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saka\Downloads\"/>
    </mc:Choice>
  </mc:AlternateContent>
  <xr:revisionPtr revIDLastSave="0" documentId="13_ncr:1_{B7985BB6-E619-4B9A-B34D-9481F3CA4A8B}" xr6:coauthVersionLast="47" xr6:coauthVersionMax="47" xr10:uidLastSave="{00000000-0000-0000-0000-000000000000}"/>
  <bookViews>
    <workbookView xWindow="-120" yWindow="-16320" windowWidth="29040" windowHeight="15720" xr2:uid="{74A01EF4-C867-4166-8F2A-A6875BE538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6" i="1"/>
  <c r="B35" i="1"/>
  <c r="B30" i="1"/>
  <c r="B28" i="1" l="1"/>
  <c r="B26" i="1"/>
  <c r="B20" i="1"/>
  <c r="B21" i="1" s="1"/>
  <c r="B14" i="1" l="1"/>
</calcChain>
</file>

<file path=xl/sharedStrings.xml><?xml version="1.0" encoding="utf-8"?>
<sst xmlns="http://schemas.openxmlformats.org/spreadsheetml/2006/main" count="33" uniqueCount="33">
  <si>
    <t>収支予算書</t>
  </si>
  <si>
    <t>(単位：円)</t>
  </si>
  <si>
    <t>科目</t>
  </si>
  <si>
    <t>当年度</t>
  </si>
  <si>
    <t>Ⅰ　一般正味財産増減の部</t>
  </si>
  <si>
    <t>　１．経常増減の部</t>
  </si>
  <si>
    <t>　　(1) 経常収益</t>
  </si>
  <si>
    <t>　　　　　賛助会員会費収入</t>
  </si>
  <si>
    <t>　　　　　受取助成金</t>
  </si>
  <si>
    <t>　　　経常収益計</t>
  </si>
  <si>
    <t>　　(2) 経常費用</t>
  </si>
  <si>
    <t>　　　　　事業費</t>
  </si>
  <si>
    <t>　　　　　　業務委託料</t>
  </si>
  <si>
    <t>　　　　　管理費</t>
  </si>
  <si>
    <t>　　　　経常費用計</t>
  </si>
  <si>
    <t>　　　　当期経常増減額</t>
  </si>
  <si>
    <t>　２．経常外増減の部</t>
  </si>
  <si>
    <t>　　(1) 経常外収益</t>
  </si>
  <si>
    <t>　　(2) 経常外費用</t>
  </si>
  <si>
    <t>　　　　当期経常外増減額</t>
  </si>
  <si>
    <t>　　　　税引前当期一般正味財産増減額</t>
  </si>
  <si>
    <t>　　　　法人税、住民税及び事業税</t>
  </si>
  <si>
    <t>　　　　当期一般正味財産増減額</t>
  </si>
  <si>
    <t>　　　　一般正味財産期首残高</t>
  </si>
  <si>
    <t>　　　　一般正味財産期末残高</t>
  </si>
  <si>
    <t>Ⅱ　指定正味財産増減の部</t>
  </si>
  <si>
    <t>　　　当期指定正味財産増減額</t>
  </si>
  <si>
    <t>　　　指定正味財産期首残高</t>
  </si>
  <si>
    <t>　　　指定正味財産期末残高</t>
  </si>
  <si>
    <t>Ⅲ　正味財産期末残高</t>
  </si>
  <si>
    <t>令和6年2月1日から令和7年1月31日まで</t>
    <phoneticPr fontId="4"/>
  </si>
  <si>
    <t>一般社団法人うみ文化研究機構</t>
    <phoneticPr fontId="4"/>
  </si>
  <si>
    <t>　　　　　　租税公課</t>
    <rPh sb="6" eb="8">
      <t>ソゼイ</t>
    </rPh>
    <rPh sb="8" eb="10">
      <t>コウカ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</si>
</sst>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5" formatCode="&quot;〔&quot;#,##0&quot;〕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4" xfId="0" applyFont="1" applyBorder="1">
      <alignment vertical="center"/>
    </xf>
    <xf numFmtId="3" fontId="3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3" fontId="3" fillId="0" borderId="9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185" fontId="3" fillId="0" borderId="3" xfId="1" quotePrefix="1" applyNumberFormat="1" applyFont="1" applyBorder="1" applyAlignment="1">
      <alignment horizontal="right" vertical="center"/>
    </xf>
    <xf numFmtId="185" fontId="3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B560-F6B3-455E-931B-4019BF6AA892}">
  <dimension ref="A1:B36"/>
  <sheetViews>
    <sheetView tabSelected="1" workbookViewId="0">
      <selection activeCell="D17" sqref="D17"/>
    </sheetView>
  </sheetViews>
  <sheetFormatPr defaultRowHeight="18" x14ac:dyDescent="0.55000000000000004"/>
  <cols>
    <col min="1" max="2" width="32.4140625" customWidth="1"/>
  </cols>
  <sheetData>
    <row r="1" spans="1:2" x14ac:dyDescent="0.55000000000000004">
      <c r="A1" s="19" t="s">
        <v>0</v>
      </c>
      <c r="B1" s="19"/>
    </row>
    <row r="2" spans="1:2" x14ac:dyDescent="0.55000000000000004">
      <c r="A2" s="2"/>
      <c r="B2" s="2"/>
    </row>
    <row r="3" spans="1:2" x14ac:dyDescent="0.55000000000000004">
      <c r="A3" s="20" t="s">
        <v>30</v>
      </c>
      <c r="B3" s="20"/>
    </row>
    <row r="4" spans="1:2" x14ac:dyDescent="0.55000000000000004">
      <c r="A4" s="2"/>
      <c r="B4" s="2"/>
    </row>
    <row r="5" spans="1:2" x14ac:dyDescent="0.55000000000000004">
      <c r="A5" s="2"/>
      <c r="B5" s="3" t="s">
        <v>31</v>
      </c>
    </row>
    <row r="6" spans="1:2" x14ac:dyDescent="0.55000000000000004">
      <c r="A6" s="2"/>
      <c r="B6" s="2"/>
    </row>
    <row r="7" spans="1:2" x14ac:dyDescent="0.55000000000000004">
      <c r="A7" s="1"/>
      <c r="B7" s="3" t="s">
        <v>1</v>
      </c>
    </row>
    <row r="8" spans="1:2" x14ac:dyDescent="0.55000000000000004">
      <c r="A8" s="4" t="s">
        <v>2</v>
      </c>
      <c r="B8" s="4" t="s">
        <v>3</v>
      </c>
    </row>
    <row r="9" spans="1:2" x14ac:dyDescent="0.55000000000000004">
      <c r="A9" s="5" t="s">
        <v>4</v>
      </c>
      <c r="B9" s="5"/>
    </row>
    <row r="10" spans="1:2" x14ac:dyDescent="0.55000000000000004">
      <c r="A10" s="6" t="s">
        <v>5</v>
      </c>
      <c r="B10" s="7"/>
    </row>
    <row r="11" spans="1:2" x14ac:dyDescent="0.55000000000000004">
      <c r="A11" s="6" t="s">
        <v>6</v>
      </c>
      <c r="B11" s="7"/>
    </row>
    <row r="12" spans="1:2" x14ac:dyDescent="0.55000000000000004">
      <c r="A12" s="6" t="s">
        <v>7</v>
      </c>
      <c r="B12" s="8">
        <v>300000</v>
      </c>
    </row>
    <row r="13" spans="1:2" x14ac:dyDescent="0.55000000000000004">
      <c r="A13" s="6" t="s">
        <v>8</v>
      </c>
      <c r="B13" s="8">
        <v>49900000</v>
      </c>
    </row>
    <row r="14" spans="1:2" x14ac:dyDescent="0.55000000000000004">
      <c r="A14" s="6" t="s">
        <v>9</v>
      </c>
      <c r="B14" s="9">
        <f>SUM(B12:B13)</f>
        <v>50200000</v>
      </c>
    </row>
    <row r="15" spans="1:2" x14ac:dyDescent="0.55000000000000004">
      <c r="A15" s="6" t="s">
        <v>10</v>
      </c>
      <c r="B15" s="5"/>
    </row>
    <row r="16" spans="1:2" x14ac:dyDescent="0.55000000000000004">
      <c r="A16" s="6" t="s">
        <v>11</v>
      </c>
      <c r="B16" s="22">
        <f>B17</f>
        <v>49900000</v>
      </c>
    </row>
    <row r="17" spans="1:2" x14ac:dyDescent="0.55000000000000004">
      <c r="A17" s="6" t="s">
        <v>12</v>
      </c>
      <c r="B17" s="8">
        <v>49900000</v>
      </c>
    </row>
    <row r="18" spans="1:2" x14ac:dyDescent="0.55000000000000004">
      <c r="A18" s="6" t="s">
        <v>13</v>
      </c>
      <c r="B18" s="23">
        <f>B19</f>
        <v>10000</v>
      </c>
    </row>
    <row r="19" spans="1:2" x14ac:dyDescent="0.55000000000000004">
      <c r="A19" s="6" t="s">
        <v>32</v>
      </c>
      <c r="B19" s="21">
        <v>10000</v>
      </c>
    </row>
    <row r="20" spans="1:2" x14ac:dyDescent="0.55000000000000004">
      <c r="A20" s="6" t="s">
        <v>14</v>
      </c>
      <c r="B20" s="9">
        <f>SUM(B17+B19)</f>
        <v>49910000</v>
      </c>
    </row>
    <row r="21" spans="1:2" ht="18.5" thickBot="1" x14ac:dyDescent="0.6">
      <c r="A21" s="10" t="s">
        <v>15</v>
      </c>
      <c r="B21" s="11">
        <f>SUM(B14-B20)</f>
        <v>290000</v>
      </c>
    </row>
    <row r="22" spans="1:2" ht="18.5" thickTop="1" x14ac:dyDescent="0.55000000000000004">
      <c r="A22" s="6" t="s">
        <v>16</v>
      </c>
      <c r="B22" s="12"/>
    </row>
    <row r="23" spans="1:2" x14ac:dyDescent="0.55000000000000004">
      <c r="A23" s="6" t="s">
        <v>17</v>
      </c>
      <c r="B23" s="13">
        <v>0</v>
      </c>
    </row>
    <row r="24" spans="1:2" x14ac:dyDescent="0.55000000000000004">
      <c r="A24" s="6" t="s">
        <v>18</v>
      </c>
      <c r="B24" s="14">
        <v>0</v>
      </c>
    </row>
    <row r="25" spans="1:2" x14ac:dyDescent="0.55000000000000004">
      <c r="A25" s="10" t="s">
        <v>19</v>
      </c>
      <c r="B25" s="14">
        <v>0</v>
      </c>
    </row>
    <row r="26" spans="1:2" x14ac:dyDescent="0.55000000000000004">
      <c r="A26" s="7" t="s">
        <v>20</v>
      </c>
      <c r="B26" s="9">
        <f>B21+B24-B25</f>
        <v>290000</v>
      </c>
    </row>
    <row r="27" spans="1:2" x14ac:dyDescent="0.55000000000000004">
      <c r="A27" s="15" t="s">
        <v>21</v>
      </c>
      <c r="B27" s="9">
        <v>70000</v>
      </c>
    </row>
    <row r="28" spans="1:2" ht="18.5" thickBot="1" x14ac:dyDescent="0.6">
      <c r="A28" s="7" t="s">
        <v>22</v>
      </c>
      <c r="B28" s="11">
        <f>SUM(B26-B27)</f>
        <v>220000</v>
      </c>
    </row>
    <row r="29" spans="1:2" ht="18.5" thickTop="1" x14ac:dyDescent="0.55000000000000004">
      <c r="A29" s="6" t="s">
        <v>23</v>
      </c>
      <c r="B29" s="7">
        <v>0</v>
      </c>
    </row>
    <row r="30" spans="1:2" ht="18.5" thickBot="1" x14ac:dyDescent="0.6">
      <c r="A30" s="6" t="s">
        <v>24</v>
      </c>
      <c r="B30" s="11">
        <f>B28</f>
        <v>220000</v>
      </c>
    </row>
    <row r="31" spans="1:2" ht="18.5" thickTop="1" x14ac:dyDescent="0.55000000000000004">
      <c r="A31" s="7" t="s">
        <v>25</v>
      </c>
      <c r="B31" s="12"/>
    </row>
    <row r="32" spans="1:2" ht="18.5" thickBot="1" x14ac:dyDescent="0.6">
      <c r="A32" s="6" t="s">
        <v>26</v>
      </c>
      <c r="B32" s="16">
        <v>0</v>
      </c>
    </row>
    <row r="33" spans="1:2" ht="18.5" thickTop="1" x14ac:dyDescent="0.55000000000000004">
      <c r="A33" s="6" t="s">
        <v>27</v>
      </c>
      <c r="B33" s="13">
        <v>0</v>
      </c>
    </row>
    <row r="34" spans="1:2" ht="18.5" thickBot="1" x14ac:dyDescent="0.6">
      <c r="A34" s="6" t="s">
        <v>28</v>
      </c>
      <c r="B34" s="17">
        <v>0</v>
      </c>
    </row>
    <row r="35" spans="1:2" ht="19" thickTop="1" thickBot="1" x14ac:dyDescent="0.6">
      <c r="A35" s="13" t="s">
        <v>29</v>
      </c>
      <c r="B35" s="18">
        <f>B30+B34</f>
        <v>220000</v>
      </c>
    </row>
    <row r="36" spans="1:2" ht="18.5" thickTop="1" x14ac:dyDescent="0.55000000000000004"/>
  </sheetData>
  <mergeCells count="2">
    <mergeCell ref="A1:B1"/>
    <mergeCell ref="A3:B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侑吾 坂口</dc:creator>
  <cp:lastModifiedBy>侑吾 坂口</cp:lastModifiedBy>
  <dcterms:created xsi:type="dcterms:W3CDTF">2024-05-09T02:38:11Z</dcterms:created>
  <dcterms:modified xsi:type="dcterms:W3CDTF">2024-05-09T08:56:47Z</dcterms:modified>
</cp:coreProperties>
</file>