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DDE32F5B-65B6-421C-A0F7-AB9EE3C3EF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4年度財産目録" sheetId="10" r:id="rId1"/>
  </sheets>
  <calcPr calcId="181029"/>
</workbook>
</file>

<file path=xl/calcChain.xml><?xml version="1.0" encoding="utf-8"?>
<calcChain xmlns="http://schemas.openxmlformats.org/spreadsheetml/2006/main">
  <c r="E30" i="10" l="1"/>
  <c r="E69" i="10"/>
  <c r="E71" i="10" s="1"/>
  <c r="E52" i="10"/>
  <c r="E53" i="10" l="1"/>
</calcChain>
</file>

<file path=xl/sharedStrings.xml><?xml version="1.0" encoding="utf-8"?>
<sst xmlns="http://schemas.openxmlformats.org/spreadsheetml/2006/main" count="160" uniqueCount="125">
  <si>
    <t>公益社団法人　沖縄被害者支援ゆいセンター</t>
    <rPh sb="0" eb="2">
      <t>コウエキ</t>
    </rPh>
    <rPh sb="2" eb="4">
      <t>シャダン</t>
    </rPh>
    <rPh sb="4" eb="6">
      <t>ホウジン</t>
    </rPh>
    <rPh sb="7" eb="9">
      <t>オキナワ</t>
    </rPh>
    <rPh sb="9" eb="12">
      <t>ヒガイシャ</t>
    </rPh>
    <rPh sb="12" eb="14">
      <t>シエン</t>
    </rPh>
    <phoneticPr fontId="1"/>
  </si>
  <si>
    <t>（流動資産）</t>
    <rPh sb="1" eb="3">
      <t>リュウドウ</t>
    </rPh>
    <rPh sb="3" eb="5">
      <t>シサン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</si>
  <si>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</si>
  <si>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</si>
  <si>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</si>
  <si>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貸借対照表科目</t>
    <rPh sb="0" eb="2">
      <t>タイシャク</t>
    </rPh>
    <rPh sb="2" eb="5">
      <t>タイショウヒョウ</t>
    </rPh>
    <rPh sb="5" eb="7">
      <t>カモク</t>
    </rPh>
    <phoneticPr fontId="1"/>
  </si>
  <si>
    <t>　普通預金</t>
    <rPh sb="1" eb="3">
      <t>フツウ</t>
    </rPh>
    <rPh sb="3" eb="5">
      <t>ヨキン</t>
    </rPh>
    <phoneticPr fontId="1"/>
  </si>
  <si>
    <t>金庫</t>
    <rPh sb="0" eb="2">
      <t>キンコ</t>
    </rPh>
    <phoneticPr fontId="1"/>
  </si>
  <si>
    <t>　</t>
    <phoneticPr fontId="1"/>
  </si>
  <si>
    <t>琉球銀行那覇ポート出張所</t>
    <rPh sb="0" eb="2">
      <t>リュウキュウ</t>
    </rPh>
    <rPh sb="2" eb="4">
      <t>ギンコウ</t>
    </rPh>
    <rPh sb="4" eb="6">
      <t>ナハ</t>
    </rPh>
    <rPh sb="9" eb="12">
      <t>シュッチョウショ</t>
    </rPh>
    <phoneticPr fontId="1"/>
  </si>
  <si>
    <t>ゆうちょ銀行那覇支店</t>
    <rPh sb="4" eb="6">
      <t>ギンコウ</t>
    </rPh>
    <rPh sb="6" eb="8">
      <t>ナハ</t>
    </rPh>
    <rPh sb="8" eb="10">
      <t>シテン</t>
    </rPh>
    <phoneticPr fontId="1"/>
  </si>
  <si>
    <t>未収金</t>
    <rPh sb="0" eb="3">
      <t>ミシュウキン</t>
    </rPh>
    <phoneticPr fontId="1"/>
  </si>
  <si>
    <t>（固定資産）</t>
    <rPh sb="1" eb="3">
      <t>コテイ</t>
    </rPh>
    <rPh sb="3" eb="5">
      <t>シサン</t>
    </rPh>
    <phoneticPr fontId="1"/>
  </si>
  <si>
    <t>什器備品</t>
    <rPh sb="0" eb="2">
      <t>ジュウキ</t>
    </rPh>
    <rPh sb="2" eb="4">
      <t>ビヒン</t>
    </rPh>
    <phoneticPr fontId="1"/>
  </si>
  <si>
    <t>プロジェクター</t>
    <phoneticPr fontId="1"/>
  </si>
  <si>
    <t>耐火式資料保管庫</t>
    <rPh sb="0" eb="2">
      <t>タイカ</t>
    </rPh>
    <rPh sb="2" eb="3">
      <t>シキ</t>
    </rPh>
    <rPh sb="3" eb="5">
      <t>シリョウ</t>
    </rPh>
    <rPh sb="5" eb="8">
      <t>ホカンコ</t>
    </rPh>
    <phoneticPr fontId="1"/>
  </si>
  <si>
    <t>シンキャビネット</t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</si>
  <si>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</si>
  <si>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（流動負債）</t>
    <rPh sb="1" eb="3">
      <t>リュウドウ</t>
    </rPh>
    <rPh sb="3" eb="5">
      <t>フサイ</t>
    </rPh>
    <phoneticPr fontId="1"/>
  </si>
  <si>
    <t>未払金</t>
    <rPh sb="0" eb="3">
      <t>ミハライキン</t>
    </rPh>
    <phoneticPr fontId="1"/>
  </si>
  <si>
    <t>給料</t>
    <rPh sb="0" eb="2">
      <t>キュウリョウ</t>
    </rPh>
    <phoneticPr fontId="1"/>
  </si>
  <si>
    <t>賃金</t>
    <rPh sb="0" eb="2">
      <t>チンギン</t>
    </rPh>
    <phoneticPr fontId="1"/>
  </si>
  <si>
    <t>旅費交通費</t>
    <rPh sb="0" eb="2">
      <t>リョヒ</t>
    </rPh>
    <rPh sb="2" eb="5">
      <t>コウツウヒ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</si>
  <si>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</si>
  <si>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</t>
    <rPh sb="0" eb="3">
      <t>チンシャクリョウ</t>
    </rPh>
    <phoneticPr fontId="1"/>
  </si>
  <si>
    <t>預り金</t>
    <rPh sb="0" eb="1">
      <t>アズカ</t>
    </rPh>
    <rPh sb="2" eb="3">
      <t>キン</t>
    </rPh>
    <phoneticPr fontId="1"/>
  </si>
  <si>
    <t>福利厚生費</t>
    <rPh sb="0" eb="2">
      <t>フクリ</t>
    </rPh>
    <rPh sb="2" eb="5">
      <t>コウセイヒ</t>
    </rPh>
    <phoneticPr fontId="1"/>
  </si>
  <si>
    <t>雇用保険</t>
    <rPh sb="0" eb="2">
      <t>コヨウ</t>
    </rPh>
    <rPh sb="2" eb="4">
      <t>ホケン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</si>
  <si>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</si>
  <si>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公益目的保有財産の明細</t>
    <rPh sb="0" eb="2">
      <t>コウエキ</t>
    </rPh>
    <rPh sb="2" eb="4">
      <t>モクテキ</t>
    </rPh>
    <rPh sb="4" eb="6">
      <t>ホユウ</t>
    </rPh>
    <rPh sb="6" eb="8">
      <t>ザイサン</t>
    </rPh>
    <rPh sb="9" eb="11">
      <t>メイサイ</t>
    </rPh>
    <phoneticPr fontId="1"/>
  </si>
  <si>
    <t>財産種別</t>
    <rPh sb="0" eb="2">
      <t>ザイサン</t>
    </rPh>
    <rPh sb="2" eb="4">
      <t>シュベツ</t>
    </rPh>
    <phoneticPr fontId="1"/>
  </si>
  <si>
    <t>その他の
公益目的保有財産</t>
    <rPh sb="2" eb="3">
      <t>タ</t>
    </rPh>
    <rPh sb="5" eb="7">
      <t>コウエキ</t>
    </rPh>
    <rPh sb="7" eb="9">
      <t>モクテキ</t>
    </rPh>
    <rPh sb="9" eb="11">
      <t>ホユウ</t>
    </rPh>
    <rPh sb="11" eb="13">
      <t>ザイサン</t>
    </rPh>
    <phoneticPr fontId="1"/>
  </si>
  <si>
    <t>電話相談室間仕切り</t>
    <rPh sb="0" eb="2">
      <t>デンワ</t>
    </rPh>
    <rPh sb="2" eb="4">
      <t>ソウダン</t>
    </rPh>
    <rPh sb="4" eb="5">
      <t>シツ</t>
    </rPh>
    <rPh sb="5" eb="8">
      <t>マジキ</t>
    </rPh>
    <phoneticPr fontId="1"/>
  </si>
  <si>
    <t>金　　　額</t>
    <rPh sb="0" eb="1">
      <t>キン</t>
    </rPh>
    <rPh sb="4" eb="5">
      <t>ガク</t>
    </rPh>
    <phoneticPr fontId="1"/>
  </si>
  <si>
    <t>使　用　事　業</t>
    <rPh sb="0" eb="1">
      <t>シ</t>
    </rPh>
    <rPh sb="2" eb="3">
      <t>ヨウ</t>
    </rPh>
    <rPh sb="4" eb="5">
      <t>コト</t>
    </rPh>
    <rPh sb="6" eb="7">
      <t>ギョウ</t>
    </rPh>
    <phoneticPr fontId="1"/>
  </si>
  <si>
    <t>財　　　　産　　　　目　　　　録</t>
    <rPh sb="0" eb="1">
      <t>ザイ</t>
    </rPh>
    <rPh sb="5" eb="6">
      <t>サン</t>
    </rPh>
    <rPh sb="10" eb="11">
      <t>メ</t>
    </rPh>
    <rPh sb="15" eb="16">
      <t>ロク</t>
    </rPh>
    <phoneticPr fontId="1"/>
  </si>
  <si>
    <t>（ 単位 ： 円 ）</t>
    <rPh sb="2" eb="4">
      <t>タンイ</t>
    </rPh>
    <rPh sb="7" eb="8">
      <t>エン</t>
    </rPh>
    <phoneticPr fontId="1"/>
  </si>
  <si>
    <t>前受金</t>
    <rPh sb="0" eb="3">
      <t>マエウケキン</t>
    </rPh>
    <phoneticPr fontId="1"/>
  </si>
  <si>
    <t>　小口現金</t>
    <rPh sb="1" eb="3">
      <t>コグチ</t>
    </rPh>
    <rPh sb="3" eb="5">
      <t>ゲンキン</t>
    </rPh>
    <phoneticPr fontId="1"/>
  </si>
  <si>
    <t>合　計</t>
    <rPh sb="0" eb="1">
      <t>ア</t>
    </rPh>
    <rPh sb="2" eb="3">
      <t>ケイ</t>
    </rPh>
    <phoneticPr fontId="1"/>
  </si>
  <si>
    <t>　　資 産 合 計</t>
    <rPh sb="2" eb="3">
      <t>シ</t>
    </rPh>
    <rPh sb="4" eb="5">
      <t>サン</t>
    </rPh>
    <rPh sb="6" eb="7">
      <t>ア</t>
    </rPh>
    <rPh sb="8" eb="9">
      <t>ケイ</t>
    </rPh>
    <phoneticPr fontId="1"/>
  </si>
  <si>
    <t>　負 債 合 計</t>
    <rPh sb="1" eb="2">
      <t>フ</t>
    </rPh>
    <rPh sb="3" eb="4">
      <t>サイ</t>
    </rPh>
    <rPh sb="5" eb="6">
      <t>ア</t>
    </rPh>
    <rPh sb="7" eb="8">
      <t>ケイ</t>
    </rPh>
    <phoneticPr fontId="1"/>
  </si>
  <si>
    <t xml:space="preserve">  正 味 財 産</t>
    <rPh sb="2" eb="3">
      <t>セイ</t>
    </rPh>
    <rPh sb="4" eb="5">
      <t>アジ</t>
    </rPh>
    <rPh sb="6" eb="7">
      <t>ザイ</t>
    </rPh>
    <rPh sb="8" eb="9">
      <t>サン</t>
    </rPh>
    <phoneticPr fontId="1"/>
  </si>
  <si>
    <t>公益認定前取得
不可欠特定財産</t>
    <rPh sb="0" eb="2">
      <t>コウエキ</t>
    </rPh>
    <rPh sb="2" eb="4">
      <t>ニンテイ</t>
    </rPh>
    <rPh sb="4" eb="5">
      <t>マエ</t>
    </rPh>
    <rPh sb="5" eb="7">
      <t>シュトク</t>
    </rPh>
    <rPh sb="8" eb="11">
      <t>フカケツ</t>
    </rPh>
    <rPh sb="11" eb="13">
      <t>トクテイ</t>
    </rPh>
    <rPh sb="13" eb="15">
      <t>ザイサン</t>
    </rPh>
    <phoneticPr fontId="1"/>
  </si>
  <si>
    <t>公益認定後取得
不可欠特定財産</t>
    <rPh sb="0" eb="2">
      <t>コウエキ</t>
    </rPh>
    <rPh sb="2" eb="4">
      <t>ニンテイ</t>
    </rPh>
    <rPh sb="4" eb="5">
      <t>アト</t>
    </rPh>
    <rPh sb="5" eb="7">
      <t>シュトク</t>
    </rPh>
    <rPh sb="8" eb="11">
      <t>フカケツ</t>
    </rPh>
    <rPh sb="11" eb="13">
      <t>トクテイ</t>
    </rPh>
    <rPh sb="13" eb="15">
      <t>ザイサン</t>
    </rPh>
    <phoneticPr fontId="1"/>
  </si>
  <si>
    <t>場所・物量等　</t>
    <rPh sb="0" eb="2">
      <t>バショ</t>
    </rPh>
    <rPh sb="3" eb="5">
      <t>ブツリョウ</t>
    </rPh>
    <rPh sb="5" eb="6">
      <t>トウ</t>
    </rPh>
    <phoneticPr fontId="1"/>
  </si>
  <si>
    <t xml:space="preserve"> 特定資産</t>
    <rPh sb="1" eb="3">
      <t>トクテイ</t>
    </rPh>
    <rPh sb="3" eb="5">
      <t>シサン</t>
    </rPh>
    <phoneticPr fontId="1"/>
  </si>
  <si>
    <t>公益目的事業運営積立</t>
    <rPh sb="0" eb="2">
      <t>コウエキ</t>
    </rPh>
    <rPh sb="2" eb="4">
      <t>モクテキ</t>
    </rPh>
    <rPh sb="4" eb="6">
      <t>ジギョウ</t>
    </rPh>
    <rPh sb="6" eb="8">
      <t>ウンエイ</t>
    </rPh>
    <rPh sb="8" eb="10">
      <t>ツミタテ</t>
    </rPh>
    <phoneticPr fontId="1"/>
  </si>
  <si>
    <t>運営積立金引当資産</t>
    <rPh sb="0" eb="2">
      <t>ウンエイ</t>
    </rPh>
    <rPh sb="2" eb="4">
      <t>ツミタテ</t>
    </rPh>
    <rPh sb="4" eb="5">
      <t>キン</t>
    </rPh>
    <rPh sb="5" eb="7">
      <t>ヒキアテ</t>
    </rPh>
    <rPh sb="7" eb="9">
      <t>シサン</t>
    </rPh>
    <phoneticPr fontId="1"/>
  </si>
  <si>
    <t>沖縄海邦銀行　　　</t>
    <rPh sb="0" eb="2">
      <t>オキナワ</t>
    </rPh>
    <rPh sb="2" eb="4">
      <t>カイホウ</t>
    </rPh>
    <rPh sb="4" eb="6">
      <t>ギンコウ</t>
    </rPh>
    <phoneticPr fontId="1"/>
  </si>
  <si>
    <t>沖縄銀行本店　　　</t>
    <rPh sb="0" eb="2">
      <t>オキナワ</t>
    </rPh>
    <rPh sb="2" eb="4">
      <t>ギンコウ</t>
    </rPh>
    <rPh sb="4" eb="6">
      <t>ホンテン</t>
    </rPh>
    <phoneticPr fontId="1"/>
  </si>
  <si>
    <t>琉球銀行本店</t>
    <rPh sb="0" eb="2">
      <t>リュウキュウ</t>
    </rPh>
    <rPh sb="2" eb="4">
      <t>ギンコウ</t>
    </rPh>
    <rPh sb="4" eb="6">
      <t>ホンテン</t>
    </rPh>
    <phoneticPr fontId="1"/>
  </si>
  <si>
    <t>琉球銀行本店　</t>
    <rPh sb="0" eb="2">
      <t>リュウキュウ</t>
    </rPh>
    <rPh sb="2" eb="4">
      <t>ギンコウ</t>
    </rPh>
    <rPh sb="4" eb="6">
      <t>ホンテン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</si>
  <si>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</si>
  <si>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運転資金として</t>
    <rPh sb="0" eb="2">
      <t>ウンテン</t>
    </rPh>
    <rPh sb="2" eb="4">
      <t>シキン</t>
    </rPh>
    <phoneticPr fontId="1"/>
  </si>
  <si>
    <t>消耗品費</t>
    <rPh sb="0" eb="3">
      <t>ショウモウヒン</t>
    </rPh>
    <rPh sb="3" eb="4">
      <t>ヒ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</si>
  <si>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</si>
  <si>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車両運搬具</t>
    <rPh sb="0" eb="2">
      <t>シャリョウ</t>
    </rPh>
    <rPh sb="2" eb="5">
      <t>ウンパング</t>
    </rPh>
    <phoneticPr fontId="1"/>
  </si>
  <si>
    <t>沖縄県農業協同組合本店</t>
    <rPh sb="0" eb="3">
      <t>オキナワケン</t>
    </rPh>
    <rPh sb="3" eb="5">
      <t>ノウギョウ</t>
    </rPh>
    <rPh sb="5" eb="7">
      <t>キョウドウ</t>
    </rPh>
    <rPh sb="7" eb="9">
      <t>クミアイ</t>
    </rPh>
    <rPh sb="9" eb="11">
      <t>ホンテン</t>
    </rPh>
    <phoneticPr fontId="1"/>
  </si>
  <si>
    <t>車両　（２台）　  　　　　　 　　</t>
    <rPh sb="0" eb="2">
      <t>シャリョウ</t>
    </rPh>
    <rPh sb="5" eb="6">
      <t>ダイ</t>
    </rPh>
    <phoneticPr fontId="1"/>
  </si>
  <si>
    <t>ワイヤレスアンプ　　　　</t>
    <phoneticPr fontId="1"/>
  </si>
  <si>
    <t xml:space="preserve">                          0065635</t>
    <phoneticPr fontId="1"/>
  </si>
  <si>
    <t xml:space="preserve">                          2194784</t>
    <phoneticPr fontId="1"/>
  </si>
  <si>
    <t xml:space="preserve">                          777-475</t>
    <phoneticPr fontId="1"/>
  </si>
  <si>
    <t xml:space="preserve">                          810-199</t>
    <phoneticPr fontId="1"/>
  </si>
  <si>
    <t xml:space="preserve">                          0023002</t>
    <phoneticPr fontId="1"/>
  </si>
  <si>
    <t>広告宣伝費</t>
    <rPh sb="0" eb="2">
      <t>コウコク</t>
    </rPh>
    <rPh sb="2" eb="5">
      <t>センデンヒ</t>
    </rPh>
    <phoneticPr fontId="1"/>
  </si>
  <si>
    <t>・事業及び運営費の資金として保有している。</t>
    <rPh sb="1" eb="3">
      <t>ジギョウ</t>
    </rPh>
    <rPh sb="3" eb="4">
      <t>オヨ</t>
    </rPh>
    <rPh sb="5" eb="7">
      <t>ウンエイ</t>
    </rPh>
    <rPh sb="7" eb="8">
      <t>ヒ</t>
    </rPh>
    <rPh sb="9" eb="11">
      <t>シキン</t>
    </rPh>
    <rPh sb="14" eb="16">
      <t>ホユウ</t>
    </rPh>
    <phoneticPr fontId="1"/>
  </si>
  <si>
    <t>・公益目的保有財産であり公益目的事業・管理運営に使用している。</t>
    <rPh sb="1" eb="3">
      <t>コウエキ</t>
    </rPh>
    <rPh sb="3" eb="5">
      <t>モクテキ</t>
    </rPh>
    <rPh sb="5" eb="7">
      <t>ホユウ</t>
    </rPh>
    <rPh sb="7" eb="9">
      <t>ザイサン</t>
    </rPh>
    <rPh sb="12" eb="14">
      <t>コウエキ</t>
    </rPh>
    <rPh sb="14" eb="16">
      <t>モクテキ</t>
    </rPh>
    <rPh sb="16" eb="18">
      <t>ジギョウ</t>
    </rPh>
    <rPh sb="19" eb="21">
      <t>カンリ</t>
    </rPh>
    <rPh sb="21" eb="23">
      <t>ウンエイ</t>
    </rPh>
    <rPh sb="24" eb="26">
      <t>シヨウ</t>
    </rPh>
    <phoneticPr fontId="1"/>
  </si>
  <si>
    <t>・公益目的保有財産であり公益目的事業、管理運営に使用している。</t>
    <rPh sb="1" eb="3">
      <t>コウエキ</t>
    </rPh>
    <rPh sb="3" eb="5">
      <t>モクテキ</t>
    </rPh>
    <rPh sb="5" eb="7">
      <t>ホユウ</t>
    </rPh>
    <rPh sb="7" eb="9">
      <t>ザイサン</t>
    </rPh>
    <rPh sb="12" eb="14">
      <t>コウエキ</t>
    </rPh>
    <rPh sb="14" eb="16">
      <t>モクテキ</t>
    </rPh>
    <rPh sb="16" eb="18">
      <t>ジギョウ</t>
    </rPh>
    <rPh sb="19" eb="21">
      <t>カンリ</t>
    </rPh>
    <rPh sb="21" eb="23">
      <t>ウンエイ</t>
    </rPh>
    <rPh sb="24" eb="26">
      <t>シヨウ</t>
    </rPh>
    <phoneticPr fontId="1"/>
  </si>
  <si>
    <t>・公益目的事業及び管理運営に従事する職員３月分給料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ジュウジ</t>
    </rPh>
    <rPh sb="18" eb="20">
      <t>ショクイン</t>
    </rPh>
    <rPh sb="21" eb="22">
      <t>ツキ</t>
    </rPh>
    <rPh sb="22" eb="23">
      <t>ブン</t>
    </rPh>
    <rPh sb="23" eb="25">
      <t>キュウリョウ</t>
    </rPh>
    <phoneticPr fontId="1"/>
  </si>
  <si>
    <t>・公益目的事業に従事する相談員３月分賃金</t>
    <rPh sb="1" eb="3">
      <t>コウエキ</t>
    </rPh>
    <rPh sb="3" eb="5">
      <t>モクテキ</t>
    </rPh>
    <rPh sb="5" eb="7">
      <t>ジギョウ</t>
    </rPh>
    <rPh sb="8" eb="10">
      <t>ジュウジ</t>
    </rPh>
    <rPh sb="12" eb="15">
      <t>ソウダンイン</t>
    </rPh>
    <rPh sb="16" eb="18">
      <t>ツキブン</t>
    </rPh>
    <rPh sb="18" eb="20">
      <t>チンギン</t>
    </rPh>
    <phoneticPr fontId="1"/>
  </si>
  <si>
    <t>・公益目的事業及び管理運営に使用する３月分コピー料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1">
      <t>ツキブン</t>
    </rPh>
    <rPh sb="24" eb="25">
      <t>リョウ</t>
    </rPh>
    <phoneticPr fontId="1"/>
  </si>
  <si>
    <t>・公益目的事業及び管理運営に使用する３月分複写機リース料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1">
      <t>ツキブン</t>
    </rPh>
    <rPh sb="21" eb="24">
      <t>フクシャキ</t>
    </rPh>
    <rPh sb="27" eb="28">
      <t>リョウ</t>
    </rPh>
    <phoneticPr fontId="1"/>
  </si>
  <si>
    <t>・雇用保険</t>
    <rPh sb="1" eb="3">
      <t>コヨウ</t>
    </rPh>
    <rPh sb="3" eb="5">
      <t>ホケン</t>
    </rPh>
    <phoneticPr fontId="1"/>
  </si>
  <si>
    <t>・寄附により受け入れた資金であり、公益目的事業に保有</t>
    <rPh sb="1" eb="3">
      <t>キフ</t>
    </rPh>
    <rPh sb="6" eb="7">
      <t>ウ</t>
    </rPh>
    <rPh sb="8" eb="9">
      <t>イ</t>
    </rPh>
    <rPh sb="11" eb="13">
      <t>シキン</t>
    </rPh>
    <rPh sb="17" eb="19">
      <t>コウエキ</t>
    </rPh>
    <rPh sb="19" eb="21">
      <t>モクテキ</t>
    </rPh>
    <rPh sb="21" eb="23">
      <t>ジギョウ</t>
    </rPh>
    <rPh sb="24" eb="26">
      <t>ホユウ</t>
    </rPh>
    <phoneticPr fontId="1"/>
  </si>
  <si>
    <t>　している。</t>
    <phoneticPr fontId="1"/>
  </si>
  <si>
    <t xml:space="preserve"> （使用割合により、９０％を公益目的事業、１０％を管理運営に</t>
    <rPh sb="2" eb="4">
      <t>シヨウ</t>
    </rPh>
    <rPh sb="4" eb="6">
      <t>ワリアイ</t>
    </rPh>
    <rPh sb="14" eb="16">
      <t>コウエキ</t>
    </rPh>
    <rPh sb="16" eb="18">
      <t>モクテキ</t>
    </rPh>
    <rPh sb="18" eb="20">
      <t>ジギョウ</t>
    </rPh>
    <rPh sb="25" eb="27">
      <t>カンリ</t>
    </rPh>
    <rPh sb="27" eb="29">
      <t>ウンエイ</t>
    </rPh>
    <phoneticPr fontId="1"/>
  </si>
  <si>
    <t>　 使用している）</t>
    <rPh sb="2" eb="4">
      <t>シヨウ</t>
    </rPh>
    <phoneticPr fontId="1"/>
  </si>
  <si>
    <t>その他の固定資産</t>
    <rPh sb="2" eb="3">
      <t>タ</t>
    </rPh>
    <rPh sb="4" eb="8">
      <t>コテイシサン</t>
    </rPh>
    <phoneticPr fontId="1"/>
  </si>
  <si>
    <t>　　有形固定資産</t>
    <rPh sb="2" eb="4">
      <t>ユウケイ</t>
    </rPh>
    <rPh sb="4" eb="8">
      <t>コテイシサン</t>
    </rPh>
    <phoneticPr fontId="1"/>
  </si>
  <si>
    <t>　　無形固定資産</t>
    <rPh sb="2" eb="4">
      <t>ムケイ</t>
    </rPh>
    <rPh sb="4" eb="8">
      <t>コテイシサン</t>
    </rPh>
    <phoneticPr fontId="1"/>
  </si>
  <si>
    <t>ソフトウエア</t>
    <phoneticPr fontId="1"/>
  </si>
  <si>
    <t xml:space="preserve"> 基本財産</t>
    <rPh sb="1" eb="3">
      <t>キホン</t>
    </rPh>
    <rPh sb="3" eb="5">
      <t>ザイサン</t>
    </rPh>
    <phoneticPr fontId="1"/>
  </si>
  <si>
    <t>普通預金</t>
    <rPh sb="0" eb="2">
      <t>フツウ</t>
    </rPh>
    <rPh sb="2" eb="4">
      <t>ヨキン</t>
    </rPh>
    <phoneticPr fontId="1"/>
  </si>
  <si>
    <t xml:space="preserve">                          319-526</t>
    <phoneticPr fontId="1"/>
  </si>
  <si>
    <t xml:space="preserve">                          319-533</t>
    <phoneticPr fontId="1"/>
  </si>
  <si>
    <t>公益目的事業・法人会計</t>
    <rPh sb="0" eb="2">
      <t>コウエキ</t>
    </rPh>
    <rPh sb="2" eb="4">
      <t>モクテキ</t>
    </rPh>
    <rPh sb="4" eb="6">
      <t>ジギョウ</t>
    </rPh>
    <rPh sb="7" eb="9">
      <t>ホウジン</t>
    </rPh>
    <rPh sb="9" eb="11">
      <t>カイケイ</t>
    </rPh>
    <phoneticPr fontId="1"/>
  </si>
  <si>
    <t>　　　　　　　　　　　　　　　　　　　　　　　　　　　 １円</t>
    <rPh sb="29" eb="30">
      <t>エン</t>
    </rPh>
    <phoneticPr fontId="1"/>
  </si>
  <si>
    <t>助成金返還金</t>
    <rPh sb="0" eb="3">
      <t>ジョセイキン</t>
    </rPh>
    <rPh sb="3" eb="6">
      <t>ヘンカンキン</t>
    </rPh>
    <phoneticPr fontId="1"/>
  </si>
  <si>
    <t>・公益目的事業及び管理運営に使用する３月分新聞広告掲載代</t>
    <phoneticPr fontId="1"/>
  </si>
  <si>
    <t>・公益目的事業及び管理運営に使用する３月分新聞購読料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0">
      <t>ツキ</t>
    </rPh>
    <rPh sb="20" eb="21">
      <t>ブン</t>
    </rPh>
    <rPh sb="21" eb="23">
      <t>シンブン</t>
    </rPh>
    <rPh sb="23" eb="26">
      <t>コウドクリョウ</t>
    </rPh>
    <phoneticPr fontId="1"/>
  </si>
  <si>
    <t>・公益目的事業及び管理運営に従事する３月分社会保険料事業所負担分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ジュウジ</t>
    </rPh>
    <rPh sb="19" eb="20">
      <t>ツキ</t>
    </rPh>
    <rPh sb="20" eb="21">
      <t>ブン</t>
    </rPh>
    <rPh sb="21" eb="23">
      <t>シャカイ</t>
    </rPh>
    <rPh sb="23" eb="25">
      <t>ホケン</t>
    </rPh>
    <rPh sb="25" eb="26">
      <t>リョウ</t>
    </rPh>
    <rPh sb="26" eb="29">
      <t>ジギョウショ</t>
    </rPh>
    <rPh sb="29" eb="32">
      <t>フタンブン</t>
    </rPh>
    <phoneticPr fontId="1"/>
  </si>
  <si>
    <t>源泉所得税</t>
    <rPh sb="0" eb="2">
      <t>ゲンセン</t>
    </rPh>
    <rPh sb="2" eb="5">
      <t>ショトクゼイ</t>
    </rPh>
    <phoneticPr fontId="1"/>
  </si>
  <si>
    <t>・源泉所得税</t>
    <rPh sb="1" eb="3">
      <t>ゲンセン</t>
    </rPh>
    <rPh sb="3" eb="6">
      <t>ショトクゼイ</t>
    </rPh>
    <phoneticPr fontId="1"/>
  </si>
  <si>
    <t>ソフトウェア　（相談用）　　　　　　　　　　　　　 　</t>
    <rPh sb="8" eb="10">
      <t>ソウダン</t>
    </rPh>
    <rPh sb="10" eb="11">
      <t>ヨウ</t>
    </rPh>
    <phoneticPr fontId="1"/>
  </si>
  <si>
    <t>　　　　　　　　　　　　　　　　　　 　 　　　 　　　　２円</t>
    <rPh sb="30" eb="31">
      <t>エン</t>
    </rPh>
    <phoneticPr fontId="1"/>
  </si>
  <si>
    <t>消費税</t>
    <rPh sb="0" eb="3">
      <t>ショウヒゼイ</t>
    </rPh>
    <phoneticPr fontId="1"/>
  </si>
  <si>
    <t>　　　　　　　　　　　　　　　　　　 　    　　　　　　３円</t>
    <rPh sb="31" eb="32">
      <t>エン</t>
    </rPh>
    <phoneticPr fontId="1"/>
  </si>
  <si>
    <t xml:space="preserve">                          2580926 </t>
    <phoneticPr fontId="1"/>
  </si>
  <si>
    <t>・沖縄県業務委託費（県警・県）にかかる消費税</t>
    <rPh sb="1" eb="4">
      <t>オキナワケン</t>
    </rPh>
    <rPh sb="4" eb="6">
      <t>ギョウム</t>
    </rPh>
    <rPh sb="6" eb="9">
      <t>イタクヒ</t>
    </rPh>
    <rPh sb="10" eb="12">
      <t>ケンケイ</t>
    </rPh>
    <rPh sb="13" eb="14">
      <t>ケン</t>
    </rPh>
    <rPh sb="19" eb="22">
      <t>ショウヒゼイ</t>
    </rPh>
    <phoneticPr fontId="1"/>
  </si>
  <si>
    <t>ノートパソコン（５台）　　　　　　　　　</t>
    <rPh sb="9" eb="10">
      <t>ダイ</t>
    </rPh>
    <phoneticPr fontId="1"/>
  </si>
  <si>
    <t>　　　　　　　　　　　　　　２台</t>
    <rPh sb="15" eb="16">
      <t>ダイ</t>
    </rPh>
    <phoneticPr fontId="1"/>
  </si>
  <si>
    <t>　　　　　　　　　　　　　　１点</t>
    <rPh sb="15" eb="16">
      <t>テン</t>
    </rPh>
    <phoneticPr fontId="1"/>
  </si>
  <si>
    <t>金庫・プロジェクター他</t>
    <rPh sb="0" eb="2">
      <t>キンコ</t>
    </rPh>
    <rPh sb="10" eb="11">
      <t>タ</t>
    </rPh>
    <phoneticPr fontId="1"/>
  </si>
  <si>
    <t>令和　５　年　３　月　３１　日　現在</t>
    <rPh sb="0" eb="2">
      <t>レイワ</t>
    </rPh>
    <rPh sb="5" eb="6">
      <t>ネン</t>
    </rPh>
    <rPh sb="9" eb="10">
      <t>ツキ</t>
    </rPh>
    <rPh sb="14" eb="15">
      <t>ヒ</t>
    </rPh>
    <rPh sb="16" eb="18">
      <t>ゲンザイ</t>
    </rPh>
    <phoneticPr fontId="1"/>
  </si>
  <si>
    <t>　　　　　　沖縄県子ども生活福祉部</t>
    <rPh sb="6" eb="9">
      <t>オキナワケン</t>
    </rPh>
    <rPh sb="9" eb="10">
      <t>コ</t>
    </rPh>
    <rPh sb="12" eb="14">
      <t>セイカツ</t>
    </rPh>
    <rPh sb="14" eb="17">
      <t>フクシブ</t>
    </rPh>
    <phoneticPr fontId="1"/>
  </si>
  <si>
    <t>令和３年度 沖縄県業務委託費</t>
    <rPh sb="0" eb="2">
      <t>レイワ</t>
    </rPh>
    <rPh sb="3" eb="5">
      <t>ネンド</t>
    </rPh>
    <rPh sb="4" eb="5">
      <t>ド</t>
    </rPh>
    <rPh sb="5" eb="7">
      <t>ヘイネンド</t>
    </rPh>
    <rPh sb="6" eb="9">
      <t>オキナワケン</t>
    </rPh>
    <rPh sb="9" eb="11">
      <t>ギョウム</t>
    </rPh>
    <rPh sb="11" eb="14">
      <t>イタクヒ</t>
    </rPh>
    <phoneticPr fontId="1"/>
  </si>
  <si>
    <t>　　　　　　沖縄県警察</t>
    <rPh sb="6" eb="9">
      <t>オキナワケン</t>
    </rPh>
    <rPh sb="9" eb="11">
      <t>ケイサツ</t>
    </rPh>
    <phoneticPr fontId="1"/>
  </si>
  <si>
    <t>前払金</t>
    <rPh sb="0" eb="3">
      <t>マエバライキン</t>
    </rPh>
    <phoneticPr fontId="1"/>
  </si>
  <si>
    <t>令和５年度全国事務局長会議交通費</t>
    <rPh sb="0" eb="2">
      <t>レイワ</t>
    </rPh>
    <rPh sb="3" eb="5">
      <t>ネンド</t>
    </rPh>
    <rPh sb="5" eb="7">
      <t>ゼンコク</t>
    </rPh>
    <rPh sb="7" eb="11">
      <t>ジムキョクチョウ</t>
    </rPh>
    <rPh sb="11" eb="13">
      <t>カイギ</t>
    </rPh>
    <rPh sb="13" eb="16">
      <t>コウツウヒ</t>
    </rPh>
    <phoneticPr fontId="1"/>
  </si>
  <si>
    <t>賛助会員費</t>
    <rPh sb="0" eb="2">
      <t>サンジョ</t>
    </rPh>
    <rPh sb="2" eb="4">
      <t>カイイン</t>
    </rPh>
    <rPh sb="4" eb="5">
      <t>ヒ</t>
    </rPh>
    <phoneticPr fontId="1"/>
  </si>
  <si>
    <t>・公益目的事業及び管理運営に使用する令和５年度賛助会員費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8" eb="20">
      <t>レイワ</t>
    </rPh>
    <rPh sb="23" eb="25">
      <t>サンジョ</t>
    </rPh>
    <phoneticPr fontId="1"/>
  </si>
  <si>
    <t>・日本財団度助成金　令和３年度 :659,000円、令和４年度：1,755,000円</t>
    <rPh sb="1" eb="3">
      <t>ニホン</t>
    </rPh>
    <rPh sb="3" eb="5">
      <t>ザイダン</t>
    </rPh>
    <rPh sb="5" eb="6">
      <t>ネンド</t>
    </rPh>
    <rPh sb="6" eb="9">
      <t>ジョセイキン</t>
    </rPh>
    <rPh sb="10" eb="12">
      <t>レイワ</t>
    </rPh>
    <rPh sb="13" eb="15">
      <t>ネンド</t>
    </rPh>
    <rPh sb="24" eb="25">
      <t>エン</t>
    </rPh>
    <rPh sb="26" eb="28">
      <t>レイワ</t>
    </rPh>
    <rPh sb="29" eb="31">
      <t>ネンド</t>
    </rPh>
    <rPh sb="41" eb="42">
      <t>エン</t>
    </rPh>
    <phoneticPr fontId="1"/>
  </si>
  <si>
    <t>・管理運営等に使用する理事長他相談員３月分交通費</t>
    <rPh sb="1" eb="3">
      <t>カンリ</t>
    </rPh>
    <rPh sb="3" eb="5">
      <t>ウンエイ</t>
    </rPh>
    <rPh sb="5" eb="6">
      <t>トウ</t>
    </rPh>
    <rPh sb="7" eb="9">
      <t>シヨウ</t>
    </rPh>
    <rPh sb="11" eb="14">
      <t>リジチョウ</t>
    </rPh>
    <rPh sb="14" eb="15">
      <t>タ</t>
    </rPh>
    <rPh sb="15" eb="18">
      <t>ソウダンイン</t>
    </rPh>
    <rPh sb="19" eb="21">
      <t>ツキブン</t>
    </rPh>
    <rPh sb="21" eb="23">
      <t>コウツウ</t>
    </rPh>
    <rPh sb="23" eb="24">
      <t>ヒ</t>
    </rPh>
    <phoneticPr fontId="1"/>
  </si>
  <si>
    <t>　　　　　　　　　　　　　　　　　　　　　　 ２１，２０３円</t>
    <rPh sb="29" eb="30">
      <t>エン</t>
    </rPh>
    <phoneticPr fontId="1"/>
  </si>
  <si>
    <t>　　　　　　　　　　　　　　　　　　　　　 　６５，６３７円</t>
    <rPh sb="29" eb="30">
      <t>エン</t>
    </rPh>
    <phoneticPr fontId="1"/>
  </si>
  <si>
    <t>　　　　　　　　　　　　　　　　　　 　　　３８８，９６２円</t>
    <rPh sb="29" eb="30">
      <t>エン</t>
    </rPh>
    <phoneticPr fontId="1"/>
  </si>
  <si>
    <t>　　　　　　　　　　　　　　　　　 　　　　１５３，３６１円</t>
    <rPh sb="29" eb="30">
      <t>エン</t>
    </rPh>
    <phoneticPr fontId="1"/>
  </si>
  <si>
    <t>　　　　　　　　　　　　　　　　　　　　   ３１０，０６４円</t>
    <rPh sb="30" eb="31">
      <t>エン</t>
    </rPh>
    <phoneticPr fontId="1"/>
  </si>
  <si>
    <t xml:space="preserve">                                       　　９３９，２３６円</t>
    <rPh sb="48" eb="49">
      <t>エン</t>
    </rPh>
    <phoneticPr fontId="1"/>
  </si>
  <si>
    <t>　　　　　　　　　　　　　　　　　　　　　 　　　　　　１円</t>
    <rPh sb="29" eb="30">
      <t>エン</t>
    </rPh>
    <phoneticPr fontId="1"/>
  </si>
  <si>
    <t xml:space="preserve">                                                       １円</t>
    <rPh sb="56" eb="57">
      <t>エン</t>
    </rPh>
    <phoneticPr fontId="1"/>
  </si>
  <si>
    <t xml:space="preserve">              01760-0-84284</t>
    <phoneticPr fontId="1"/>
  </si>
  <si>
    <t>　　　　　　　　　　　  　１１点</t>
    <rPh sb="16" eb="17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</si>
</sst>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Border="1" applyAlignment="1">
      <alignment vertical="center"/>
    </xf>
    <xf numFmtId="38" fontId="3" fillId="0" borderId="7" xfId="1" applyFont="1" applyBorder="1" applyAlignment="1">
      <alignment horizontal="left" vertical="center"/>
    </xf>
    <xf numFmtId="38" fontId="5" fillId="0" borderId="7" xfId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8" fontId="3" fillId="0" borderId="7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left" vertical="center"/>
    </xf>
    <xf numFmtId="38" fontId="3" fillId="0" borderId="0" xfId="1" applyFont="1" applyAlignment="1">
      <alignment vertical="center"/>
    </xf>
    <xf numFmtId="38" fontId="6" fillId="0" borderId="7" xfId="1" applyFont="1" applyBorder="1" applyAlignment="1">
      <alignment horizontal="left"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9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7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9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3" fillId="0" borderId="8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left" vertical="center"/>
    </xf>
    <xf numFmtId="38" fontId="7" fillId="0" borderId="7" xfId="1" applyFont="1" applyBorder="1" applyAlignment="1">
      <alignment vertical="center"/>
    </xf>
    <xf numFmtId="38" fontId="7" fillId="0" borderId="11" xfId="1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38" fontId="6" fillId="0" borderId="6" xfId="1" applyFont="1" applyBorder="1" applyAlignment="1">
      <alignment horizontal="left" vertical="center"/>
    </xf>
    <xf numFmtId="38" fontId="6" fillId="0" borderId="3" xfId="1" applyFont="1" applyBorder="1" applyAlignment="1">
      <alignment horizontal="left" vertical="center"/>
    </xf>
    <xf numFmtId="38" fontId="6" fillId="0" borderId="6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38" fontId="5" fillId="0" borderId="7" xfId="1" applyFont="1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8" xfId="1" applyFont="1" applyBorder="1" applyAlignment="1">
      <alignment horizontal="left" vertical="center"/>
    </xf>
    <xf numFmtId="38" fontId="8" fillId="0" borderId="7" xfId="1" applyFont="1" applyBorder="1" applyAlignment="1">
      <alignment horizontal="left" vertical="center"/>
    </xf>
    <xf numFmtId="38" fontId="3" fillId="0" borderId="0" xfId="1" applyFont="1" applyAlignment="1">
      <alignment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" xfId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69F7-B25B-48E2-9D4B-3AE7333D1E01}">
  <dimension ref="A1:H133"/>
  <sheetViews>
    <sheetView tabSelected="1" topLeftCell="B13" zoomScaleNormal="100" workbookViewId="0">
      <selection activeCell="D25" sqref="D25"/>
    </sheetView>
  </sheetViews>
  <sheetFormatPr defaultRowHeight="13.5" x14ac:dyDescent="0.15"/>
  <cols>
    <col min="1" max="1" width="17.875" style="12" customWidth="1"/>
    <col min="2" max="2" width="20" style="46" customWidth="1"/>
    <col min="3" max="3" width="39" style="47" customWidth="1"/>
    <col min="4" max="4" width="67.5" style="15" customWidth="1"/>
    <col min="5" max="5" width="19.25" style="15" customWidth="1"/>
    <col min="6" max="6" width="10.5" style="12" bestFit="1" customWidth="1"/>
    <col min="7" max="7" width="9.75" style="12" bestFit="1" customWidth="1"/>
    <col min="8" max="16384" width="9" style="12"/>
  </cols>
  <sheetData>
    <row r="1" spans="1:5" s="1" customFormat="1" ht="18.75" customHeight="1" x14ac:dyDescent="0.15">
      <c r="A1" s="1" t="s">
        <v>0</v>
      </c>
      <c r="B1" s="2"/>
      <c r="C1" s="2"/>
      <c r="D1" s="2"/>
      <c r="E1" s="2"/>
    </row>
    <row r="2" spans="1:5" s="1" customFormat="1" x14ac:dyDescent="0.15">
      <c r="B2" s="2"/>
      <c r="C2" s="2"/>
      <c r="D2" s="2"/>
      <c r="E2" s="2"/>
    </row>
    <row r="3" spans="1:5" s="1" customFormat="1" ht="21" x14ac:dyDescent="0.15">
      <c r="A3" s="61" t="s">
        <v>35</v>
      </c>
      <c r="B3" s="62"/>
      <c r="C3" s="62"/>
      <c r="D3" s="62"/>
      <c r="E3" s="62"/>
    </row>
    <row r="4" spans="1:5" s="1" customFormat="1" ht="14.25" x14ac:dyDescent="0.15">
      <c r="A4" s="63" t="s">
        <v>105</v>
      </c>
      <c r="B4" s="62"/>
      <c r="C4" s="62"/>
      <c r="D4" s="62"/>
      <c r="E4" s="62"/>
    </row>
    <row r="5" spans="1:5" s="1" customFormat="1" ht="14.25" x14ac:dyDescent="0.15">
      <c r="A5" s="57"/>
      <c r="B5" s="56"/>
      <c r="C5" s="56"/>
      <c r="D5" s="56"/>
      <c r="E5" s="56"/>
    </row>
    <row r="6" spans="1:5" s="1" customFormat="1" x14ac:dyDescent="0.15">
      <c r="A6" s="3"/>
      <c r="B6" s="4"/>
      <c r="C6" s="4"/>
      <c r="D6" s="4"/>
      <c r="E6" s="4" t="s">
        <v>36</v>
      </c>
    </row>
    <row r="7" spans="1:5" s="1" customFormat="1" ht="17.100000000000001" customHeight="1" x14ac:dyDescent="0.15">
      <c r="A7" s="64" t="s">
        <v>5</v>
      </c>
      <c r="B7" s="65"/>
      <c r="C7" s="58" t="s">
        <v>45</v>
      </c>
      <c r="D7" s="58" t="s">
        <v>4</v>
      </c>
      <c r="E7" s="58" t="s">
        <v>33</v>
      </c>
    </row>
    <row r="8" spans="1:5" s="1" customFormat="1" ht="17.100000000000001" customHeight="1" x14ac:dyDescent="0.15">
      <c r="A8" s="5" t="s">
        <v>1</v>
      </c>
      <c r="B8" s="6" t="s">
        <v>2</v>
      </c>
      <c r="C8" s="6" t="s">
        <v>7</v>
      </c>
      <c r="D8" s="6" t="s">
        <v>54</v>
      </c>
      <c r="E8" s="7">
        <v>81701</v>
      </c>
    </row>
    <row r="9" spans="1:5" s="1" customFormat="1" ht="17.100000000000001" customHeight="1" x14ac:dyDescent="0.15">
      <c r="A9" s="5"/>
      <c r="B9" s="6" t="s">
        <v>38</v>
      </c>
      <c r="C9" s="8" t="s">
        <v>8</v>
      </c>
      <c r="D9" s="6"/>
      <c r="E9" s="7"/>
    </row>
    <row r="10" spans="1:5" s="1" customFormat="1" ht="17.100000000000001" customHeight="1" x14ac:dyDescent="0.15">
      <c r="A10" s="5"/>
      <c r="B10" s="6" t="s">
        <v>3</v>
      </c>
      <c r="C10" s="6"/>
      <c r="D10" s="9"/>
      <c r="E10" s="7"/>
    </row>
    <row r="11" spans="1:5" s="1" customFormat="1" ht="17.100000000000001" customHeight="1" x14ac:dyDescent="0.15">
      <c r="A11" s="5"/>
      <c r="B11" s="6" t="s">
        <v>6</v>
      </c>
      <c r="C11" s="6" t="s">
        <v>49</v>
      </c>
      <c r="D11" s="6" t="s">
        <v>54</v>
      </c>
      <c r="E11" s="7">
        <v>29523</v>
      </c>
    </row>
    <row r="12" spans="1:5" s="1" customFormat="1" ht="17.100000000000001" customHeight="1" x14ac:dyDescent="0.15">
      <c r="A12" s="5"/>
      <c r="B12" s="10"/>
      <c r="C12" s="11" t="s">
        <v>61</v>
      </c>
      <c r="D12" s="10"/>
      <c r="E12" s="7"/>
    </row>
    <row r="13" spans="1:5" s="1" customFormat="1" ht="17.100000000000001" customHeight="1" x14ac:dyDescent="0.15">
      <c r="A13" s="5"/>
      <c r="B13" s="10"/>
      <c r="C13" s="8" t="s">
        <v>50</v>
      </c>
      <c r="D13" s="6" t="s">
        <v>54</v>
      </c>
      <c r="E13" s="7">
        <v>358112</v>
      </c>
    </row>
    <row r="14" spans="1:5" s="1" customFormat="1" ht="17.100000000000001" customHeight="1" x14ac:dyDescent="0.15">
      <c r="A14" s="5"/>
      <c r="B14" s="10"/>
      <c r="C14" s="11" t="s">
        <v>62</v>
      </c>
      <c r="D14" s="10"/>
      <c r="E14" s="7"/>
    </row>
    <row r="15" spans="1:5" s="1" customFormat="1" ht="17.100000000000001" customHeight="1" x14ac:dyDescent="0.15">
      <c r="A15" s="5"/>
      <c r="B15" s="10"/>
      <c r="C15" s="6" t="s">
        <v>51</v>
      </c>
      <c r="D15" s="6" t="s">
        <v>54</v>
      </c>
      <c r="E15" s="7">
        <v>2351797</v>
      </c>
    </row>
    <row r="16" spans="1:5" s="1" customFormat="1" ht="17.100000000000001" customHeight="1" x14ac:dyDescent="0.15">
      <c r="A16" s="5"/>
      <c r="B16" s="10"/>
      <c r="C16" s="6" t="s">
        <v>63</v>
      </c>
      <c r="D16" s="10"/>
      <c r="E16" s="7"/>
    </row>
    <row r="17" spans="1:5" s="1" customFormat="1" ht="17.100000000000001" customHeight="1" x14ac:dyDescent="0.15">
      <c r="A17" s="5"/>
      <c r="B17" s="10"/>
      <c r="C17" s="6" t="s">
        <v>52</v>
      </c>
      <c r="D17" s="6" t="s">
        <v>54</v>
      </c>
      <c r="E17" s="7">
        <v>48972</v>
      </c>
    </row>
    <row r="18" spans="1:5" s="1" customFormat="1" ht="17.100000000000001" customHeight="1" x14ac:dyDescent="0.15">
      <c r="A18" s="5"/>
      <c r="B18" s="10"/>
      <c r="C18" s="6" t="s">
        <v>64</v>
      </c>
      <c r="D18" s="10"/>
      <c r="E18" s="7"/>
    </row>
    <row r="19" spans="1:5" s="1" customFormat="1" ht="17.100000000000001" customHeight="1" x14ac:dyDescent="0.15">
      <c r="A19" s="5"/>
      <c r="B19" s="10"/>
      <c r="C19" s="6" t="s">
        <v>58</v>
      </c>
      <c r="D19" s="6" t="s">
        <v>54</v>
      </c>
      <c r="E19" s="7">
        <v>58965</v>
      </c>
    </row>
    <row r="20" spans="1:5" s="1" customFormat="1" ht="17.100000000000001" customHeight="1" x14ac:dyDescent="0.15">
      <c r="A20" s="5"/>
      <c r="B20" s="10"/>
      <c r="C20" s="11" t="s">
        <v>65</v>
      </c>
      <c r="D20" s="10"/>
      <c r="E20" s="7"/>
    </row>
    <row r="21" spans="1:5" ht="17.100000000000001" customHeight="1" x14ac:dyDescent="0.15">
      <c r="A21" s="5"/>
      <c r="B21" s="6"/>
      <c r="C21" s="6" t="s">
        <v>10</v>
      </c>
      <c r="D21" s="6" t="s">
        <v>54</v>
      </c>
      <c r="E21" s="7">
        <v>48320</v>
      </c>
    </row>
    <row r="22" spans="1:5" ht="17.100000000000001" customHeight="1" x14ac:dyDescent="0.15">
      <c r="A22" s="5"/>
      <c r="B22" s="10"/>
      <c r="C22" s="10" t="s">
        <v>123</v>
      </c>
      <c r="D22" s="10"/>
      <c r="E22" s="7"/>
    </row>
    <row r="23" spans="1:5" ht="17.100000000000001" customHeight="1" x14ac:dyDescent="0.15">
      <c r="A23" s="5"/>
      <c r="B23" s="10"/>
      <c r="C23" s="9"/>
      <c r="D23" s="10"/>
      <c r="E23" s="7"/>
    </row>
    <row r="24" spans="1:5" ht="17.100000000000001" customHeight="1" x14ac:dyDescent="0.15">
      <c r="A24" s="5"/>
      <c r="B24" s="6" t="s">
        <v>11</v>
      </c>
      <c r="C24" s="6" t="s">
        <v>107</v>
      </c>
      <c r="D24" s="6" t="s">
        <v>54</v>
      </c>
      <c r="E24" s="7"/>
    </row>
    <row r="25" spans="1:5" ht="17.100000000000001" customHeight="1" x14ac:dyDescent="0.15">
      <c r="A25" s="5"/>
      <c r="B25" s="6"/>
      <c r="C25" s="6" t="s">
        <v>106</v>
      </c>
      <c r="D25" s="6"/>
      <c r="E25" s="7">
        <v>1064081</v>
      </c>
    </row>
    <row r="26" spans="1:5" ht="17.100000000000001" customHeight="1" x14ac:dyDescent="0.15">
      <c r="A26" s="14"/>
      <c r="B26" s="5"/>
      <c r="C26" s="5" t="s">
        <v>108</v>
      </c>
      <c r="D26" s="9"/>
      <c r="E26" s="49">
        <v>959787</v>
      </c>
    </row>
    <row r="27" spans="1:5" ht="17.100000000000001" customHeight="1" x14ac:dyDescent="0.15">
      <c r="A27" s="14"/>
      <c r="B27" s="14"/>
      <c r="C27" s="5"/>
      <c r="D27" s="3"/>
      <c r="E27" s="49"/>
    </row>
    <row r="28" spans="1:5" ht="17.100000000000001" customHeight="1" x14ac:dyDescent="0.15">
      <c r="A28" s="14"/>
      <c r="B28" s="14" t="s">
        <v>109</v>
      </c>
      <c r="C28" s="5" t="s">
        <v>110</v>
      </c>
      <c r="D28" s="6" t="s">
        <v>54</v>
      </c>
      <c r="E28" s="49">
        <v>58700</v>
      </c>
    </row>
    <row r="29" spans="1:5" ht="17.100000000000001" customHeight="1" x14ac:dyDescent="0.15">
      <c r="A29" s="14"/>
      <c r="B29" s="59"/>
      <c r="C29" s="16"/>
      <c r="D29" s="60"/>
      <c r="E29" s="16"/>
    </row>
    <row r="30" spans="1:5" ht="17.100000000000001" customHeight="1" x14ac:dyDescent="0.15">
      <c r="A30" s="17" t="s">
        <v>28</v>
      </c>
      <c r="B30" s="18"/>
      <c r="C30" s="19"/>
      <c r="D30" s="20"/>
      <c r="E30" s="21">
        <f>SUM(E8:E28)</f>
        <v>5059958</v>
      </c>
    </row>
    <row r="31" spans="1:5" ht="17.100000000000001" customHeight="1" x14ac:dyDescent="0.15">
      <c r="A31" s="5" t="s">
        <v>12</v>
      </c>
      <c r="B31" s="10"/>
      <c r="C31" s="6"/>
      <c r="D31" s="6"/>
      <c r="E31" s="7"/>
    </row>
    <row r="32" spans="1:5" ht="17.100000000000001" customHeight="1" x14ac:dyDescent="0.15">
      <c r="A32" s="5" t="s">
        <v>83</v>
      </c>
      <c r="B32" s="6" t="s">
        <v>84</v>
      </c>
      <c r="C32" s="8" t="s">
        <v>50</v>
      </c>
      <c r="D32" s="6" t="s">
        <v>75</v>
      </c>
      <c r="E32" s="7">
        <v>1825358</v>
      </c>
    </row>
    <row r="33" spans="1:5" ht="17.100000000000001" customHeight="1" x14ac:dyDescent="0.15">
      <c r="A33" s="5"/>
      <c r="B33" s="10"/>
      <c r="C33" s="11" t="s">
        <v>99</v>
      </c>
      <c r="D33" s="6" t="s">
        <v>76</v>
      </c>
      <c r="E33" s="7"/>
    </row>
    <row r="34" spans="1:5" ht="17.100000000000001" customHeight="1" x14ac:dyDescent="0.15">
      <c r="A34" s="5"/>
      <c r="B34" s="10"/>
      <c r="C34" s="11"/>
      <c r="D34" s="6"/>
      <c r="E34" s="7"/>
    </row>
    <row r="35" spans="1:5" ht="17.100000000000001" customHeight="1" x14ac:dyDescent="0.15">
      <c r="A35" s="5" t="s">
        <v>46</v>
      </c>
      <c r="B35" s="13" t="s">
        <v>47</v>
      </c>
      <c r="C35" s="6" t="s">
        <v>9</v>
      </c>
      <c r="D35" s="6" t="s">
        <v>75</v>
      </c>
      <c r="E35" s="7">
        <v>5101589</v>
      </c>
    </row>
    <row r="36" spans="1:5" ht="17.100000000000001" customHeight="1" x14ac:dyDescent="0.15">
      <c r="A36" s="5"/>
      <c r="B36" s="6"/>
      <c r="C36" s="6" t="s">
        <v>85</v>
      </c>
      <c r="D36" s="6" t="s">
        <v>76</v>
      </c>
      <c r="E36" s="7"/>
    </row>
    <row r="37" spans="1:5" ht="17.100000000000001" customHeight="1" x14ac:dyDescent="0.15">
      <c r="A37" s="5"/>
      <c r="B37" s="13" t="s">
        <v>48</v>
      </c>
      <c r="C37" s="6" t="s">
        <v>9</v>
      </c>
      <c r="D37" s="6" t="s">
        <v>67</v>
      </c>
      <c r="E37" s="7">
        <v>800622</v>
      </c>
    </row>
    <row r="38" spans="1:5" ht="17.100000000000001" customHeight="1" x14ac:dyDescent="0.15">
      <c r="A38" s="5"/>
      <c r="B38" s="10"/>
      <c r="C38" s="6" t="s">
        <v>86</v>
      </c>
      <c r="D38" s="6"/>
      <c r="E38" s="7"/>
    </row>
    <row r="39" spans="1:5" ht="16.5" customHeight="1" x14ac:dyDescent="0.15">
      <c r="A39" s="5" t="s">
        <v>79</v>
      </c>
      <c r="B39" s="10"/>
      <c r="C39" s="6"/>
      <c r="D39" s="9"/>
      <c r="E39" s="7"/>
    </row>
    <row r="40" spans="1:5" ht="29.25" customHeight="1" x14ac:dyDescent="0.15">
      <c r="A40" s="5" t="s">
        <v>80</v>
      </c>
      <c r="B40" s="6" t="s">
        <v>13</v>
      </c>
      <c r="C40" s="13" t="s">
        <v>104</v>
      </c>
      <c r="D40" s="22" t="s">
        <v>68</v>
      </c>
      <c r="E40" s="7">
        <v>939231</v>
      </c>
    </row>
    <row r="41" spans="1:5" ht="17.100000000000001" customHeight="1" x14ac:dyDescent="0.15">
      <c r="A41" s="5"/>
      <c r="B41" s="6"/>
      <c r="C41" s="5" t="s">
        <v>124</v>
      </c>
      <c r="D41" s="13" t="s">
        <v>77</v>
      </c>
      <c r="E41" s="7"/>
    </row>
    <row r="42" spans="1:5" ht="17.100000000000001" customHeight="1" x14ac:dyDescent="0.15">
      <c r="A42" s="5"/>
      <c r="B42" s="23"/>
      <c r="C42" s="5"/>
      <c r="D42" s="13" t="s">
        <v>78</v>
      </c>
      <c r="E42" s="7"/>
    </row>
    <row r="43" spans="1:5" ht="17.100000000000001" customHeight="1" x14ac:dyDescent="0.15">
      <c r="A43" s="5"/>
      <c r="B43" s="23"/>
      <c r="C43" s="5"/>
      <c r="D43" s="6"/>
      <c r="E43" s="7"/>
    </row>
    <row r="44" spans="1:5" ht="39" customHeight="1" x14ac:dyDescent="0.15">
      <c r="A44" s="5"/>
      <c r="B44" s="23" t="s">
        <v>57</v>
      </c>
      <c r="C44" s="6" t="s">
        <v>57</v>
      </c>
      <c r="D44" s="22" t="s">
        <v>69</v>
      </c>
      <c r="E44" s="7">
        <v>3</v>
      </c>
    </row>
    <row r="45" spans="1:5" ht="17.100000000000001" customHeight="1" x14ac:dyDescent="0.15">
      <c r="A45" s="5"/>
      <c r="B45" s="23"/>
      <c r="C45" s="6" t="s">
        <v>102</v>
      </c>
      <c r="D45" s="13" t="s">
        <v>77</v>
      </c>
      <c r="E45" s="7"/>
    </row>
    <row r="46" spans="1:5" ht="17.100000000000001" customHeight="1" x14ac:dyDescent="0.15">
      <c r="A46" s="5"/>
      <c r="B46" s="23"/>
      <c r="C46" s="6"/>
      <c r="D46" s="13" t="s">
        <v>78</v>
      </c>
      <c r="E46" s="7"/>
    </row>
    <row r="47" spans="1:5" ht="17.100000000000001" customHeight="1" x14ac:dyDescent="0.15">
      <c r="A47" s="5"/>
      <c r="B47" s="23"/>
      <c r="C47" s="6"/>
      <c r="D47" s="26"/>
      <c r="E47" s="7"/>
    </row>
    <row r="48" spans="1:5" ht="17.100000000000001" customHeight="1" x14ac:dyDescent="0.15">
      <c r="A48" s="5" t="s">
        <v>81</v>
      </c>
      <c r="B48" s="23" t="s">
        <v>82</v>
      </c>
      <c r="C48" s="6" t="s">
        <v>82</v>
      </c>
      <c r="D48" s="22" t="s">
        <v>68</v>
      </c>
      <c r="E48" s="7">
        <v>2</v>
      </c>
    </row>
    <row r="49" spans="1:5" ht="17.100000000000001" customHeight="1" x14ac:dyDescent="0.15">
      <c r="A49" s="5"/>
      <c r="B49" s="23"/>
      <c r="C49" s="6" t="s">
        <v>103</v>
      </c>
      <c r="D49" s="13" t="s">
        <v>77</v>
      </c>
      <c r="E49" s="7"/>
    </row>
    <row r="50" spans="1:5" ht="17.100000000000001" customHeight="1" x14ac:dyDescent="0.15">
      <c r="A50" s="5"/>
      <c r="B50" s="23"/>
      <c r="C50" s="6"/>
      <c r="D50" s="13" t="s">
        <v>78</v>
      </c>
      <c r="E50" s="7"/>
    </row>
    <row r="51" spans="1:5" ht="17.100000000000001" customHeight="1" x14ac:dyDescent="0.15">
      <c r="A51" s="5"/>
      <c r="B51" s="24"/>
      <c r="C51" s="25"/>
      <c r="D51" s="26"/>
      <c r="E51" s="7"/>
    </row>
    <row r="52" spans="1:5" ht="17.100000000000001" customHeight="1" x14ac:dyDescent="0.15">
      <c r="A52" s="27" t="s">
        <v>17</v>
      </c>
      <c r="B52" s="33"/>
      <c r="C52" s="29"/>
      <c r="D52" s="30"/>
      <c r="E52" s="31">
        <f>SUM(E32:E48)</f>
        <v>8666805</v>
      </c>
    </row>
    <row r="53" spans="1:5" ht="17.100000000000001" customHeight="1" x14ac:dyDescent="0.15">
      <c r="A53" s="32" t="s">
        <v>40</v>
      </c>
      <c r="B53" s="33"/>
      <c r="C53" s="19"/>
      <c r="D53" s="34"/>
      <c r="E53" s="21">
        <f>E30+E52</f>
        <v>13726763</v>
      </c>
    </row>
    <row r="54" spans="1:5" ht="17.100000000000001" customHeight="1" x14ac:dyDescent="0.15">
      <c r="A54" s="5" t="s">
        <v>18</v>
      </c>
      <c r="B54" s="10"/>
      <c r="C54" s="6"/>
      <c r="D54" s="9"/>
      <c r="E54" s="7"/>
    </row>
    <row r="55" spans="1:5" ht="17.100000000000001" customHeight="1" x14ac:dyDescent="0.15">
      <c r="A55" s="5"/>
      <c r="B55" s="6" t="s">
        <v>19</v>
      </c>
      <c r="C55" s="6" t="s">
        <v>20</v>
      </c>
      <c r="D55" s="35" t="s">
        <v>70</v>
      </c>
      <c r="E55" s="7">
        <v>1441640</v>
      </c>
    </row>
    <row r="56" spans="1:5" ht="17.100000000000001" customHeight="1" x14ac:dyDescent="0.15">
      <c r="A56" s="5"/>
      <c r="B56" s="6"/>
      <c r="C56" s="6" t="s">
        <v>21</v>
      </c>
      <c r="D56" s="36" t="s">
        <v>71</v>
      </c>
      <c r="E56" s="7">
        <v>101200</v>
      </c>
    </row>
    <row r="57" spans="1:5" ht="17.100000000000001" customHeight="1" x14ac:dyDescent="0.15">
      <c r="A57" s="5"/>
      <c r="B57" s="10"/>
      <c r="C57" s="6" t="s">
        <v>22</v>
      </c>
      <c r="D57" s="36" t="s">
        <v>114</v>
      </c>
      <c r="E57" s="7">
        <v>16861</v>
      </c>
    </row>
    <row r="58" spans="1:5" ht="17.100000000000001" customHeight="1" x14ac:dyDescent="0.15">
      <c r="A58" s="5"/>
      <c r="B58" s="10"/>
      <c r="C58" s="6" t="s">
        <v>66</v>
      </c>
      <c r="D58" s="35" t="s">
        <v>90</v>
      </c>
      <c r="E58" s="7">
        <v>81400</v>
      </c>
    </row>
    <row r="59" spans="1:5" ht="17.100000000000001" customHeight="1" x14ac:dyDescent="0.15">
      <c r="A59" s="5"/>
      <c r="B59" s="10"/>
      <c r="C59" s="6" t="s">
        <v>55</v>
      </c>
      <c r="D59" s="35" t="s">
        <v>91</v>
      </c>
      <c r="E59" s="7">
        <v>3075</v>
      </c>
    </row>
    <row r="60" spans="1:5" ht="17.100000000000001" customHeight="1" x14ac:dyDescent="0.15">
      <c r="A60" s="5"/>
      <c r="B60" s="10"/>
      <c r="C60" s="6" t="s">
        <v>23</v>
      </c>
      <c r="D60" s="35" t="s">
        <v>72</v>
      </c>
      <c r="E60" s="7">
        <v>10974</v>
      </c>
    </row>
    <row r="61" spans="1:5" ht="17.100000000000001" customHeight="1" x14ac:dyDescent="0.15">
      <c r="A61" s="5"/>
      <c r="B61" s="10"/>
      <c r="C61" s="6" t="s">
        <v>24</v>
      </c>
      <c r="D61" s="35" t="s">
        <v>73</v>
      </c>
      <c r="E61" s="7">
        <v>14580</v>
      </c>
    </row>
    <row r="62" spans="1:5" ht="17.100000000000001" customHeight="1" x14ac:dyDescent="0.15">
      <c r="A62" s="5"/>
      <c r="B62" s="10"/>
      <c r="C62" s="6" t="s">
        <v>89</v>
      </c>
      <c r="D62" s="35" t="s">
        <v>113</v>
      </c>
      <c r="E62" s="7">
        <v>2414000</v>
      </c>
    </row>
    <row r="63" spans="1:5" ht="17.100000000000001" customHeight="1" x14ac:dyDescent="0.15">
      <c r="A63" s="5"/>
      <c r="B63" s="10"/>
      <c r="C63" s="6" t="s">
        <v>97</v>
      </c>
      <c r="D63" s="35" t="s">
        <v>100</v>
      </c>
      <c r="E63" s="7">
        <v>678011</v>
      </c>
    </row>
    <row r="64" spans="1:5" ht="17.100000000000001" customHeight="1" x14ac:dyDescent="0.15">
      <c r="A64" s="5"/>
      <c r="B64" s="6" t="s">
        <v>37</v>
      </c>
      <c r="C64" s="6" t="s">
        <v>111</v>
      </c>
      <c r="D64" s="35" t="s">
        <v>112</v>
      </c>
      <c r="E64" s="7">
        <v>2000</v>
      </c>
    </row>
    <row r="65" spans="1:5" ht="17.100000000000001" customHeight="1" x14ac:dyDescent="0.15">
      <c r="A65" s="5"/>
      <c r="B65" s="6" t="s">
        <v>25</v>
      </c>
      <c r="C65" s="6" t="s">
        <v>26</v>
      </c>
      <c r="D65" s="35" t="s">
        <v>92</v>
      </c>
      <c r="E65" s="7">
        <v>162412</v>
      </c>
    </row>
    <row r="66" spans="1:5" ht="17.100000000000001" customHeight="1" x14ac:dyDescent="0.15">
      <c r="A66" s="5"/>
      <c r="B66" s="6"/>
      <c r="C66" s="6" t="s">
        <v>27</v>
      </c>
      <c r="D66" s="35" t="s">
        <v>74</v>
      </c>
      <c r="E66" s="7">
        <v>178555</v>
      </c>
    </row>
    <row r="67" spans="1:5" ht="17.100000000000001" customHeight="1" x14ac:dyDescent="0.15">
      <c r="A67" s="5"/>
      <c r="B67" s="6"/>
      <c r="C67" s="6" t="s">
        <v>93</v>
      </c>
      <c r="D67" s="37" t="s">
        <v>94</v>
      </c>
      <c r="E67" s="7">
        <v>54924</v>
      </c>
    </row>
    <row r="68" spans="1:5" ht="17.100000000000001" customHeight="1" x14ac:dyDescent="0.15">
      <c r="A68" s="5"/>
      <c r="B68" s="6"/>
      <c r="C68" s="25"/>
      <c r="D68" s="37"/>
      <c r="E68" s="7"/>
    </row>
    <row r="69" spans="1:5" ht="17.100000000000001" customHeight="1" x14ac:dyDescent="0.15">
      <c r="A69" s="38" t="s">
        <v>53</v>
      </c>
      <c r="B69" s="28"/>
      <c r="C69" s="19"/>
      <c r="D69" s="39"/>
      <c r="E69" s="21">
        <f>SUM(E55:E68)</f>
        <v>5159632</v>
      </c>
    </row>
    <row r="70" spans="1:5" ht="17.100000000000001" customHeight="1" x14ac:dyDescent="0.15">
      <c r="A70" s="27" t="s">
        <v>56</v>
      </c>
      <c r="B70" s="28"/>
      <c r="C70" s="29"/>
      <c r="D70" s="40"/>
      <c r="E70" s="31">
        <v>0</v>
      </c>
    </row>
    <row r="71" spans="1:5" ht="17.100000000000001" customHeight="1" x14ac:dyDescent="0.15">
      <c r="A71" s="32" t="s">
        <v>41</v>
      </c>
      <c r="B71" s="33"/>
      <c r="C71" s="19"/>
      <c r="D71" s="41"/>
      <c r="E71" s="21">
        <f>E69</f>
        <v>5159632</v>
      </c>
    </row>
    <row r="72" spans="1:5" ht="17.100000000000001" customHeight="1" thickBot="1" x14ac:dyDescent="0.2">
      <c r="A72" s="32" t="s">
        <v>42</v>
      </c>
      <c r="B72" s="33"/>
      <c r="C72" s="19"/>
      <c r="D72" s="34"/>
      <c r="E72" s="42">
        <v>8567131</v>
      </c>
    </row>
    <row r="73" spans="1:5" ht="28.5" customHeight="1" thickTop="1" x14ac:dyDescent="0.15">
      <c r="A73" s="43"/>
      <c r="B73" s="44"/>
      <c r="C73" s="45"/>
      <c r="D73" s="3"/>
      <c r="E73" s="3"/>
    </row>
    <row r="74" spans="1:5" ht="15" customHeight="1" x14ac:dyDescent="0.15"/>
    <row r="75" spans="1:5" ht="15" customHeight="1" x14ac:dyDescent="0.15">
      <c r="A75" s="12" t="s">
        <v>29</v>
      </c>
    </row>
    <row r="76" spans="1:5" ht="29.25" customHeight="1" x14ac:dyDescent="0.15">
      <c r="A76" s="28" t="s">
        <v>30</v>
      </c>
      <c r="B76" s="48" t="s">
        <v>43</v>
      </c>
      <c r="C76" s="48" t="s">
        <v>44</v>
      </c>
      <c r="D76" s="28" t="s">
        <v>31</v>
      </c>
      <c r="E76" s="28" t="s">
        <v>34</v>
      </c>
    </row>
    <row r="77" spans="1:5" ht="15" customHeight="1" x14ac:dyDescent="0.15">
      <c r="A77" s="49" t="s">
        <v>13</v>
      </c>
      <c r="B77" s="50"/>
      <c r="C77" s="51"/>
      <c r="D77" s="6" t="s">
        <v>16</v>
      </c>
      <c r="E77" s="52" t="s">
        <v>87</v>
      </c>
    </row>
    <row r="78" spans="1:5" ht="15" customHeight="1" x14ac:dyDescent="0.15">
      <c r="A78" s="5"/>
      <c r="B78" s="10"/>
      <c r="C78" s="6"/>
      <c r="D78" s="6" t="s">
        <v>122</v>
      </c>
      <c r="E78" s="52"/>
    </row>
    <row r="79" spans="1:5" ht="15" customHeight="1" x14ac:dyDescent="0.15">
      <c r="A79" s="5"/>
      <c r="B79" s="10"/>
      <c r="C79" s="6"/>
      <c r="D79" s="6" t="s">
        <v>7</v>
      </c>
      <c r="E79" s="52" t="s">
        <v>87</v>
      </c>
    </row>
    <row r="80" spans="1:5" ht="15" customHeight="1" x14ac:dyDescent="0.15">
      <c r="A80" s="5"/>
      <c r="B80" s="10"/>
      <c r="C80" s="6"/>
      <c r="D80" s="6" t="s">
        <v>115</v>
      </c>
      <c r="E80" s="52"/>
    </row>
    <row r="81" spans="1:8" ht="15" customHeight="1" x14ac:dyDescent="0.15">
      <c r="A81" s="5"/>
      <c r="B81" s="10"/>
      <c r="C81" s="6"/>
      <c r="D81" s="6" t="s">
        <v>14</v>
      </c>
      <c r="E81" s="52" t="s">
        <v>87</v>
      </c>
    </row>
    <row r="82" spans="1:8" ht="15" customHeight="1" x14ac:dyDescent="0.15">
      <c r="A82" s="5"/>
      <c r="B82" s="10"/>
      <c r="C82" s="6"/>
      <c r="D82" s="6" t="s">
        <v>88</v>
      </c>
      <c r="E82" s="52"/>
    </row>
    <row r="83" spans="1:8" ht="15" customHeight="1" x14ac:dyDescent="0.15">
      <c r="A83" s="5"/>
      <c r="B83" s="10"/>
      <c r="C83" s="6"/>
      <c r="D83" s="6" t="s">
        <v>32</v>
      </c>
      <c r="E83" s="52" t="s">
        <v>87</v>
      </c>
    </row>
    <row r="84" spans="1:8" ht="15" customHeight="1" x14ac:dyDescent="0.15">
      <c r="A84" s="5"/>
      <c r="B84" s="10"/>
      <c r="C84" s="6"/>
      <c r="D84" s="6" t="s">
        <v>121</v>
      </c>
      <c r="E84" s="52"/>
      <c r="H84" s="53"/>
    </row>
    <row r="85" spans="1:8" ht="15" customHeight="1" x14ac:dyDescent="0.15">
      <c r="A85" s="5"/>
      <c r="B85" s="10"/>
      <c r="C85" s="6"/>
      <c r="D85" s="6" t="s">
        <v>15</v>
      </c>
      <c r="E85" s="52" t="s">
        <v>87</v>
      </c>
    </row>
    <row r="86" spans="1:8" ht="15" customHeight="1" x14ac:dyDescent="0.15">
      <c r="A86" s="5"/>
      <c r="B86" s="10"/>
      <c r="C86" s="6"/>
      <c r="D86" s="6" t="s">
        <v>116</v>
      </c>
      <c r="E86" s="52"/>
    </row>
    <row r="87" spans="1:8" ht="15" customHeight="1" x14ac:dyDescent="0.15">
      <c r="A87" s="5"/>
      <c r="B87" s="10"/>
      <c r="C87" s="6"/>
      <c r="D87" s="6" t="s">
        <v>60</v>
      </c>
      <c r="E87" s="52" t="s">
        <v>87</v>
      </c>
    </row>
    <row r="88" spans="1:8" ht="15" customHeight="1" x14ac:dyDescent="0.15">
      <c r="A88" s="5"/>
      <c r="B88" s="10"/>
      <c r="C88" s="6"/>
      <c r="D88" s="6" t="s">
        <v>88</v>
      </c>
      <c r="E88" s="52"/>
    </row>
    <row r="89" spans="1:8" ht="15" customHeight="1" x14ac:dyDescent="0.15">
      <c r="A89" s="5"/>
      <c r="B89" s="10"/>
      <c r="C89" s="6"/>
      <c r="D89" s="6" t="s">
        <v>101</v>
      </c>
      <c r="E89" s="52" t="s">
        <v>87</v>
      </c>
    </row>
    <row r="90" spans="1:8" ht="15" customHeight="1" x14ac:dyDescent="0.15">
      <c r="A90" s="5"/>
      <c r="B90" s="10"/>
      <c r="C90" s="6"/>
      <c r="D90" s="6" t="s">
        <v>119</v>
      </c>
      <c r="E90" s="52"/>
    </row>
    <row r="91" spans="1:8" ht="15" customHeight="1" x14ac:dyDescent="0.15">
      <c r="A91" s="5"/>
      <c r="B91" s="10"/>
      <c r="C91" s="6"/>
      <c r="D91" s="6" t="s">
        <v>32</v>
      </c>
      <c r="E91" s="52" t="s">
        <v>87</v>
      </c>
    </row>
    <row r="92" spans="1:8" ht="15" customHeight="1" x14ac:dyDescent="0.15">
      <c r="A92" s="5"/>
      <c r="B92" s="10"/>
      <c r="C92" s="6"/>
      <c r="D92" s="6" t="s">
        <v>117</v>
      </c>
      <c r="E92" s="52"/>
    </row>
    <row r="93" spans="1:8" ht="15" customHeight="1" x14ac:dyDescent="0.15">
      <c r="A93" s="5"/>
      <c r="B93" s="10"/>
      <c r="C93" s="6"/>
      <c r="D93" s="6" t="s">
        <v>32</v>
      </c>
      <c r="E93" s="52" t="s">
        <v>87</v>
      </c>
    </row>
    <row r="94" spans="1:8" ht="15" customHeight="1" x14ac:dyDescent="0.15">
      <c r="A94" s="5"/>
      <c r="B94" s="10"/>
      <c r="C94" s="6"/>
      <c r="D94" s="6" t="s">
        <v>118</v>
      </c>
      <c r="E94" s="52"/>
    </row>
    <row r="95" spans="1:8" ht="15" customHeight="1" x14ac:dyDescent="0.15">
      <c r="A95" s="5" t="s">
        <v>57</v>
      </c>
      <c r="B95" s="10"/>
      <c r="C95" s="6"/>
      <c r="D95" s="6" t="s">
        <v>59</v>
      </c>
      <c r="E95" s="52" t="s">
        <v>87</v>
      </c>
    </row>
    <row r="96" spans="1:8" ht="15" customHeight="1" x14ac:dyDescent="0.15">
      <c r="A96" s="5"/>
      <c r="B96" s="10"/>
      <c r="C96" s="6"/>
      <c r="D96" s="6" t="s">
        <v>98</v>
      </c>
      <c r="E96" s="52"/>
    </row>
    <row r="97" spans="1:5" ht="15" customHeight="1" x14ac:dyDescent="0.15">
      <c r="A97" s="5"/>
      <c r="B97" s="10"/>
      <c r="C97" s="6"/>
      <c r="D97" s="6" t="s">
        <v>95</v>
      </c>
      <c r="E97" s="52"/>
    </row>
    <row r="98" spans="1:5" ht="15" customHeight="1" x14ac:dyDescent="0.15">
      <c r="A98" s="5"/>
      <c r="B98" s="10"/>
      <c r="C98" s="6"/>
      <c r="D98" s="6" t="s">
        <v>96</v>
      </c>
      <c r="E98" s="52" t="s">
        <v>87</v>
      </c>
    </row>
    <row r="99" spans="1:5" ht="15" customHeight="1" x14ac:dyDescent="0.15">
      <c r="A99" s="5"/>
      <c r="B99" s="10"/>
      <c r="C99" s="6"/>
      <c r="D99" s="6"/>
      <c r="E99" s="52"/>
    </row>
    <row r="100" spans="1:5" ht="15" customHeight="1" x14ac:dyDescent="0.15">
      <c r="A100" s="5"/>
      <c r="B100" s="54"/>
      <c r="C100" s="25"/>
      <c r="D100" s="9"/>
      <c r="E100" s="52"/>
    </row>
    <row r="101" spans="1:5" ht="15" customHeight="1" x14ac:dyDescent="0.15">
      <c r="A101" s="28" t="s">
        <v>39</v>
      </c>
      <c r="B101" s="28"/>
      <c r="C101" s="55"/>
      <c r="D101" s="55" t="s">
        <v>120</v>
      </c>
      <c r="E101" s="32"/>
    </row>
    <row r="102" spans="1:5" ht="14.45" customHeight="1" x14ac:dyDescent="0.15"/>
    <row r="104" spans="1:5" x14ac:dyDescent="0.15">
      <c r="E104" s="12"/>
    </row>
    <row r="105" spans="1:5" x14ac:dyDescent="0.15">
      <c r="E105" s="12"/>
    </row>
    <row r="106" spans="1:5" x14ac:dyDescent="0.15">
      <c r="E106" s="12"/>
    </row>
    <row r="107" spans="1:5" x14ac:dyDescent="0.15">
      <c r="E107" s="12"/>
    </row>
    <row r="108" spans="1:5" x14ac:dyDescent="0.15">
      <c r="E108" s="12"/>
    </row>
    <row r="109" spans="1:5" x14ac:dyDescent="0.15">
      <c r="E109" s="12"/>
    </row>
    <row r="110" spans="1:5" x14ac:dyDescent="0.15">
      <c r="E110" s="12"/>
    </row>
    <row r="111" spans="1:5" x14ac:dyDescent="0.15">
      <c r="E111" s="12"/>
    </row>
    <row r="112" spans="1:5" x14ac:dyDescent="0.15">
      <c r="E112" s="12"/>
    </row>
    <row r="113" spans="5:5" x14ac:dyDescent="0.15">
      <c r="E113" s="12"/>
    </row>
    <row r="114" spans="5:5" x14ac:dyDescent="0.15">
      <c r="E114" s="12"/>
    </row>
    <row r="115" spans="5:5" x14ac:dyDescent="0.15">
      <c r="E115" s="12"/>
    </row>
    <row r="116" spans="5:5" x14ac:dyDescent="0.15">
      <c r="E116" s="12"/>
    </row>
    <row r="117" spans="5:5" x14ac:dyDescent="0.15">
      <c r="E117" s="12"/>
    </row>
    <row r="118" spans="5:5" x14ac:dyDescent="0.15">
      <c r="E118" s="12"/>
    </row>
    <row r="119" spans="5:5" x14ac:dyDescent="0.15">
      <c r="E119" s="12"/>
    </row>
    <row r="120" spans="5:5" x14ac:dyDescent="0.15">
      <c r="E120" s="12"/>
    </row>
    <row r="121" spans="5:5" x14ac:dyDescent="0.15">
      <c r="E121" s="12"/>
    </row>
    <row r="122" spans="5:5" x14ac:dyDescent="0.15">
      <c r="E122" s="12"/>
    </row>
    <row r="123" spans="5:5" x14ac:dyDescent="0.15">
      <c r="E123" s="12"/>
    </row>
    <row r="124" spans="5:5" x14ac:dyDescent="0.15">
      <c r="E124" s="12"/>
    </row>
    <row r="125" spans="5:5" x14ac:dyDescent="0.15">
      <c r="E125" s="12"/>
    </row>
    <row r="126" spans="5:5" x14ac:dyDescent="0.15">
      <c r="E126" s="12"/>
    </row>
    <row r="127" spans="5:5" x14ac:dyDescent="0.15">
      <c r="E127" s="12"/>
    </row>
    <row r="128" spans="5:5" x14ac:dyDescent="0.15">
      <c r="E128" s="12"/>
    </row>
    <row r="129" spans="5:5" x14ac:dyDescent="0.15">
      <c r="E129" s="12"/>
    </row>
    <row r="130" spans="5:5" x14ac:dyDescent="0.15">
      <c r="E130" s="12"/>
    </row>
    <row r="131" spans="5:5" x14ac:dyDescent="0.15">
      <c r="E131" s="12"/>
    </row>
    <row r="132" spans="5:5" x14ac:dyDescent="0.15">
      <c r="E132" s="12"/>
    </row>
    <row r="133" spans="5:5" x14ac:dyDescent="0.15">
      <c r="E133" s="12"/>
    </row>
  </sheetData>
  <mergeCells count="3">
    <mergeCell ref="A3:E3"/>
    <mergeCell ref="A4:E4"/>
    <mergeCell ref="A7:B7"/>
  </mergeCells>
  <phoneticPr fontId="1"/>
  <pageMargins left="0.70866141732283472" right="0.19685039370078741" top="0.74803149606299213" bottom="0.74803149606299213" header="0.31496062992125984" footer="0.31496062992125984"/>
  <pageSetup paperSize="9" scale="58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2023-06-28T00:23:43Z</dcterms:modified>
</cp:coreProperties>
</file>