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shozo\Dropbox\事務局用_境を越えて\引継用フォルダ\NPO申請関係書類\2020年度（令和2年度)\提出\活動計算書（書式第13号又は第14号） 1部\"/>
    </mc:Choice>
  </mc:AlternateContent>
  <xr:revisionPtr revIDLastSave="0" documentId="13_ncr:1_{876DAD26-549D-468A-B18D-A23BC2C3D9D6}" xr6:coauthVersionLast="47" xr6:coauthVersionMax="47" xr10:uidLastSave="{00000000-0000-0000-0000-000000000000}"/>
  <bookViews>
    <workbookView xWindow="-110" yWindow="-110" windowWidth="18490" windowHeight="11020" xr2:uid="{00000000-000D-0000-FFFF-FFFF00000000}"/>
  </bookViews>
  <sheets>
    <sheet name="Sheet1" sheetId="1" r:id="rId1"/>
    <sheet name="Sheet2" sheetId="2" r:id="rId2"/>
    <sheet name="Sheet3" sheetId="3" r:id="rId3"/>
  </sheets>
  <definedNames>
    <definedName name="_xlnm.Print_Area" localSheetId="0">Sheet1!$A$1:$G$80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8" i="1" l="1"/>
  <c r="G37" i="1"/>
  <c r="G31" i="1"/>
  <c r="G12" i="1"/>
  <c r="G75" i="1"/>
  <c r="G70" i="1"/>
  <c r="G54" i="1"/>
  <c r="G47" i="1"/>
  <c r="G25" i="1"/>
  <c r="G20" i="1"/>
  <c r="G16" i="1"/>
  <c r="G63" i="1" l="1"/>
  <c r="G45" i="1"/>
  <c r="G28" i="1"/>
  <c r="G76" i="1"/>
  <c r="G64" i="1" l="1"/>
  <c r="G65" i="1" s="1"/>
  <c r="G77" i="1" s="1"/>
  <c r="G80" i="1" s="1"/>
</calcChain>
</file>

<file path=xl/sharedStrings.xml><?xml version="1.0" encoding="utf-8"?>
<sst xmlns="http://schemas.openxmlformats.org/spreadsheetml/2006/main" count="72" uniqueCount="69">
  <si>
    <t>１　受取会費</t>
    <rPh sb="2" eb="4">
      <t>ウケトリ</t>
    </rPh>
    <rPh sb="4" eb="6">
      <t>カイヒ</t>
    </rPh>
    <phoneticPr fontId="2"/>
  </si>
  <si>
    <t>正会員受取会費</t>
    <rPh sb="0" eb="3">
      <t>セイカイイン</t>
    </rPh>
    <rPh sb="3" eb="5">
      <t>ウケトリ</t>
    </rPh>
    <rPh sb="5" eb="7">
      <t>カイヒ</t>
    </rPh>
    <phoneticPr fontId="2"/>
  </si>
  <si>
    <t>３　受取助成金等</t>
    <rPh sb="2" eb="4">
      <t>ウケトリ</t>
    </rPh>
    <rPh sb="4" eb="7">
      <t>ジョセイキン</t>
    </rPh>
    <rPh sb="7" eb="8">
      <t>トウ</t>
    </rPh>
    <phoneticPr fontId="2"/>
  </si>
  <si>
    <t>４　事業収益</t>
    <rPh sb="2" eb="4">
      <t>ジギョウ</t>
    </rPh>
    <rPh sb="4" eb="6">
      <t>シュウエキ</t>
    </rPh>
    <phoneticPr fontId="2"/>
  </si>
  <si>
    <t>５　その他の収益</t>
    <rPh sb="4" eb="5">
      <t>ホカ</t>
    </rPh>
    <rPh sb="6" eb="8">
      <t>シュウエキ</t>
    </rPh>
    <phoneticPr fontId="2"/>
  </si>
  <si>
    <t>受取利息</t>
    <rPh sb="0" eb="2">
      <t>ウケトリ</t>
    </rPh>
    <rPh sb="2" eb="4">
      <t>リソク</t>
    </rPh>
    <phoneticPr fontId="2"/>
  </si>
  <si>
    <t>経　常　収　益　計</t>
  </si>
  <si>
    <t>１　事業費</t>
    <rPh sb="2" eb="5">
      <t>ジギョウヒ</t>
    </rPh>
    <phoneticPr fontId="2"/>
  </si>
  <si>
    <t>（１）人件費</t>
    <rPh sb="3" eb="6">
      <t>ジンケンヒ</t>
    </rPh>
    <phoneticPr fontId="2"/>
  </si>
  <si>
    <t>給料手当</t>
    <rPh sb="0" eb="2">
      <t>キュウリョウ</t>
    </rPh>
    <rPh sb="2" eb="4">
      <t>テアテ</t>
    </rPh>
    <phoneticPr fontId="2"/>
  </si>
  <si>
    <t>（２）その他経費</t>
    <rPh sb="5" eb="6">
      <t>ホカ</t>
    </rPh>
    <rPh sb="6" eb="8">
      <t>ケイヒ</t>
    </rPh>
    <phoneticPr fontId="2"/>
  </si>
  <si>
    <t>会議費</t>
    <rPh sb="0" eb="3">
      <t>カイギヒ</t>
    </rPh>
    <phoneticPr fontId="2"/>
  </si>
  <si>
    <t>旅費交通費</t>
    <rPh sb="0" eb="2">
      <t>リョヒ</t>
    </rPh>
    <rPh sb="2" eb="5">
      <t>コウツウヒ</t>
    </rPh>
    <phoneticPr fontId="2"/>
  </si>
  <si>
    <t>事業費計</t>
    <rPh sb="0" eb="3">
      <t>ジギョウヒ</t>
    </rPh>
    <rPh sb="3" eb="4">
      <t>ケイ</t>
    </rPh>
    <phoneticPr fontId="2"/>
  </si>
  <si>
    <t>２　管理費</t>
    <rPh sb="2" eb="5">
      <t>カンリヒ</t>
    </rPh>
    <phoneticPr fontId="2"/>
  </si>
  <si>
    <t>消耗品費</t>
    <rPh sb="0" eb="2">
      <t>ショウモウ</t>
    </rPh>
    <rPh sb="2" eb="3">
      <t>ヒン</t>
    </rPh>
    <rPh sb="3" eb="4">
      <t>ヒ</t>
    </rPh>
    <phoneticPr fontId="2"/>
  </si>
  <si>
    <t>経　常　費　用　計</t>
    <rPh sb="0" eb="1">
      <t>ヘ</t>
    </rPh>
    <rPh sb="2" eb="3">
      <t>ツネ</t>
    </rPh>
    <rPh sb="4" eb="5">
      <t>ヒ</t>
    </rPh>
    <rPh sb="6" eb="7">
      <t>ヨウ</t>
    </rPh>
    <rPh sb="8" eb="9">
      <t>ケイ</t>
    </rPh>
    <phoneticPr fontId="2"/>
  </si>
  <si>
    <t>管理費計</t>
    <phoneticPr fontId="2"/>
  </si>
  <si>
    <t>固定資産売却益</t>
    <rPh sb="0" eb="2">
      <t>コテイ</t>
    </rPh>
    <rPh sb="2" eb="4">
      <t>シサン</t>
    </rPh>
    <rPh sb="4" eb="6">
      <t>バイキャク</t>
    </rPh>
    <rPh sb="6" eb="7">
      <t>エキ</t>
    </rPh>
    <phoneticPr fontId="2"/>
  </si>
  <si>
    <t>経　常　外　収　益　計</t>
    <rPh sb="0" eb="1">
      <t>ヘ</t>
    </rPh>
    <rPh sb="2" eb="3">
      <t>ツネ</t>
    </rPh>
    <rPh sb="4" eb="5">
      <t>ガイ</t>
    </rPh>
    <rPh sb="6" eb="7">
      <t>オサム</t>
    </rPh>
    <rPh sb="8" eb="9">
      <t>エキ</t>
    </rPh>
    <rPh sb="10" eb="11">
      <t>ケイ</t>
    </rPh>
    <phoneticPr fontId="2"/>
  </si>
  <si>
    <t>過年度損益修正益</t>
    <rPh sb="0" eb="3">
      <t>カネンド</t>
    </rPh>
    <rPh sb="3" eb="5">
      <t>ソンエキ</t>
    </rPh>
    <rPh sb="5" eb="7">
      <t>シュウセイ</t>
    </rPh>
    <rPh sb="7" eb="8">
      <t>エキ</t>
    </rPh>
    <phoneticPr fontId="2"/>
  </si>
  <si>
    <t>固定資産売却損</t>
    <rPh sb="0" eb="2">
      <t>コテイ</t>
    </rPh>
    <rPh sb="2" eb="4">
      <t>シサン</t>
    </rPh>
    <rPh sb="4" eb="7">
      <t>バイキャクゾン</t>
    </rPh>
    <phoneticPr fontId="2"/>
  </si>
  <si>
    <t>災害損失</t>
    <rPh sb="0" eb="2">
      <t>サイガイ</t>
    </rPh>
    <rPh sb="2" eb="4">
      <t>ソンシツ</t>
    </rPh>
    <phoneticPr fontId="2"/>
  </si>
  <si>
    <t>過年度損益修正損</t>
    <rPh sb="0" eb="3">
      <t>カネンド</t>
    </rPh>
    <rPh sb="3" eb="5">
      <t>ソンエキ</t>
    </rPh>
    <rPh sb="5" eb="7">
      <t>シュウセイ</t>
    </rPh>
    <rPh sb="7" eb="8">
      <t>ソン</t>
    </rPh>
    <phoneticPr fontId="2"/>
  </si>
  <si>
    <t>経　常　外　費　用　計</t>
    <rPh sb="0" eb="1">
      <t>ヘ</t>
    </rPh>
    <rPh sb="2" eb="3">
      <t>ツネ</t>
    </rPh>
    <rPh sb="4" eb="5">
      <t>ガイ</t>
    </rPh>
    <rPh sb="6" eb="7">
      <t>ヒ</t>
    </rPh>
    <rPh sb="8" eb="9">
      <t>ヨウ</t>
    </rPh>
    <rPh sb="10" eb="11">
      <t>ケイ</t>
    </rPh>
    <phoneticPr fontId="2"/>
  </si>
  <si>
    <t>【Ａ】　経　常　収　益</t>
    <rPh sb="4" eb="5">
      <t>ヘ</t>
    </rPh>
    <rPh sb="6" eb="7">
      <t>ツネ</t>
    </rPh>
    <rPh sb="8" eb="9">
      <t>オサム</t>
    </rPh>
    <rPh sb="10" eb="11">
      <t>エキ</t>
    </rPh>
    <phoneticPr fontId="2"/>
  </si>
  <si>
    <t>【Ｂ】　経　常　費　用</t>
    <rPh sb="4" eb="5">
      <t>ヘ</t>
    </rPh>
    <rPh sb="6" eb="7">
      <t>ツネ</t>
    </rPh>
    <rPh sb="8" eb="9">
      <t>ヒ</t>
    </rPh>
    <rPh sb="10" eb="11">
      <t>ヨウ</t>
    </rPh>
    <phoneticPr fontId="2"/>
  </si>
  <si>
    <t>当　期　経　常　増　減　額　【Ａ】－【Ｂ】　・・・①</t>
    <rPh sb="0" eb="1">
      <t>トウ</t>
    </rPh>
    <rPh sb="2" eb="3">
      <t>キ</t>
    </rPh>
    <rPh sb="4" eb="5">
      <t>ヘ</t>
    </rPh>
    <rPh sb="6" eb="7">
      <t>ツネ</t>
    </rPh>
    <rPh sb="8" eb="9">
      <t>ゾウ</t>
    </rPh>
    <rPh sb="10" eb="11">
      <t>ゲン</t>
    </rPh>
    <rPh sb="12" eb="13">
      <t>ガク</t>
    </rPh>
    <phoneticPr fontId="2"/>
  </si>
  <si>
    <t>【Ｃ】　経　常　外　収　益</t>
    <rPh sb="4" eb="5">
      <t>ヘ</t>
    </rPh>
    <rPh sb="6" eb="7">
      <t>ツネ</t>
    </rPh>
    <rPh sb="8" eb="9">
      <t>ガイ</t>
    </rPh>
    <rPh sb="10" eb="11">
      <t>オサム</t>
    </rPh>
    <rPh sb="12" eb="13">
      <t>エキ</t>
    </rPh>
    <phoneticPr fontId="2"/>
  </si>
  <si>
    <t>【Ｄ】　経　常　外　費　用</t>
    <rPh sb="4" eb="5">
      <t>ヘ</t>
    </rPh>
    <rPh sb="6" eb="7">
      <t>ツネ</t>
    </rPh>
    <rPh sb="8" eb="9">
      <t>ガイ</t>
    </rPh>
    <rPh sb="10" eb="11">
      <t>ヒ</t>
    </rPh>
    <rPh sb="12" eb="13">
      <t>ヨウ</t>
    </rPh>
    <phoneticPr fontId="2"/>
  </si>
  <si>
    <t>税　引　前　当　期　正　味　財　産　増　減　額　①＋②　・・・③</t>
    <rPh sb="0" eb="1">
      <t>ゼイ</t>
    </rPh>
    <rPh sb="2" eb="3">
      <t>イン</t>
    </rPh>
    <rPh sb="4" eb="5">
      <t>マエ</t>
    </rPh>
    <rPh sb="6" eb="7">
      <t>トウ</t>
    </rPh>
    <rPh sb="8" eb="9">
      <t>キ</t>
    </rPh>
    <rPh sb="10" eb="11">
      <t>セイ</t>
    </rPh>
    <rPh sb="12" eb="13">
      <t>アジ</t>
    </rPh>
    <rPh sb="14" eb="15">
      <t>ザイ</t>
    </rPh>
    <rPh sb="16" eb="17">
      <t>サン</t>
    </rPh>
    <rPh sb="18" eb="19">
      <t>ゾウ</t>
    </rPh>
    <rPh sb="20" eb="21">
      <t>ゲン</t>
    </rPh>
    <rPh sb="22" eb="23">
      <t>ガク</t>
    </rPh>
    <phoneticPr fontId="2"/>
  </si>
  <si>
    <t>法人税、住民税及び事業税　・・・④</t>
    <rPh sb="0" eb="3">
      <t>ホウジンゼイ</t>
    </rPh>
    <rPh sb="4" eb="7">
      <t>ジュウミンゼイ</t>
    </rPh>
    <rPh sb="7" eb="8">
      <t>オヨ</t>
    </rPh>
    <rPh sb="9" eb="12">
      <t>ジギョウゼイ</t>
    </rPh>
    <phoneticPr fontId="2"/>
  </si>
  <si>
    <t>次　期　繰　越　正　味　財　産　額　③－④＋⑤</t>
    <rPh sb="0" eb="1">
      <t>ツギ</t>
    </rPh>
    <rPh sb="2" eb="3">
      <t>キ</t>
    </rPh>
    <rPh sb="4" eb="5">
      <t>クリ</t>
    </rPh>
    <rPh sb="6" eb="7">
      <t>エツ</t>
    </rPh>
    <rPh sb="8" eb="9">
      <t>セイ</t>
    </rPh>
    <rPh sb="10" eb="11">
      <t>アジ</t>
    </rPh>
    <rPh sb="12" eb="13">
      <t>ザイ</t>
    </rPh>
    <rPh sb="14" eb="15">
      <t>サン</t>
    </rPh>
    <rPh sb="16" eb="17">
      <t>ガク</t>
    </rPh>
    <phoneticPr fontId="2"/>
  </si>
  <si>
    <t>当　期　経　常　外　増　減　額　【Ｃ】－【Ｄ】　・・・②</t>
    <rPh sb="0" eb="1">
      <t>トウ</t>
    </rPh>
    <rPh sb="2" eb="3">
      <t>キ</t>
    </rPh>
    <rPh sb="4" eb="5">
      <t>ヘ</t>
    </rPh>
    <rPh sb="6" eb="7">
      <t>ツネ</t>
    </rPh>
    <rPh sb="8" eb="9">
      <t>ガイ</t>
    </rPh>
    <rPh sb="10" eb="11">
      <t>ゾウ</t>
    </rPh>
    <rPh sb="12" eb="13">
      <t>ゲン</t>
    </rPh>
    <rPh sb="14" eb="15">
      <t>ガク</t>
    </rPh>
    <phoneticPr fontId="2"/>
  </si>
  <si>
    <t>小計・合計</t>
    <rPh sb="0" eb="2">
      <t>ショウケイ</t>
    </rPh>
    <rPh sb="3" eb="5">
      <t>ゴウケイ</t>
    </rPh>
    <phoneticPr fontId="2"/>
  </si>
  <si>
    <t>科目</t>
    <rPh sb="0" eb="2">
      <t>カモク</t>
    </rPh>
    <phoneticPr fontId="2"/>
  </si>
  <si>
    <t>金　　額</t>
    <rPh sb="0" eb="1">
      <t>キン</t>
    </rPh>
    <rPh sb="3" eb="4">
      <t>ガク</t>
    </rPh>
    <phoneticPr fontId="2"/>
  </si>
  <si>
    <t>（単位：円）</t>
    <rPh sb="1" eb="3">
      <t>タンイ</t>
    </rPh>
    <rPh sb="4" eb="5">
      <t>エン</t>
    </rPh>
    <phoneticPr fontId="2"/>
  </si>
  <si>
    <t>前期繰越正味財産額　・・・⑤</t>
    <rPh sb="0" eb="2">
      <t>ゼンキ</t>
    </rPh>
    <rPh sb="2" eb="4">
      <t>クリコシ</t>
    </rPh>
    <rPh sb="4" eb="6">
      <t>ショウミ</t>
    </rPh>
    <rPh sb="6" eb="8">
      <t>ザイサン</t>
    </rPh>
    <rPh sb="8" eb="9">
      <t>ガク</t>
    </rPh>
    <phoneticPr fontId="2"/>
  </si>
  <si>
    <t>特定非営利活動法人</t>
    <phoneticPr fontId="2"/>
  </si>
  <si>
    <t>書式第１３号（法第２８条関係）</t>
    <rPh sb="0" eb="2">
      <t>ショシキ</t>
    </rPh>
    <rPh sb="2" eb="3">
      <t>ダイ</t>
    </rPh>
    <rPh sb="5" eb="6">
      <t>ゴウ</t>
    </rPh>
    <rPh sb="7" eb="8">
      <t>ホウ</t>
    </rPh>
    <rPh sb="8" eb="9">
      <t>ダイ</t>
    </rPh>
    <rPh sb="11" eb="12">
      <t>ジョウ</t>
    </rPh>
    <rPh sb="12" eb="14">
      <t>カンケイ</t>
    </rPh>
    <phoneticPr fontId="2"/>
  </si>
  <si>
    <t>２　受取寄附金</t>
    <rPh sb="2" eb="4">
      <t>ウケトリ</t>
    </rPh>
    <phoneticPr fontId="2"/>
  </si>
  <si>
    <t>受取寄附金</t>
    <rPh sb="0" eb="2">
      <t>ウケトリ</t>
    </rPh>
    <phoneticPr fontId="2"/>
  </si>
  <si>
    <t>サポーター会員受取会費</t>
    <rPh sb="5" eb="7">
      <t>カイイン</t>
    </rPh>
    <rPh sb="7" eb="9">
      <t>ウケトリ</t>
    </rPh>
    <rPh sb="9" eb="11">
      <t>カイヒ</t>
    </rPh>
    <phoneticPr fontId="2"/>
  </si>
  <si>
    <t>受取助成金</t>
    <rPh sb="0" eb="2">
      <t>ウケトリ</t>
    </rPh>
    <rPh sb="2" eb="5">
      <t>ジョセイキン</t>
    </rPh>
    <phoneticPr fontId="2"/>
  </si>
  <si>
    <t>在宅の重度障害者による講演会等による広報・啓発事業収益</t>
    <phoneticPr fontId="2"/>
  </si>
  <si>
    <t>在宅の重度障害者の生活支援としての重度訪問介護事業所の運営事業収益</t>
    <phoneticPr fontId="2"/>
  </si>
  <si>
    <t>諸謝金</t>
    <rPh sb="0" eb="3">
      <t>ショシャキン</t>
    </rPh>
    <phoneticPr fontId="2"/>
  </si>
  <si>
    <t>接待交際費</t>
    <rPh sb="0" eb="2">
      <t>セッタイ</t>
    </rPh>
    <rPh sb="2" eb="4">
      <t>コウサイ</t>
    </rPh>
    <rPh sb="4" eb="5">
      <t>ヒ</t>
    </rPh>
    <phoneticPr fontId="2"/>
  </si>
  <si>
    <t>支払手数料</t>
    <rPh sb="0" eb="2">
      <t>シハラ</t>
    </rPh>
    <rPh sb="2" eb="5">
      <t>テスウリョウ</t>
    </rPh>
    <phoneticPr fontId="2"/>
  </si>
  <si>
    <t>支払い寄付金</t>
    <rPh sb="0" eb="2">
      <t>シハラ</t>
    </rPh>
    <rPh sb="3" eb="6">
      <t>キフキン</t>
    </rPh>
    <phoneticPr fontId="2"/>
  </si>
  <si>
    <r>
      <t xml:space="preserve"> 令和2年度　活動計算書</t>
    </r>
    <r>
      <rPr>
        <sz val="16"/>
        <color theme="1"/>
        <rFont val="ＭＳ 明朝"/>
        <family val="1"/>
        <charset val="128"/>
      </rPr>
      <t>（その他事業が</t>
    </r>
    <r>
      <rPr>
        <u/>
        <sz val="16"/>
        <color theme="1"/>
        <rFont val="ＭＳ 明朝"/>
        <family val="1"/>
        <charset val="128"/>
      </rPr>
      <t>ない</t>
    </r>
    <r>
      <rPr>
        <sz val="16"/>
        <color theme="1"/>
        <rFont val="ＭＳ 明朝"/>
        <family val="1"/>
        <charset val="128"/>
      </rPr>
      <t>場合）</t>
    </r>
    <rPh sb="1" eb="3">
      <t>レイワ</t>
    </rPh>
    <rPh sb="4" eb="6">
      <t>ネンド</t>
    </rPh>
    <rPh sb="9" eb="11">
      <t>ケイサン</t>
    </rPh>
    <phoneticPr fontId="2"/>
  </si>
  <si>
    <t>境を越えて</t>
    <rPh sb="0" eb="5">
      <t>サカ</t>
    </rPh>
    <phoneticPr fontId="2"/>
  </si>
  <si>
    <t>諸会費</t>
    <rPh sb="0" eb="3">
      <t>ショカイヒ</t>
    </rPh>
    <phoneticPr fontId="2"/>
  </si>
  <si>
    <t>租税公課</t>
    <rPh sb="0" eb="4">
      <t>ソゼイコウカ</t>
    </rPh>
    <phoneticPr fontId="2"/>
  </si>
  <si>
    <t>雑収入</t>
    <rPh sb="0" eb="3">
      <t>ザツシュウニュウ</t>
    </rPh>
    <phoneticPr fontId="2"/>
  </si>
  <si>
    <t>謄本などの収入印紙</t>
    <rPh sb="0" eb="2">
      <t>トウホン</t>
    </rPh>
    <rPh sb="5" eb="9">
      <t>シュウニュウインシ</t>
    </rPh>
    <phoneticPr fontId="2"/>
  </si>
  <si>
    <t>うち908600自己資金</t>
    <rPh sb="8" eb="12">
      <t>ジコシキン</t>
    </rPh>
    <phoneticPr fontId="2"/>
  </si>
  <si>
    <t>減価償却費</t>
    <rPh sb="0" eb="5">
      <t>ゲンカショウキャクヒ</t>
    </rPh>
    <phoneticPr fontId="2"/>
  </si>
  <si>
    <t>図書印刷費</t>
    <rPh sb="0" eb="5">
      <t>トショインサツヒ</t>
    </rPh>
    <phoneticPr fontId="2"/>
  </si>
  <si>
    <t>通信費</t>
    <rPh sb="0" eb="2">
      <t>ツウシン</t>
    </rPh>
    <rPh sb="2" eb="3">
      <t>ヒ</t>
    </rPh>
    <phoneticPr fontId="2"/>
  </si>
  <si>
    <t>運搬費</t>
    <rPh sb="0" eb="2">
      <t>ウンパン</t>
    </rPh>
    <rPh sb="2" eb="3">
      <t>ヒ</t>
    </rPh>
    <phoneticPr fontId="2"/>
  </si>
  <si>
    <t>持続加給金2000000含む/前期修正分含む</t>
    <rPh sb="0" eb="5">
      <t>ジゾクカキュウキン</t>
    </rPh>
    <rPh sb="12" eb="13">
      <t>フク</t>
    </rPh>
    <rPh sb="15" eb="17">
      <t>ゼンキ</t>
    </rPh>
    <rPh sb="17" eb="19">
      <t>シュウセイ</t>
    </rPh>
    <rPh sb="19" eb="20">
      <t>ブン</t>
    </rPh>
    <rPh sb="20" eb="21">
      <t>フク</t>
    </rPh>
    <phoneticPr fontId="2"/>
  </si>
  <si>
    <t>柏原人件費算入</t>
    <rPh sb="0" eb="2">
      <t>カシワバラ</t>
    </rPh>
    <rPh sb="2" eb="7">
      <t>ジンケンヒサンニュウ</t>
    </rPh>
    <phoneticPr fontId="2"/>
  </si>
  <si>
    <t>本間人件費全額算入</t>
    <rPh sb="0" eb="2">
      <t>ホンマ</t>
    </rPh>
    <rPh sb="2" eb="5">
      <t>ジンケンヒ</t>
    </rPh>
    <rPh sb="5" eb="7">
      <t>ゼンガク</t>
    </rPh>
    <rPh sb="7" eb="9">
      <t>サンニュウ</t>
    </rPh>
    <phoneticPr fontId="2"/>
  </si>
  <si>
    <t>よくわからない収入は全部ここ！</t>
    <rPh sb="7" eb="9">
      <t>シュウニュウ</t>
    </rPh>
    <rPh sb="10" eb="12">
      <t>ゼンブ</t>
    </rPh>
    <phoneticPr fontId="2"/>
  </si>
  <si>
    <t>遠藤給料</t>
    <rPh sb="0" eb="2">
      <t>エンドウ</t>
    </rPh>
    <rPh sb="2" eb="4">
      <t>キュウリョウ</t>
    </rPh>
    <phoneticPr fontId="2"/>
  </si>
  <si>
    <t>もし、管理費が多かったら人件費で要調整</t>
    <rPh sb="3" eb="6">
      <t>カンリヒ</t>
    </rPh>
    <rPh sb="7" eb="8">
      <t>オオ</t>
    </rPh>
    <rPh sb="12" eb="15">
      <t>ジンケンヒ</t>
    </rPh>
    <rPh sb="16" eb="19">
      <t>ヨウチョウセイ</t>
    </rPh>
    <phoneticPr fontId="2"/>
  </si>
  <si>
    <t>活動計算書の「事業費の総費用」に必ずあわせる！</t>
    <rPh sb="0" eb="5">
      <t>カツドウケイサンショ</t>
    </rPh>
    <rPh sb="7" eb="10">
      <t>ジギョウヒ</t>
    </rPh>
    <rPh sb="11" eb="14">
      <t>ソウヒヨウ</t>
    </rPh>
    <rPh sb="16" eb="17">
      <t>カナラ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</si>
</sst>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9"/>
      <color theme="1"/>
      <name val="ＭＳ ゴシック"/>
      <family val="3"/>
      <charset val="128"/>
    </font>
    <font>
      <sz val="9"/>
      <name val="ＭＳ ゴシック"/>
      <family val="3"/>
      <charset val="128"/>
    </font>
    <font>
      <sz val="16"/>
      <color theme="1"/>
      <name val="ＭＳ ゴシック"/>
      <family val="3"/>
      <charset val="128"/>
    </font>
    <font>
      <sz val="16"/>
      <color theme="1"/>
      <name val="ＭＳ 明朝"/>
      <family val="1"/>
      <charset val="128"/>
    </font>
    <font>
      <u/>
      <sz val="16"/>
      <color theme="1"/>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34998626667073579"/>
        <bgColor indexed="64"/>
      </patternFill>
    </fill>
  </fills>
  <borders count="4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thin">
        <color auto="1"/>
      </top>
      <bottom style="medium">
        <color auto="1"/>
      </bottom>
      <diagonal/>
    </border>
    <border>
      <left style="hair">
        <color auto="1"/>
      </left>
      <right style="hair">
        <color auto="1"/>
      </right>
      <top style="thin">
        <color auto="1"/>
      </top>
      <bottom/>
      <diagonal/>
    </border>
    <border>
      <left style="hair">
        <color auto="1"/>
      </left>
      <right style="medium">
        <color auto="1"/>
      </right>
      <top style="thin">
        <color auto="1"/>
      </top>
      <bottom/>
      <diagonal/>
    </border>
    <border>
      <left style="hair">
        <color auto="1"/>
      </left>
      <right style="medium">
        <color auto="1"/>
      </right>
      <top/>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style="hair">
        <color auto="1"/>
      </left>
      <right style="hair">
        <color auto="1"/>
      </right>
      <top/>
      <bottom style="medium">
        <color auto="1"/>
      </bottom>
      <diagonal/>
    </border>
    <border>
      <left style="hair">
        <color auto="1"/>
      </left>
      <right style="medium">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bottom style="medium">
        <color auto="1"/>
      </bottom>
      <diagonal/>
    </border>
    <border>
      <left/>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top/>
      <bottom style="thin">
        <color auto="1"/>
      </bottom>
      <diagonal/>
    </border>
    <border>
      <left style="hair">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thin">
        <color auto="1"/>
      </bottom>
      <diagonal/>
    </border>
    <border>
      <left style="hair">
        <color auto="1"/>
      </left>
      <right style="hair">
        <color auto="1"/>
      </right>
      <top style="thin">
        <color auto="1"/>
      </top>
      <bottom style="thin">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style="hair">
        <color auto="1"/>
      </left>
      <right style="hair">
        <color auto="1"/>
      </right>
      <top style="medium">
        <color auto="1"/>
      </top>
      <bottom style="double">
        <color auto="1"/>
      </bottom>
      <diagonal/>
    </border>
    <border>
      <left style="hair">
        <color auto="1"/>
      </left>
      <right style="medium">
        <color auto="1"/>
      </right>
      <top style="medium">
        <color auto="1"/>
      </top>
      <bottom style="double">
        <color auto="1"/>
      </bottom>
      <diagonal/>
    </border>
    <border>
      <left style="medium">
        <color auto="1"/>
      </left>
      <right/>
      <top style="double">
        <color auto="1"/>
      </top>
      <bottom/>
      <diagonal/>
    </border>
    <border>
      <left/>
      <right/>
      <top style="double">
        <color auto="1"/>
      </top>
      <bottom/>
      <diagonal/>
    </border>
    <border>
      <left style="hair">
        <color auto="1"/>
      </left>
      <right style="hair">
        <color auto="1"/>
      </right>
      <top style="double">
        <color auto="1"/>
      </top>
      <bottom/>
      <diagonal/>
    </border>
    <border>
      <left style="hair">
        <color auto="1"/>
      </left>
      <right style="medium">
        <color auto="1"/>
      </right>
      <top style="double">
        <color auto="1"/>
      </top>
      <bottom/>
      <diagonal/>
    </border>
    <border>
      <left style="hair">
        <color auto="1"/>
      </left>
      <right style="hair">
        <color auto="1"/>
      </right>
      <top/>
      <bottom/>
      <diagonal/>
    </border>
    <border>
      <left/>
      <right style="hair">
        <color auto="1"/>
      </right>
      <top/>
      <bottom/>
      <diagonal/>
    </border>
    <border>
      <left/>
      <right style="hair">
        <color auto="1"/>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38" fontId="3" fillId="0" borderId="0" xfId="1" applyFont="1">
      <alignment vertical="center"/>
    </xf>
    <xf numFmtId="0" fontId="4" fillId="0" borderId="0" xfId="0" applyFont="1">
      <alignment vertical="center"/>
    </xf>
    <xf numFmtId="0" fontId="4" fillId="0" borderId="0" xfId="0" applyFont="1" applyAlignment="1">
      <alignment vertical="center" shrinkToFit="1"/>
    </xf>
    <xf numFmtId="38" fontId="4" fillId="0" borderId="0" xfId="1" applyFont="1">
      <alignment vertical="center"/>
    </xf>
    <xf numFmtId="0" fontId="4" fillId="0" borderId="5" xfId="0" applyFont="1" applyBorder="1" applyAlignment="1">
      <alignment vertical="center" shrinkToFit="1"/>
    </xf>
    <xf numFmtId="38" fontId="4" fillId="0" borderId="14" xfId="1" applyFont="1" applyBorder="1">
      <alignment vertical="center"/>
    </xf>
    <xf numFmtId="0" fontId="7" fillId="0" borderId="0" xfId="0" applyFont="1">
      <alignment vertical="center"/>
    </xf>
    <xf numFmtId="0" fontId="5" fillId="0" borderId="26" xfId="0" applyFont="1" applyFill="1" applyBorder="1">
      <alignment vertical="center"/>
    </xf>
    <xf numFmtId="0" fontId="4" fillId="0" borderId="10" xfId="0" applyFont="1" applyFill="1" applyBorder="1">
      <alignment vertical="center"/>
    </xf>
    <xf numFmtId="0" fontId="4" fillId="0" borderId="10" xfId="0" applyFont="1" applyFill="1" applyBorder="1" applyAlignment="1">
      <alignment vertical="center" shrinkToFit="1"/>
    </xf>
    <xf numFmtId="38" fontId="4" fillId="0" borderId="18" xfId="1" applyFont="1" applyFill="1" applyBorder="1">
      <alignment vertical="center"/>
    </xf>
    <xf numFmtId="0" fontId="5" fillId="0" borderId="29" xfId="0" applyFont="1" applyBorder="1">
      <alignment vertical="center"/>
    </xf>
    <xf numFmtId="0" fontId="5" fillId="0" borderId="30" xfId="0" applyFont="1" applyBorder="1">
      <alignment vertical="center"/>
    </xf>
    <xf numFmtId="0" fontId="5" fillId="0" borderId="30" xfId="0" applyFont="1" applyBorder="1" applyAlignment="1">
      <alignment horizontal="distributed" vertical="center" indent="3" shrinkToFit="1"/>
    </xf>
    <xf numFmtId="38" fontId="5" fillId="0" borderId="31" xfId="1" applyFont="1" applyBorder="1" applyAlignment="1">
      <alignment horizontal="center" vertical="center"/>
    </xf>
    <xf numFmtId="0" fontId="5" fillId="0" borderId="32" xfId="0" applyFont="1" applyBorder="1" applyAlignment="1">
      <alignment horizontal="center" vertical="center"/>
    </xf>
    <xf numFmtId="38" fontId="5" fillId="0" borderId="17" xfId="1" applyFont="1" applyFill="1" applyBorder="1">
      <alignment vertical="center"/>
    </xf>
    <xf numFmtId="38" fontId="5" fillId="0" borderId="15" xfId="1" applyFont="1" applyBorder="1">
      <alignment vertical="center"/>
    </xf>
    <xf numFmtId="0" fontId="4" fillId="0" borderId="0" xfId="0" applyFont="1" applyBorder="1" applyAlignment="1">
      <alignment vertical="center" shrinkToFit="1"/>
    </xf>
    <xf numFmtId="38" fontId="4" fillId="0" borderId="37" xfId="1" applyFont="1" applyBorder="1">
      <alignment vertical="center"/>
    </xf>
    <xf numFmtId="0" fontId="4" fillId="0" borderId="2" xfId="0" applyFont="1" applyBorder="1" applyAlignment="1">
      <alignment vertical="center" shrinkToFit="1"/>
    </xf>
    <xf numFmtId="38" fontId="4" fillId="0" borderId="11" xfId="1" applyFont="1" applyBorder="1">
      <alignment vertical="center"/>
    </xf>
    <xf numFmtId="38" fontId="5" fillId="0" borderId="12" xfId="1" applyFont="1" applyBorder="1">
      <alignment vertical="center"/>
    </xf>
    <xf numFmtId="38" fontId="5" fillId="0" borderId="13" xfId="1" applyFont="1" applyBorder="1">
      <alignment vertical="center"/>
    </xf>
    <xf numFmtId="3" fontId="4" fillId="0" borderId="0" xfId="0" applyNumberFormat="1" applyFont="1">
      <alignment vertical="center"/>
    </xf>
    <xf numFmtId="38" fontId="4" fillId="0" borderId="0" xfId="1" applyFont="1" applyAlignment="1">
      <alignment vertical="center"/>
    </xf>
    <xf numFmtId="0" fontId="4" fillId="0" borderId="38" xfId="0" applyFont="1" applyBorder="1" applyAlignment="1">
      <alignment vertical="center" shrinkToFit="1"/>
    </xf>
    <xf numFmtId="38" fontId="4" fillId="0" borderId="5" xfId="1" applyFont="1" applyBorder="1" applyAlignment="1">
      <alignment vertical="center"/>
    </xf>
    <xf numFmtId="38" fontId="5" fillId="0" borderId="5" xfId="1" applyFont="1" applyBorder="1" applyAlignment="1">
      <alignment vertical="center"/>
    </xf>
    <xf numFmtId="0" fontId="5" fillId="2" borderId="33" xfId="0" applyFont="1" applyFill="1" applyBorder="1">
      <alignment vertical="center"/>
    </xf>
    <xf numFmtId="0" fontId="4" fillId="2" borderId="34" xfId="0" applyFont="1" applyFill="1" applyBorder="1">
      <alignment vertical="center"/>
    </xf>
    <xf numFmtId="0" fontId="4" fillId="2" borderId="34" xfId="0" applyFont="1" applyFill="1" applyBorder="1" applyAlignment="1">
      <alignment vertical="center" shrinkToFit="1"/>
    </xf>
    <xf numFmtId="38" fontId="4" fillId="2" borderId="35" xfId="1" applyFont="1" applyFill="1" applyBorder="1">
      <alignment vertical="center"/>
    </xf>
    <xf numFmtId="38" fontId="5" fillId="2" borderId="36" xfId="1" applyFont="1" applyFill="1" applyBorder="1">
      <alignment vertical="center"/>
    </xf>
    <xf numFmtId="0" fontId="4" fillId="2" borderId="8" xfId="0" applyFont="1" applyFill="1" applyBorder="1">
      <alignment vertical="center"/>
    </xf>
    <xf numFmtId="0" fontId="5" fillId="2" borderId="23" xfId="0" applyFont="1" applyFill="1" applyBorder="1">
      <alignment vertical="center"/>
    </xf>
    <xf numFmtId="0" fontId="5" fillId="2" borderId="25" xfId="0" applyFont="1" applyFill="1" applyBorder="1">
      <alignment vertical="center"/>
    </xf>
    <xf numFmtId="0" fontId="5" fillId="2" borderId="5" xfId="0" applyFont="1" applyFill="1" applyBorder="1">
      <alignment vertical="center"/>
    </xf>
    <xf numFmtId="0" fontId="5" fillId="2" borderId="5" xfId="0" applyFont="1" applyFill="1" applyBorder="1" applyAlignment="1">
      <alignment vertical="center" shrinkToFit="1"/>
    </xf>
    <xf numFmtId="38" fontId="5" fillId="2" borderId="14" xfId="1" applyFont="1" applyFill="1" applyBorder="1">
      <alignment vertical="center"/>
    </xf>
    <xf numFmtId="38" fontId="5" fillId="2" borderId="24" xfId="1" applyFont="1" applyFill="1" applyBorder="1">
      <alignment vertical="center"/>
    </xf>
    <xf numFmtId="0" fontId="4" fillId="2" borderId="2" xfId="0" applyFont="1" applyFill="1" applyBorder="1">
      <alignment vertical="center"/>
    </xf>
    <xf numFmtId="0" fontId="4" fillId="2" borderId="2" xfId="0" applyFont="1" applyFill="1" applyBorder="1" applyAlignment="1">
      <alignment vertical="center" shrinkToFit="1"/>
    </xf>
    <xf numFmtId="38" fontId="4" fillId="2" borderId="11" xfId="1" applyFont="1" applyFill="1" applyBorder="1">
      <alignment vertical="center"/>
    </xf>
    <xf numFmtId="38" fontId="5" fillId="2" borderId="12" xfId="1" applyFont="1" applyFill="1" applyBorder="1">
      <alignment vertical="center"/>
    </xf>
    <xf numFmtId="0" fontId="4" fillId="2" borderId="20" xfId="0" applyFont="1" applyFill="1" applyBorder="1">
      <alignment vertical="center"/>
    </xf>
    <xf numFmtId="0" fontId="4" fillId="2" borderId="20" xfId="0" applyFont="1" applyFill="1" applyBorder="1" applyAlignment="1">
      <alignment vertical="center" shrinkToFit="1"/>
    </xf>
    <xf numFmtId="38" fontId="4" fillId="2" borderId="21" xfId="1" applyFont="1" applyFill="1" applyBorder="1">
      <alignment vertical="center"/>
    </xf>
    <xf numFmtId="38" fontId="5" fillId="2" borderId="22" xfId="1" applyFont="1" applyFill="1" applyBorder="1">
      <alignment vertical="center"/>
    </xf>
    <xf numFmtId="0" fontId="4" fillId="2" borderId="5" xfId="0" applyFont="1" applyFill="1" applyBorder="1">
      <alignment vertical="center"/>
    </xf>
    <xf numFmtId="0" fontId="4" fillId="2" borderId="5" xfId="0" applyFont="1" applyFill="1" applyBorder="1" applyAlignment="1">
      <alignment vertical="center" shrinkToFit="1"/>
    </xf>
    <xf numFmtId="38" fontId="4" fillId="2" borderId="14" xfId="1" applyFont="1" applyFill="1" applyBorder="1">
      <alignment vertical="center"/>
    </xf>
    <xf numFmtId="0" fontId="4" fillId="2" borderId="27" xfId="0" applyFont="1" applyFill="1" applyBorder="1">
      <alignment vertical="center"/>
    </xf>
    <xf numFmtId="0" fontId="4" fillId="2" borderId="27" xfId="0" applyFont="1" applyFill="1" applyBorder="1" applyAlignment="1">
      <alignment vertical="center" shrinkToFit="1"/>
    </xf>
    <xf numFmtId="38" fontId="4" fillId="2" borderId="28" xfId="1" applyFont="1" applyFill="1" applyBorder="1">
      <alignment vertical="center"/>
    </xf>
    <xf numFmtId="0" fontId="5" fillId="2" borderId="7" xfId="0" applyFont="1" applyFill="1" applyBorder="1">
      <alignment vertical="center"/>
    </xf>
    <xf numFmtId="0" fontId="5" fillId="2" borderId="9" xfId="0" applyFont="1" applyFill="1" applyBorder="1">
      <alignment vertical="center"/>
    </xf>
    <xf numFmtId="0" fontId="4" fillId="2" borderId="6" xfId="0" applyFont="1" applyFill="1" applyBorder="1">
      <alignment vertical="center"/>
    </xf>
    <xf numFmtId="0" fontId="4" fillId="2" borderId="6" xfId="0" applyFont="1" applyFill="1" applyBorder="1" applyAlignment="1">
      <alignment vertical="center" shrinkToFit="1"/>
    </xf>
    <xf numFmtId="38" fontId="4" fillId="2" borderId="16" xfId="1" applyFont="1" applyFill="1" applyBorder="1">
      <alignment vertical="center"/>
    </xf>
    <xf numFmtId="38" fontId="5" fillId="2" borderId="19" xfId="1" applyFont="1" applyFill="1" applyBorder="1">
      <alignment vertical="center"/>
    </xf>
    <xf numFmtId="0" fontId="5" fillId="2" borderId="8" xfId="0" applyFont="1" applyFill="1" applyBorder="1">
      <alignment vertical="center"/>
    </xf>
    <xf numFmtId="0" fontId="5" fillId="3" borderId="1" xfId="0" applyFont="1" applyFill="1" applyBorder="1">
      <alignment vertical="center"/>
    </xf>
    <xf numFmtId="0" fontId="5" fillId="3" borderId="2" xfId="0" applyFont="1" applyFill="1" applyBorder="1">
      <alignment vertical="center"/>
    </xf>
    <xf numFmtId="0" fontId="4" fillId="3" borderId="2" xfId="0" applyFont="1" applyFill="1" applyBorder="1" applyAlignment="1">
      <alignment vertical="center" shrinkToFit="1"/>
    </xf>
    <xf numFmtId="38" fontId="4" fillId="3" borderId="11" xfId="1" applyFont="1" applyFill="1" applyBorder="1">
      <alignment vertical="center"/>
    </xf>
    <xf numFmtId="38" fontId="5" fillId="3" borderId="12" xfId="1" applyFont="1" applyFill="1" applyBorder="1">
      <alignment vertical="center"/>
    </xf>
    <xf numFmtId="0" fontId="4" fillId="3" borderId="3" xfId="0" applyFont="1" applyFill="1" applyBorder="1">
      <alignment vertical="center"/>
    </xf>
    <xf numFmtId="0" fontId="4" fillId="3" borderId="0" xfId="0" applyFont="1" applyFill="1" applyBorder="1">
      <alignment vertical="center"/>
    </xf>
    <xf numFmtId="0" fontId="4" fillId="3" borderId="4" xfId="0" applyFont="1" applyFill="1" applyBorder="1">
      <alignment vertical="center"/>
    </xf>
    <xf numFmtId="0" fontId="4" fillId="3" borderId="5" xfId="0" applyFont="1" applyFill="1" applyBorder="1">
      <alignment vertical="center"/>
    </xf>
    <xf numFmtId="0" fontId="6" fillId="3" borderId="1" xfId="0" applyFont="1" applyFill="1" applyBorder="1">
      <alignment vertical="center"/>
    </xf>
    <xf numFmtId="0" fontId="6" fillId="3" borderId="2" xfId="0" applyFont="1" applyFill="1" applyBorder="1">
      <alignment vertical="center"/>
    </xf>
    <xf numFmtId="0" fontId="6" fillId="3" borderId="2" xfId="0" applyFont="1" applyFill="1" applyBorder="1" applyAlignment="1">
      <alignment vertical="center" shrinkToFit="1"/>
    </xf>
    <xf numFmtId="38" fontId="6" fillId="3" borderId="11" xfId="1" applyFont="1" applyFill="1" applyBorder="1">
      <alignment vertical="center"/>
    </xf>
    <xf numFmtId="0" fontId="5" fillId="3" borderId="4" xfId="0" applyFont="1" applyFill="1" applyBorder="1">
      <alignment vertical="center"/>
    </xf>
    <xf numFmtId="0" fontId="4" fillId="3" borderId="5" xfId="0" applyFont="1" applyFill="1" applyBorder="1" applyAlignment="1">
      <alignment vertical="center" shrinkToFit="1"/>
    </xf>
    <xf numFmtId="38" fontId="4" fillId="3" borderId="14" xfId="1" applyFont="1" applyFill="1" applyBorder="1">
      <alignment vertical="center"/>
    </xf>
    <xf numFmtId="0" fontId="4" fillId="3" borderId="2" xfId="0" applyFont="1" applyFill="1" applyBorder="1">
      <alignment vertical="center"/>
    </xf>
    <xf numFmtId="38" fontId="5" fillId="3" borderId="13" xfId="1" applyFont="1" applyFill="1" applyBorder="1">
      <alignment vertical="center"/>
    </xf>
    <xf numFmtId="0" fontId="4" fillId="3" borderId="1" xfId="0" applyFont="1" applyFill="1" applyBorder="1">
      <alignment vertical="center"/>
    </xf>
    <xf numFmtId="0" fontId="5" fillId="4" borderId="1" xfId="0" applyFont="1" applyFill="1" applyBorder="1">
      <alignment vertical="center"/>
    </xf>
    <xf numFmtId="0" fontId="4" fillId="4" borderId="3" xfId="0" applyFont="1" applyFill="1" applyBorder="1">
      <alignment vertical="center"/>
    </xf>
    <xf numFmtId="0" fontId="4" fillId="4" borderId="4" xfId="0" applyFont="1" applyFill="1" applyBorder="1">
      <alignment vertical="center"/>
    </xf>
    <xf numFmtId="0" fontId="4" fillId="4" borderId="2" xfId="0" applyFont="1" applyFill="1" applyBorder="1" applyAlignment="1">
      <alignment vertical="center" shrinkToFit="1"/>
    </xf>
    <xf numFmtId="38" fontId="4" fillId="4" borderId="11" xfId="1" applyFont="1" applyFill="1" applyBorder="1">
      <alignment vertical="center"/>
    </xf>
    <xf numFmtId="38" fontId="5" fillId="4" borderId="12" xfId="1" applyFont="1" applyFill="1" applyBorder="1">
      <alignment vertical="center"/>
    </xf>
    <xf numFmtId="38" fontId="4" fillId="5" borderId="11" xfId="1" applyFont="1" applyFill="1" applyBorder="1">
      <alignment vertical="center"/>
    </xf>
    <xf numFmtId="38" fontId="4" fillId="5" borderId="14" xfId="1" applyFont="1" applyFill="1" applyBorder="1">
      <alignment vertical="center"/>
    </xf>
    <xf numFmtId="0" fontId="4" fillId="0" borderId="39" xfId="0" applyFont="1" applyBorder="1" applyAlignment="1">
      <alignment vertical="center" shrinkToFit="1"/>
    </xf>
    <xf numFmtId="0" fontId="4" fillId="0" borderId="0" xfId="0" applyFont="1" applyFill="1" applyBorder="1" applyAlignment="1">
      <alignment vertical="center" shrinkToFit="1"/>
    </xf>
    <xf numFmtId="38" fontId="4" fillId="0" borderId="37" xfId="1" applyFont="1" applyFill="1" applyBorder="1">
      <alignment vertical="center"/>
    </xf>
    <xf numFmtId="0" fontId="4" fillId="0" borderId="0" xfId="0" applyFont="1" applyFill="1" applyAlignment="1">
      <alignment vertical="center" shrinkToFit="1"/>
    </xf>
    <xf numFmtId="38" fontId="4" fillId="0" borderId="0" xfId="0" applyNumberFormat="1" applyFont="1">
      <alignment vertical="center"/>
    </xf>
    <xf numFmtId="0" fontId="4" fillId="0" borderId="39" xfId="0" applyFont="1" applyFill="1" applyBorder="1" applyAlignment="1">
      <alignment vertical="center" shrinkToFit="1"/>
    </xf>
    <xf numFmtId="38" fontId="4" fillId="0" borderId="14" xfId="1" applyFont="1" applyFill="1" applyBorder="1">
      <alignment vertical="center"/>
    </xf>
    <xf numFmtId="0" fontId="4" fillId="0" borderId="5" xfId="0"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5</xdr:col>
      <xdr:colOff>802876</xdr:colOff>
      <xdr:row>0</xdr:row>
      <xdr:rowOff>11674</xdr:rowOff>
    </xdr:from>
    <xdr:to>
      <xdr:col>6</xdr:col>
      <xdr:colOff>1185280</xdr:colOff>
      <xdr:row>1</xdr:row>
      <xdr:rowOff>142002</xdr:rowOff>
    </xdr:to>
    <xdr:sp macro="" textlink="">
      <xdr:nvSpPr>
        <xdr:cNvPr id="2" name="テキスト ボックス 2">
          <a:extLst>
            <a:ext uri="{FF2B5EF4-FFF2-40B4-BE49-F238E27FC236}">
              <a16:creationId xmlns:a16="http://schemas.microsoft.com/office/drawing/2014/main" id="{00000000-0008-0000-0000-000002000000}"/>
            </a:ext>
          </a:extLst>
        </xdr:cNvPr>
        <xdr:cNvSpPr txBox="1"/>
      </xdr:nvSpPr>
      <xdr:spPr>
        <a:xfrm>
          <a:off x="5795290" y="11674"/>
          <a:ext cx="1759040" cy="301121"/>
        </a:xfrm>
        <a:prstGeom prst="rect">
          <a:avLst/>
        </a:prstGeom>
        <a:solidFill>
          <a:sysClr val="window" lastClr="FFFFFF"/>
        </a:solidFill>
        <a:ln w="6350">
          <a:solidFill>
            <a:prstClr val="black"/>
          </a:solidFill>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dist">
            <a:spcAft>
              <a:spcPts val="0"/>
            </a:spcAft>
          </a:pPr>
          <a:r>
            <a:rPr lang="ja-JP" altLang="en-US" sz="1400" kern="100">
              <a:effectLst/>
              <a:latin typeface="Century"/>
              <a:ea typeface="ＭＳ ゴシック"/>
              <a:cs typeface="Times New Roman"/>
            </a:rPr>
            <a:t>事業報告</a:t>
          </a:r>
          <a:r>
            <a:rPr lang="ja-JP" sz="1400" kern="100">
              <a:effectLst/>
              <a:latin typeface="Century"/>
              <a:ea typeface="ＭＳ ゴシック"/>
              <a:cs typeface="Times New Roman"/>
            </a:rPr>
            <a:t>用</a:t>
          </a:r>
          <a:endParaRPr lang="ja-JP" sz="110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26"/>
  <sheetViews>
    <sheetView tabSelected="1" view="pageBreakPreview" topLeftCell="A29" zoomScaleNormal="130" zoomScaleSheetLayoutView="100" zoomScalePageLayoutView="130" workbookViewId="0">
      <selection activeCell="G46" sqref="G46"/>
    </sheetView>
  </sheetViews>
  <sheetFormatPr defaultColWidth="2.7265625" defaultRowHeight="13" x14ac:dyDescent="0.2"/>
  <cols>
    <col min="1" max="4" width="2.7265625" style="1"/>
    <col min="5" max="5" width="54.453125" style="2" customWidth="1"/>
    <col min="6" max="6" width="17" style="3" customWidth="1"/>
    <col min="7" max="7" width="17" style="1" customWidth="1"/>
    <col min="8" max="8" width="7.26953125" style="1" bestFit="1" customWidth="1"/>
    <col min="9" max="10" width="2.7265625" style="1"/>
    <col min="11" max="11" width="9" style="1" bestFit="1" customWidth="1"/>
    <col min="12" max="12" width="6.36328125" style="1" bestFit="1" customWidth="1"/>
    <col min="13" max="13" width="9" style="1" bestFit="1" customWidth="1"/>
    <col min="14" max="14" width="6.36328125" style="1" bestFit="1" customWidth="1"/>
    <col min="15" max="16384" width="2.7265625" style="1"/>
  </cols>
  <sheetData>
    <row r="1" spans="1:10" x14ac:dyDescent="0.2">
      <c r="A1" s="1" t="s">
        <v>40</v>
      </c>
    </row>
    <row r="3" spans="1:10" ht="19" x14ac:dyDescent="0.2">
      <c r="E3" s="9" t="s">
        <v>51</v>
      </c>
    </row>
    <row r="4" spans="1:10" x14ac:dyDescent="0.2">
      <c r="F4" s="31" t="s">
        <v>39</v>
      </c>
      <c r="G4" s="30" t="s">
        <v>52</v>
      </c>
      <c r="H4" s="28"/>
      <c r="I4" s="28"/>
      <c r="J4" s="28"/>
    </row>
    <row r="5" spans="1:10" ht="13.5" thickBot="1" x14ac:dyDescent="0.25">
      <c r="G5" s="1" t="s">
        <v>37</v>
      </c>
    </row>
    <row r="6" spans="1:10" s="4" customFormat="1" ht="11.5" thickBot="1" x14ac:dyDescent="0.25">
      <c r="B6" s="14"/>
      <c r="C6" s="15"/>
      <c r="D6" s="15"/>
      <c r="E6" s="16" t="s">
        <v>35</v>
      </c>
      <c r="F6" s="17" t="s">
        <v>36</v>
      </c>
      <c r="G6" s="18" t="s">
        <v>34</v>
      </c>
    </row>
    <row r="7" spans="1:10" s="4" customFormat="1" ht="11.5" thickTop="1" x14ac:dyDescent="0.2">
      <c r="B7" s="32" t="s">
        <v>25</v>
      </c>
      <c r="C7" s="33"/>
      <c r="D7" s="33"/>
      <c r="E7" s="34"/>
      <c r="F7" s="35"/>
      <c r="G7" s="36"/>
    </row>
    <row r="8" spans="1:10" s="4" customFormat="1" ht="11" x14ac:dyDescent="0.2">
      <c r="B8" s="37"/>
      <c r="C8" s="65" t="s">
        <v>0</v>
      </c>
      <c r="D8" s="66"/>
      <c r="E8" s="67"/>
      <c r="F8" s="68"/>
      <c r="G8" s="69">
        <f>SUM(F9:F11)</f>
        <v>345300</v>
      </c>
      <c r="H8" s="4">
        <v>345300</v>
      </c>
    </row>
    <row r="9" spans="1:10" s="4" customFormat="1" ht="11" x14ac:dyDescent="0.2">
      <c r="B9" s="37"/>
      <c r="C9" s="70"/>
      <c r="D9" s="71"/>
      <c r="E9" s="5" t="s">
        <v>1</v>
      </c>
      <c r="F9" s="22">
        <v>22000</v>
      </c>
      <c r="G9" s="26"/>
    </row>
    <row r="10" spans="1:10" s="4" customFormat="1" ht="11" x14ac:dyDescent="0.2">
      <c r="B10" s="37"/>
      <c r="C10" s="70"/>
      <c r="D10" s="71"/>
      <c r="E10" s="5" t="s">
        <v>43</v>
      </c>
      <c r="F10" s="22">
        <v>323300</v>
      </c>
      <c r="G10" s="26"/>
    </row>
    <row r="11" spans="1:10" s="4" customFormat="1" ht="11" x14ac:dyDescent="0.2">
      <c r="B11" s="37"/>
      <c r="C11" s="70"/>
      <c r="D11" s="71"/>
      <c r="E11" s="21"/>
      <c r="F11" s="22"/>
      <c r="G11" s="26"/>
    </row>
    <row r="12" spans="1:10" s="4" customFormat="1" ht="11" x14ac:dyDescent="0.2">
      <c r="B12" s="37"/>
      <c r="C12" s="65" t="s">
        <v>41</v>
      </c>
      <c r="D12" s="66"/>
      <c r="E12" s="67"/>
      <c r="F12" s="68"/>
      <c r="G12" s="69">
        <f>SUM(F13:F15)</f>
        <v>6056820</v>
      </c>
    </row>
    <row r="13" spans="1:10" s="4" customFormat="1" ht="11" x14ac:dyDescent="0.2">
      <c r="B13" s="37"/>
      <c r="C13" s="70"/>
      <c r="D13" s="71"/>
      <c r="E13" s="5" t="s">
        <v>42</v>
      </c>
      <c r="F13" s="94">
        <v>6056820</v>
      </c>
      <c r="G13" s="26"/>
      <c r="H13" s="4" t="s">
        <v>57</v>
      </c>
    </row>
    <row r="14" spans="1:10" s="4" customFormat="1" ht="11" x14ac:dyDescent="0.2">
      <c r="B14" s="37"/>
      <c r="C14" s="70"/>
      <c r="D14" s="71"/>
      <c r="E14" s="21"/>
      <c r="F14" s="22"/>
      <c r="G14" s="26"/>
    </row>
    <row r="15" spans="1:10" s="4" customFormat="1" ht="11" x14ac:dyDescent="0.2">
      <c r="B15" s="37"/>
      <c r="C15" s="72"/>
      <c r="D15" s="73"/>
      <c r="E15" s="7"/>
      <c r="F15" s="8"/>
      <c r="G15" s="20"/>
    </row>
    <row r="16" spans="1:10" s="4" customFormat="1" ht="11" x14ac:dyDescent="0.2">
      <c r="B16" s="37"/>
      <c r="C16" s="65" t="s">
        <v>2</v>
      </c>
      <c r="D16" s="66"/>
      <c r="E16" s="67"/>
      <c r="F16" s="68"/>
      <c r="G16" s="69">
        <f>SUM(F17:F19)</f>
        <v>2260000</v>
      </c>
    </row>
    <row r="17" spans="2:13" s="4" customFormat="1" ht="11" x14ac:dyDescent="0.2">
      <c r="B17" s="37"/>
      <c r="C17" s="70"/>
      <c r="D17" s="71"/>
      <c r="E17" s="21" t="s">
        <v>44</v>
      </c>
      <c r="F17" s="22">
        <v>2260000</v>
      </c>
      <c r="G17" s="26"/>
    </row>
    <row r="18" spans="2:13" s="4" customFormat="1" ht="11" x14ac:dyDescent="0.2">
      <c r="B18" s="37"/>
      <c r="C18" s="70"/>
      <c r="D18" s="71"/>
      <c r="E18" s="21"/>
      <c r="F18" s="22"/>
      <c r="G18" s="26"/>
    </row>
    <row r="19" spans="2:13" s="4" customFormat="1" ht="11" x14ac:dyDescent="0.2">
      <c r="B19" s="37"/>
      <c r="C19" s="72"/>
      <c r="D19" s="73"/>
      <c r="E19" s="7"/>
      <c r="F19" s="8"/>
      <c r="G19" s="20"/>
    </row>
    <row r="20" spans="2:13" s="4" customFormat="1" ht="11" x14ac:dyDescent="0.2">
      <c r="B20" s="37"/>
      <c r="C20" s="65" t="s">
        <v>3</v>
      </c>
      <c r="D20" s="66"/>
      <c r="E20" s="67"/>
      <c r="F20" s="68"/>
      <c r="G20" s="69">
        <f>SUM(F21:F24)</f>
        <v>0</v>
      </c>
    </row>
    <row r="21" spans="2:13" s="4" customFormat="1" ht="11" x14ac:dyDescent="0.2">
      <c r="B21" s="37"/>
      <c r="C21" s="70"/>
      <c r="D21" s="71"/>
      <c r="E21" s="5" t="s">
        <v>45</v>
      </c>
      <c r="F21" s="22">
        <v>0</v>
      </c>
      <c r="G21" s="26"/>
    </row>
    <row r="22" spans="2:13" s="4" customFormat="1" ht="11" x14ac:dyDescent="0.2">
      <c r="B22" s="37"/>
      <c r="C22" s="70"/>
      <c r="D22" s="71"/>
      <c r="E22" s="5" t="s">
        <v>46</v>
      </c>
      <c r="F22" s="22">
        <v>0</v>
      </c>
      <c r="G22" s="26"/>
    </row>
    <row r="23" spans="2:13" s="4" customFormat="1" ht="11" x14ac:dyDescent="0.2">
      <c r="B23" s="37"/>
      <c r="C23" s="70"/>
      <c r="D23" s="71"/>
      <c r="E23" s="21"/>
      <c r="F23" s="22"/>
      <c r="G23" s="26"/>
    </row>
    <row r="24" spans="2:13" s="4" customFormat="1" ht="11" x14ac:dyDescent="0.2">
      <c r="B24" s="37"/>
      <c r="C24" s="72"/>
      <c r="D24" s="73"/>
      <c r="E24" s="7"/>
      <c r="F24" s="8"/>
      <c r="G24" s="20"/>
    </row>
    <row r="25" spans="2:13" s="4" customFormat="1" ht="11" x14ac:dyDescent="0.2">
      <c r="B25" s="37"/>
      <c r="C25" s="65" t="s">
        <v>4</v>
      </c>
      <c r="D25" s="66"/>
      <c r="E25" s="67"/>
      <c r="F25" s="68"/>
      <c r="G25" s="69">
        <f>SUM(F26:F27)</f>
        <v>2106750</v>
      </c>
    </row>
    <row r="26" spans="2:13" s="4" customFormat="1" ht="11" x14ac:dyDescent="0.2">
      <c r="B26" s="37"/>
      <c r="C26" s="70"/>
      <c r="D26" s="71"/>
      <c r="E26" s="21" t="s">
        <v>5</v>
      </c>
      <c r="F26" s="22">
        <v>8</v>
      </c>
      <c r="G26" s="26"/>
    </row>
    <row r="27" spans="2:13" s="4" customFormat="1" ht="11" x14ac:dyDescent="0.2">
      <c r="B27" s="37"/>
      <c r="C27" s="72"/>
      <c r="D27" s="73"/>
      <c r="E27" s="7" t="s">
        <v>55</v>
      </c>
      <c r="F27" s="98">
        <v>2106742</v>
      </c>
      <c r="G27" s="20"/>
      <c r="H27" s="4" t="s">
        <v>62</v>
      </c>
    </row>
    <row r="28" spans="2:13" s="4" customFormat="1" ht="11" x14ac:dyDescent="0.2">
      <c r="B28" s="38" t="s">
        <v>6</v>
      </c>
      <c r="C28" s="40"/>
      <c r="D28" s="40"/>
      <c r="E28" s="41"/>
      <c r="F28" s="42"/>
      <c r="G28" s="43">
        <f>G8+G12+G16+G20+G25</f>
        <v>10768870</v>
      </c>
      <c r="H28" s="4" t="s">
        <v>65</v>
      </c>
    </row>
    <row r="29" spans="2:13" s="4" customFormat="1" ht="11" x14ac:dyDescent="0.2">
      <c r="B29" s="39" t="s">
        <v>26</v>
      </c>
      <c r="C29" s="44"/>
      <c r="D29" s="44"/>
      <c r="E29" s="45"/>
      <c r="F29" s="46"/>
      <c r="G29" s="47"/>
    </row>
    <row r="30" spans="2:13" s="4" customFormat="1" ht="11" x14ac:dyDescent="0.2">
      <c r="B30" s="37"/>
      <c r="C30" s="74" t="s">
        <v>7</v>
      </c>
      <c r="D30" s="75"/>
      <c r="E30" s="76"/>
      <c r="F30" s="77"/>
      <c r="G30" s="69"/>
    </row>
    <row r="31" spans="2:13" s="4" customFormat="1" ht="11" x14ac:dyDescent="0.2">
      <c r="B31" s="37"/>
      <c r="C31" s="70"/>
      <c r="D31" s="84" t="s">
        <v>8</v>
      </c>
      <c r="E31" s="87"/>
      <c r="F31" s="88"/>
      <c r="G31" s="89">
        <f>SUM(F32:F36)</f>
        <v>3142935</v>
      </c>
    </row>
    <row r="32" spans="2:13" s="4" customFormat="1" ht="11" x14ac:dyDescent="0.2">
      <c r="B32" s="37"/>
      <c r="C32" s="70"/>
      <c r="D32" s="85"/>
      <c r="E32" s="95" t="s">
        <v>9</v>
      </c>
      <c r="F32" s="22">
        <v>3142935</v>
      </c>
      <c r="G32" s="26"/>
      <c r="H32" s="4">
        <v>8160</v>
      </c>
      <c r="I32" s="4" t="s">
        <v>63</v>
      </c>
      <c r="M32" s="96"/>
    </row>
    <row r="33" spans="2:13" s="4" customFormat="1" ht="11" x14ac:dyDescent="0.2">
      <c r="B33" s="37"/>
      <c r="C33" s="70"/>
      <c r="D33" s="85"/>
      <c r="E33" s="29"/>
      <c r="F33" s="27"/>
      <c r="G33" s="26"/>
      <c r="H33" s="4">
        <v>1870000</v>
      </c>
      <c r="I33" s="4" t="s">
        <v>64</v>
      </c>
    </row>
    <row r="34" spans="2:13" s="4" customFormat="1" ht="11" x14ac:dyDescent="0.2">
      <c r="B34" s="37"/>
      <c r="C34" s="70"/>
      <c r="D34" s="85"/>
      <c r="E34" s="21"/>
      <c r="F34" s="22"/>
      <c r="G34" s="26"/>
      <c r="M34" s="96"/>
    </row>
    <row r="35" spans="2:13" s="4" customFormat="1" ht="11" x14ac:dyDescent="0.2">
      <c r="B35" s="37"/>
      <c r="C35" s="70"/>
      <c r="D35" s="85"/>
      <c r="E35" s="21"/>
      <c r="F35" s="22"/>
      <c r="G35" s="26"/>
    </row>
    <row r="36" spans="2:13" s="4" customFormat="1" ht="11" x14ac:dyDescent="0.2">
      <c r="B36" s="37"/>
      <c r="C36" s="70"/>
      <c r="D36" s="86"/>
      <c r="E36" s="92"/>
      <c r="F36" s="8"/>
      <c r="G36" s="20"/>
    </row>
    <row r="37" spans="2:13" s="4" customFormat="1" ht="11" x14ac:dyDescent="0.2">
      <c r="B37" s="37"/>
      <c r="C37" s="70"/>
      <c r="D37" s="84" t="s">
        <v>10</v>
      </c>
      <c r="E37" s="87"/>
      <c r="F37" s="88"/>
      <c r="G37" s="89">
        <f>SUM(F38:F44)</f>
        <v>2438038</v>
      </c>
    </row>
    <row r="38" spans="2:13" s="4" customFormat="1" ht="11" x14ac:dyDescent="0.2">
      <c r="B38" s="37"/>
      <c r="C38" s="70"/>
      <c r="D38" s="85"/>
      <c r="E38" s="5" t="s">
        <v>11</v>
      </c>
      <c r="F38" s="22">
        <v>26036</v>
      </c>
      <c r="G38" s="26"/>
    </row>
    <row r="39" spans="2:13" s="4" customFormat="1" ht="11" x14ac:dyDescent="0.2">
      <c r="B39" s="37"/>
      <c r="C39" s="70"/>
      <c r="D39" s="85"/>
      <c r="E39" s="5" t="s">
        <v>12</v>
      </c>
      <c r="F39" s="22">
        <v>305921</v>
      </c>
      <c r="G39" s="26"/>
    </row>
    <row r="40" spans="2:13" s="4" customFormat="1" ht="11" x14ac:dyDescent="0.2">
      <c r="B40" s="37"/>
      <c r="C40" s="70"/>
      <c r="D40" s="85"/>
      <c r="E40" s="5" t="s">
        <v>59</v>
      </c>
      <c r="F40" s="22">
        <v>511727</v>
      </c>
      <c r="G40" s="26"/>
    </row>
    <row r="41" spans="2:13" s="4" customFormat="1" ht="11" x14ac:dyDescent="0.2">
      <c r="B41" s="37"/>
      <c r="C41" s="70"/>
      <c r="D41" s="85"/>
      <c r="E41" s="5" t="s">
        <v>47</v>
      </c>
      <c r="F41" s="22">
        <v>1116150</v>
      </c>
      <c r="G41" s="26"/>
    </row>
    <row r="42" spans="2:13" s="4" customFormat="1" ht="11" x14ac:dyDescent="0.2">
      <c r="B42" s="37"/>
      <c r="C42" s="70"/>
      <c r="D42" s="85"/>
      <c r="E42" s="29" t="s">
        <v>48</v>
      </c>
      <c r="F42" s="22">
        <v>273644</v>
      </c>
      <c r="G42" s="26"/>
      <c r="K42" s="96"/>
    </row>
    <row r="43" spans="2:13" s="4" customFormat="1" ht="11" x14ac:dyDescent="0.2">
      <c r="B43" s="37"/>
      <c r="C43" s="70"/>
      <c r="D43" s="85"/>
      <c r="E43" s="95" t="s">
        <v>53</v>
      </c>
      <c r="F43" s="94">
        <v>204560</v>
      </c>
      <c r="G43" s="26"/>
    </row>
    <row r="44" spans="2:13" s="4" customFormat="1" ht="11" x14ac:dyDescent="0.2">
      <c r="B44" s="37"/>
      <c r="C44" s="70"/>
      <c r="D44" s="86"/>
      <c r="E44" s="97"/>
      <c r="F44" s="98"/>
      <c r="G44" s="20"/>
    </row>
    <row r="45" spans="2:13" s="4" customFormat="1" ht="11" x14ac:dyDescent="0.2">
      <c r="B45" s="37"/>
      <c r="C45" s="78" t="s">
        <v>13</v>
      </c>
      <c r="D45" s="73"/>
      <c r="E45" s="79"/>
      <c r="F45" s="80"/>
      <c r="G45" s="69">
        <f>G31+G37</f>
        <v>5580973</v>
      </c>
      <c r="H45" s="4" t="s">
        <v>68</v>
      </c>
    </row>
    <row r="46" spans="2:13" s="4" customFormat="1" ht="11" x14ac:dyDescent="0.2">
      <c r="B46" s="37"/>
      <c r="C46" s="65" t="s">
        <v>14</v>
      </c>
      <c r="D46" s="81"/>
      <c r="E46" s="67"/>
      <c r="F46" s="68"/>
      <c r="G46" s="69"/>
    </row>
    <row r="47" spans="2:13" s="4" customFormat="1" ht="11" x14ac:dyDescent="0.2">
      <c r="B47" s="37"/>
      <c r="C47" s="70"/>
      <c r="D47" s="84" t="s">
        <v>8</v>
      </c>
      <c r="E47" s="87"/>
      <c r="F47" s="88"/>
      <c r="G47" s="89">
        <f>SUM(F48:F53)</f>
        <v>1256615</v>
      </c>
    </row>
    <row r="48" spans="2:13" s="4" customFormat="1" ht="11" x14ac:dyDescent="0.2">
      <c r="B48" s="37"/>
      <c r="C48" s="70"/>
      <c r="D48" s="85"/>
      <c r="E48" s="95" t="s">
        <v>9</v>
      </c>
      <c r="F48" s="22">
        <v>1256615</v>
      </c>
      <c r="G48" s="26"/>
      <c r="H48" s="4" t="s">
        <v>66</v>
      </c>
      <c r="K48" s="96"/>
    </row>
    <row r="49" spans="2:8" s="4" customFormat="1" ht="11" x14ac:dyDescent="0.2">
      <c r="B49" s="37"/>
      <c r="C49" s="70"/>
      <c r="D49" s="85"/>
      <c r="E49" s="5"/>
      <c r="F49" s="22"/>
      <c r="G49" s="26"/>
      <c r="H49" s="4" t="s">
        <v>67</v>
      </c>
    </row>
    <row r="50" spans="2:8" s="4" customFormat="1" ht="11" x14ac:dyDescent="0.2">
      <c r="B50" s="37"/>
      <c r="C50" s="70"/>
      <c r="D50" s="85"/>
      <c r="E50" s="5"/>
      <c r="F50" s="22"/>
      <c r="G50" s="26"/>
    </row>
    <row r="51" spans="2:8" s="4" customFormat="1" ht="11" x14ac:dyDescent="0.2">
      <c r="B51" s="37"/>
      <c r="C51" s="70"/>
      <c r="D51" s="85"/>
      <c r="E51" s="5"/>
      <c r="F51" s="22"/>
      <c r="G51" s="26"/>
    </row>
    <row r="52" spans="2:8" s="4" customFormat="1" ht="11" x14ac:dyDescent="0.2">
      <c r="B52" s="37"/>
      <c r="C52" s="70"/>
      <c r="D52" s="85"/>
      <c r="E52" s="21"/>
      <c r="F52" s="22"/>
      <c r="G52" s="26"/>
    </row>
    <row r="53" spans="2:8" s="4" customFormat="1" ht="11" x14ac:dyDescent="0.2">
      <c r="B53" s="37"/>
      <c r="C53" s="70"/>
      <c r="D53" s="86"/>
      <c r="E53" s="7"/>
      <c r="F53" s="8"/>
      <c r="G53" s="20"/>
    </row>
    <row r="54" spans="2:8" s="4" customFormat="1" ht="11" x14ac:dyDescent="0.2">
      <c r="B54" s="37"/>
      <c r="C54" s="70"/>
      <c r="D54" s="84" t="s">
        <v>10</v>
      </c>
      <c r="E54" s="87"/>
      <c r="F54" s="88"/>
      <c r="G54" s="89">
        <f>SUM(F55:F62)</f>
        <v>769964</v>
      </c>
    </row>
    <row r="55" spans="2:8" s="4" customFormat="1" ht="11" x14ac:dyDescent="0.2">
      <c r="B55" s="37"/>
      <c r="C55" s="70"/>
      <c r="D55" s="85"/>
      <c r="E55" s="5" t="s">
        <v>15</v>
      </c>
      <c r="F55" s="22">
        <v>33146</v>
      </c>
      <c r="G55" s="26"/>
    </row>
    <row r="56" spans="2:8" s="4" customFormat="1" ht="11" x14ac:dyDescent="0.2">
      <c r="B56" s="37"/>
      <c r="C56" s="70"/>
      <c r="D56" s="85"/>
      <c r="E56" s="5" t="s">
        <v>60</v>
      </c>
      <c r="F56" s="22">
        <v>245320</v>
      </c>
      <c r="G56" s="26"/>
    </row>
    <row r="57" spans="2:8" s="4" customFormat="1" ht="11" x14ac:dyDescent="0.2">
      <c r="B57" s="37"/>
      <c r="C57" s="70"/>
      <c r="D57" s="85"/>
      <c r="E57" s="5" t="s">
        <v>61</v>
      </c>
      <c r="F57" s="22">
        <v>52597</v>
      </c>
      <c r="G57" s="26"/>
    </row>
    <row r="58" spans="2:8" s="4" customFormat="1" ht="11" x14ac:dyDescent="0.2">
      <c r="B58" s="37"/>
      <c r="C58" s="70"/>
      <c r="D58" s="85"/>
      <c r="E58" s="5" t="s">
        <v>50</v>
      </c>
      <c r="F58" s="22">
        <v>340220</v>
      </c>
      <c r="G58" s="26"/>
    </row>
    <row r="59" spans="2:8" s="4" customFormat="1" ht="11" x14ac:dyDescent="0.2">
      <c r="B59" s="37"/>
      <c r="C59" s="70"/>
      <c r="D59" s="85"/>
      <c r="E59" s="95" t="s">
        <v>54</v>
      </c>
      <c r="F59" s="94">
        <v>3190</v>
      </c>
      <c r="G59" s="26"/>
      <c r="H59" s="4" t="s">
        <v>56</v>
      </c>
    </row>
    <row r="60" spans="2:8" s="4" customFormat="1" ht="11" x14ac:dyDescent="0.2">
      <c r="B60" s="37"/>
      <c r="C60" s="70"/>
      <c r="D60" s="85"/>
      <c r="E60" s="5" t="s">
        <v>49</v>
      </c>
      <c r="F60" s="22">
        <v>37485</v>
      </c>
      <c r="G60" s="26"/>
    </row>
    <row r="61" spans="2:8" s="4" customFormat="1" ht="11" x14ac:dyDescent="0.2">
      <c r="B61" s="37"/>
      <c r="C61" s="70"/>
      <c r="D61" s="85"/>
      <c r="E61" s="93" t="s">
        <v>58</v>
      </c>
      <c r="F61" s="94">
        <v>58006</v>
      </c>
      <c r="G61" s="26"/>
    </row>
    <row r="62" spans="2:8" s="4" customFormat="1" ht="11" x14ac:dyDescent="0.2">
      <c r="B62" s="37"/>
      <c r="C62" s="70"/>
      <c r="D62" s="86"/>
      <c r="E62" s="99"/>
      <c r="F62" s="98"/>
      <c r="G62" s="20"/>
    </row>
    <row r="63" spans="2:8" s="4" customFormat="1" ht="11" x14ac:dyDescent="0.2">
      <c r="B63" s="37"/>
      <c r="C63" s="78" t="s">
        <v>17</v>
      </c>
      <c r="D63" s="73"/>
      <c r="E63" s="79"/>
      <c r="F63" s="80"/>
      <c r="G63" s="82">
        <f>G47+G54</f>
        <v>2026579</v>
      </c>
    </row>
    <row r="64" spans="2:8" s="4" customFormat="1" ht="11" x14ac:dyDescent="0.2">
      <c r="B64" s="38" t="s">
        <v>16</v>
      </c>
      <c r="C64" s="40"/>
      <c r="D64" s="40"/>
      <c r="E64" s="41"/>
      <c r="F64" s="42"/>
      <c r="G64" s="43">
        <f>G63+G45</f>
        <v>7607552</v>
      </c>
    </row>
    <row r="65" spans="2:7" s="4" customFormat="1" ht="11.5" thickBot="1" x14ac:dyDescent="0.25">
      <c r="B65" s="10" t="s">
        <v>27</v>
      </c>
      <c r="C65" s="11"/>
      <c r="D65" s="11"/>
      <c r="E65" s="12"/>
      <c r="F65" s="13"/>
      <c r="G65" s="19">
        <f>G28-G64</f>
        <v>3161318</v>
      </c>
    </row>
    <row r="66" spans="2:7" s="4" customFormat="1" ht="11" x14ac:dyDescent="0.2">
      <c r="B66" s="64" t="s">
        <v>28</v>
      </c>
      <c r="C66" s="48"/>
      <c r="D66" s="48"/>
      <c r="E66" s="49"/>
      <c r="F66" s="50"/>
      <c r="G66" s="51"/>
    </row>
    <row r="67" spans="2:7" s="4" customFormat="1" ht="11" x14ac:dyDescent="0.2">
      <c r="B67" s="37"/>
      <c r="C67" s="83"/>
      <c r="D67" s="81"/>
      <c r="E67" s="23" t="s">
        <v>18</v>
      </c>
      <c r="F67" s="24"/>
      <c r="G67" s="25"/>
    </row>
    <row r="68" spans="2:7" s="4" customFormat="1" ht="11" x14ac:dyDescent="0.2">
      <c r="B68" s="37"/>
      <c r="C68" s="70"/>
      <c r="D68" s="71"/>
      <c r="E68" s="21" t="s">
        <v>20</v>
      </c>
      <c r="F68" s="22"/>
      <c r="G68" s="26"/>
    </row>
    <row r="69" spans="2:7" s="4" customFormat="1" ht="11" x14ac:dyDescent="0.2">
      <c r="B69" s="37"/>
      <c r="C69" s="72"/>
      <c r="D69" s="73"/>
      <c r="E69" s="7"/>
      <c r="F69" s="8"/>
      <c r="G69" s="20"/>
    </row>
    <row r="70" spans="2:7" s="4" customFormat="1" ht="11" x14ac:dyDescent="0.2">
      <c r="B70" s="38" t="s">
        <v>19</v>
      </c>
      <c r="C70" s="52"/>
      <c r="D70" s="52"/>
      <c r="E70" s="53"/>
      <c r="F70" s="54"/>
      <c r="G70" s="43">
        <f>SUM(F67:F69)</f>
        <v>0</v>
      </c>
    </row>
    <row r="71" spans="2:7" s="4" customFormat="1" ht="11" x14ac:dyDescent="0.2">
      <c r="B71" s="39" t="s">
        <v>29</v>
      </c>
      <c r="C71" s="55"/>
      <c r="D71" s="55"/>
      <c r="E71" s="56"/>
      <c r="F71" s="57"/>
      <c r="G71" s="43"/>
    </row>
    <row r="72" spans="2:7" s="4" customFormat="1" ht="11" x14ac:dyDescent="0.2">
      <c r="B72" s="37"/>
      <c r="C72" s="70"/>
      <c r="D72" s="71"/>
      <c r="E72" s="23" t="s">
        <v>21</v>
      </c>
      <c r="F72" s="24"/>
      <c r="G72" s="25"/>
    </row>
    <row r="73" spans="2:7" s="4" customFormat="1" ht="11" x14ac:dyDescent="0.2">
      <c r="B73" s="37"/>
      <c r="C73" s="70"/>
      <c r="D73" s="71"/>
      <c r="E73" s="21" t="s">
        <v>22</v>
      </c>
      <c r="F73" s="22"/>
      <c r="G73" s="26"/>
    </row>
    <row r="74" spans="2:7" s="4" customFormat="1" ht="11" x14ac:dyDescent="0.2">
      <c r="B74" s="37"/>
      <c r="C74" s="70"/>
      <c r="D74" s="71"/>
      <c r="E74" s="7" t="s">
        <v>23</v>
      </c>
      <c r="F74" s="8"/>
      <c r="G74" s="20"/>
    </row>
    <row r="75" spans="2:7" s="4" customFormat="1" ht="11" x14ac:dyDescent="0.2">
      <c r="B75" s="38" t="s">
        <v>24</v>
      </c>
      <c r="C75" s="55"/>
      <c r="D75" s="55"/>
      <c r="E75" s="56"/>
      <c r="F75" s="57"/>
      <c r="G75" s="43">
        <f>SUM(F72:F74)</f>
        <v>0</v>
      </c>
    </row>
    <row r="76" spans="2:7" s="4" customFormat="1" ht="11.5" thickBot="1" x14ac:dyDescent="0.25">
      <c r="B76" s="10" t="s">
        <v>33</v>
      </c>
      <c r="C76" s="11"/>
      <c r="D76" s="11"/>
      <c r="E76" s="12"/>
      <c r="F76" s="13"/>
      <c r="G76" s="19">
        <f>G70-G75</f>
        <v>0</v>
      </c>
    </row>
    <row r="77" spans="2:7" s="4" customFormat="1" ht="11" x14ac:dyDescent="0.2">
      <c r="B77" s="58" t="s">
        <v>30</v>
      </c>
      <c r="C77" s="48"/>
      <c r="D77" s="48"/>
      <c r="E77" s="49"/>
      <c r="F77" s="50"/>
      <c r="G77" s="51">
        <f>G65+G76</f>
        <v>3161318</v>
      </c>
    </row>
    <row r="78" spans="2:7" s="4" customFormat="1" ht="11" x14ac:dyDescent="0.2">
      <c r="B78" s="37"/>
      <c r="C78" s="70"/>
      <c r="D78" s="71"/>
      <c r="E78" s="23" t="s">
        <v>31</v>
      </c>
      <c r="F78" s="90"/>
      <c r="G78" s="25"/>
    </row>
    <row r="79" spans="2:7" s="4" customFormat="1" ht="11" x14ac:dyDescent="0.2">
      <c r="B79" s="37"/>
      <c r="C79" s="72"/>
      <c r="D79" s="73"/>
      <c r="E79" s="7" t="s">
        <v>38</v>
      </c>
      <c r="F79" s="91"/>
      <c r="G79" s="20"/>
    </row>
    <row r="80" spans="2:7" s="4" customFormat="1" ht="11.5" thickBot="1" x14ac:dyDescent="0.25">
      <c r="B80" s="59" t="s">
        <v>32</v>
      </c>
      <c r="C80" s="60"/>
      <c r="D80" s="60"/>
      <c r="E80" s="61"/>
      <c r="F80" s="62"/>
      <c r="G80" s="63">
        <f>G77-G78+G79</f>
        <v>3161318</v>
      </c>
    </row>
    <row r="81" spans="5:6" s="4" customFormat="1" ht="11" x14ac:dyDescent="0.2">
      <c r="E81" s="5"/>
      <c r="F81" s="6"/>
    </row>
    <row r="82" spans="5:6" s="4" customFormat="1" ht="11" x14ac:dyDescent="0.2">
      <c r="E82" s="5"/>
      <c r="F82" s="6"/>
    </row>
    <row r="83" spans="5:6" s="4" customFormat="1" ht="11" x14ac:dyDescent="0.2">
      <c r="E83" s="5"/>
      <c r="F83" s="6"/>
    </row>
    <row r="84" spans="5:6" s="4" customFormat="1" ht="11" x14ac:dyDescent="0.2">
      <c r="E84" s="5"/>
      <c r="F84" s="6"/>
    </row>
    <row r="85" spans="5:6" s="4" customFormat="1" ht="11" x14ac:dyDescent="0.2">
      <c r="E85" s="5"/>
      <c r="F85" s="6"/>
    </row>
    <row r="86" spans="5:6" s="4" customFormat="1" ht="11" x14ac:dyDescent="0.2">
      <c r="E86" s="5"/>
      <c r="F86" s="6"/>
    </row>
    <row r="87" spans="5:6" s="4" customFormat="1" ht="11" x14ac:dyDescent="0.2">
      <c r="E87" s="5"/>
      <c r="F87" s="6"/>
    </row>
    <row r="88" spans="5:6" s="4" customFormat="1" ht="11" x14ac:dyDescent="0.2">
      <c r="E88" s="5"/>
      <c r="F88" s="6"/>
    </row>
    <row r="89" spans="5:6" s="4" customFormat="1" ht="11" x14ac:dyDescent="0.2">
      <c r="E89" s="5"/>
      <c r="F89" s="6"/>
    </row>
    <row r="90" spans="5:6" s="4" customFormat="1" ht="11" x14ac:dyDescent="0.2">
      <c r="E90" s="5"/>
      <c r="F90" s="6"/>
    </row>
    <row r="91" spans="5:6" s="4" customFormat="1" ht="11" x14ac:dyDescent="0.2">
      <c r="E91" s="5"/>
      <c r="F91" s="6"/>
    </row>
    <row r="92" spans="5:6" s="4" customFormat="1" ht="11" x14ac:dyDescent="0.2">
      <c r="E92" s="5"/>
      <c r="F92" s="6"/>
    </row>
    <row r="93" spans="5:6" s="4" customFormat="1" ht="11" x14ac:dyDescent="0.2">
      <c r="E93" s="5"/>
      <c r="F93" s="6"/>
    </row>
    <row r="94" spans="5:6" s="4" customFormat="1" ht="11" x14ac:dyDescent="0.2">
      <c r="E94" s="5"/>
      <c r="F94" s="6"/>
    </row>
    <row r="95" spans="5:6" s="4" customFormat="1" ht="11" x14ac:dyDescent="0.2">
      <c r="E95" s="5"/>
      <c r="F95" s="6"/>
    </row>
    <row r="96" spans="5:6" s="4" customFormat="1" ht="11" x14ac:dyDescent="0.2">
      <c r="E96" s="5"/>
      <c r="F96" s="6"/>
    </row>
    <row r="97" spans="5:6" s="4" customFormat="1" ht="11" x14ac:dyDescent="0.2">
      <c r="E97" s="5"/>
      <c r="F97" s="6"/>
    </row>
    <row r="98" spans="5:6" s="4" customFormat="1" ht="11" x14ac:dyDescent="0.2">
      <c r="E98" s="5"/>
      <c r="F98" s="6"/>
    </row>
    <row r="99" spans="5:6" s="4" customFormat="1" ht="11" x14ac:dyDescent="0.2">
      <c r="E99" s="5"/>
      <c r="F99" s="6"/>
    </row>
    <row r="100" spans="5:6" s="4" customFormat="1" ht="11" x14ac:dyDescent="0.2">
      <c r="E100" s="5"/>
      <c r="F100" s="6"/>
    </row>
    <row r="101" spans="5:6" s="4" customFormat="1" ht="11" x14ac:dyDescent="0.2">
      <c r="E101" s="5"/>
      <c r="F101" s="6"/>
    </row>
    <row r="102" spans="5:6" s="4" customFormat="1" ht="11" x14ac:dyDescent="0.2">
      <c r="E102" s="5"/>
      <c r="F102" s="6"/>
    </row>
    <row r="103" spans="5:6" s="4" customFormat="1" ht="11" x14ac:dyDescent="0.2">
      <c r="E103" s="5"/>
      <c r="F103" s="6"/>
    </row>
    <row r="104" spans="5:6" s="4" customFormat="1" ht="11" x14ac:dyDescent="0.2">
      <c r="E104" s="5"/>
      <c r="F104" s="6"/>
    </row>
    <row r="105" spans="5:6" s="4" customFormat="1" ht="11" x14ac:dyDescent="0.2">
      <c r="E105" s="5"/>
      <c r="F105" s="6"/>
    </row>
    <row r="106" spans="5:6" s="4" customFormat="1" ht="11" x14ac:dyDescent="0.2">
      <c r="E106" s="5"/>
      <c r="F106" s="6"/>
    </row>
    <row r="107" spans="5:6" s="4" customFormat="1" ht="11" x14ac:dyDescent="0.2">
      <c r="E107" s="5"/>
      <c r="F107" s="6"/>
    </row>
    <row r="108" spans="5:6" s="4" customFormat="1" ht="11" x14ac:dyDescent="0.2">
      <c r="E108" s="5"/>
      <c r="F108" s="6"/>
    </row>
    <row r="109" spans="5:6" s="4" customFormat="1" ht="11" x14ac:dyDescent="0.2">
      <c r="E109" s="5"/>
      <c r="F109" s="6"/>
    </row>
    <row r="110" spans="5:6" s="4" customFormat="1" ht="11" x14ac:dyDescent="0.2">
      <c r="E110" s="5"/>
      <c r="F110" s="6"/>
    </row>
    <row r="111" spans="5:6" s="4" customFormat="1" ht="11" x14ac:dyDescent="0.2">
      <c r="E111" s="5"/>
      <c r="F111" s="6"/>
    </row>
    <row r="112" spans="5:6" s="4" customFormat="1" ht="11" x14ac:dyDescent="0.2">
      <c r="E112" s="5"/>
      <c r="F112" s="6"/>
    </row>
    <row r="113" spans="5:6" s="4" customFormat="1" ht="11" x14ac:dyDescent="0.2">
      <c r="E113" s="5"/>
      <c r="F113" s="6"/>
    </row>
    <row r="114" spans="5:6" s="4" customFormat="1" ht="11" x14ac:dyDescent="0.2">
      <c r="E114" s="5"/>
      <c r="F114" s="6"/>
    </row>
    <row r="115" spans="5:6" s="4" customFormat="1" ht="11" x14ac:dyDescent="0.2">
      <c r="E115" s="5"/>
      <c r="F115" s="6"/>
    </row>
    <row r="116" spans="5:6" s="4" customFormat="1" ht="11" x14ac:dyDescent="0.2">
      <c r="E116" s="5"/>
      <c r="F116" s="6"/>
    </row>
    <row r="117" spans="5:6" s="4" customFormat="1" ht="11" x14ac:dyDescent="0.2">
      <c r="E117" s="5"/>
      <c r="F117" s="6"/>
    </row>
    <row r="118" spans="5:6" s="4" customFormat="1" ht="11" x14ac:dyDescent="0.2">
      <c r="E118" s="5"/>
      <c r="F118" s="6"/>
    </row>
    <row r="119" spans="5:6" s="4" customFormat="1" ht="11" x14ac:dyDescent="0.2">
      <c r="E119" s="5"/>
      <c r="F119" s="6"/>
    </row>
    <row r="120" spans="5:6" s="4" customFormat="1" ht="11" x14ac:dyDescent="0.2">
      <c r="E120" s="5"/>
      <c r="F120" s="6"/>
    </row>
    <row r="121" spans="5:6" s="4" customFormat="1" ht="11" x14ac:dyDescent="0.2">
      <c r="E121" s="5"/>
      <c r="F121" s="6"/>
    </row>
    <row r="122" spans="5:6" s="4" customFormat="1" ht="11" x14ac:dyDescent="0.2">
      <c r="E122" s="5"/>
      <c r="F122" s="6"/>
    </row>
    <row r="123" spans="5:6" s="4" customFormat="1" ht="11" x14ac:dyDescent="0.2">
      <c r="E123" s="5"/>
      <c r="F123" s="6"/>
    </row>
    <row r="124" spans="5:6" s="4" customFormat="1" ht="11" x14ac:dyDescent="0.2">
      <c r="E124" s="5"/>
      <c r="F124" s="6"/>
    </row>
    <row r="125" spans="5:6" s="4" customFormat="1" ht="11" x14ac:dyDescent="0.2">
      <c r="E125" s="5"/>
      <c r="F125" s="6"/>
    </row>
    <row r="126" spans="5:6" s="4" customFormat="1" ht="11" x14ac:dyDescent="0.2">
      <c r="E126" s="5"/>
      <c r="F126" s="6"/>
    </row>
  </sheetData>
  <phoneticPr fontId="2"/>
  <printOptions horizontalCentered="1"/>
  <pageMargins left="0.23622047244094491" right="0.23622047244094491" top="0.74803149606299213" bottom="0.74803149606299213"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shozo</cp:lastModifiedBy>
  <cp:lastPrinted>2018-11-16T08:36:26Z</cp:lastPrinted>
  <dcterms:created xsi:type="dcterms:W3CDTF">2018-11-07T02:04:08Z</dcterms:created>
  <dcterms:modified xsi:type="dcterms:W3CDTF">2021-12-15T01:50:00Z</dcterms:modified>
</cp:coreProperties>
</file>