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73286450-C00C-43B4-A8B3-B02AC7B6EFE4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収入の部" sheetId="1" r:id="rId1"/>
    <sheet name="支出の部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2" l="1"/>
  <c r="D27" i="1"/>
</calcChain>
</file>

<file path=xl/sharedStrings.xml><?xml version="1.0" encoding="utf-8"?>
<sst xmlns="http://schemas.openxmlformats.org/spreadsheetml/2006/main" count="76" uniqueCount="68">
  <si>
    <t>平成30年度決算報告</t>
    <rPh sb="0" eb="2">
      <t>ヘイセイ</t>
    </rPh>
    <rPh sb="4" eb="6">
      <t>ネンド</t>
    </rPh>
    <rPh sb="6" eb="8">
      <t>ケッサン</t>
    </rPh>
    <rPh sb="8" eb="10">
      <t>ホウコク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</si>
  <si>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</si>
  <si>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</si>
  <si>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</si>
  <si>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指定管理</t>
    <rPh sb="0" eb="2">
      <t>シテイ</t>
    </rPh>
    <rPh sb="2" eb="4">
      <t>カンリ</t>
    </rPh>
    <phoneticPr fontId="1"/>
  </si>
  <si>
    <t>わんぱく公園運営管理</t>
    <rPh sb="4" eb="6">
      <t>コウエン</t>
    </rPh>
    <rPh sb="6" eb="8">
      <t>ウンエイ</t>
    </rPh>
    <rPh sb="8" eb="10">
      <t>カンリ</t>
    </rPh>
    <phoneticPr fontId="1"/>
  </si>
  <si>
    <t>わんぱく（友の会・クラブ）収益金</t>
    <rPh sb="5" eb="6">
      <t>トモ</t>
    </rPh>
    <rPh sb="7" eb="8">
      <t>カイ</t>
    </rPh>
    <rPh sb="13" eb="16">
      <t>シュウエキキン</t>
    </rPh>
    <phoneticPr fontId="1"/>
  </si>
  <si>
    <t>トヨタ環境活動助成プログラム</t>
    <rPh sb="3" eb="5">
      <t>カンキョウ</t>
    </rPh>
    <rPh sb="5" eb="7">
      <t>カツドウ</t>
    </rPh>
    <rPh sb="7" eb="9">
      <t>ジョセイ</t>
    </rPh>
    <phoneticPr fontId="1"/>
  </si>
  <si>
    <t>緑の募金二次募集</t>
    <rPh sb="0" eb="1">
      <t>ミドリ</t>
    </rPh>
    <rPh sb="2" eb="4">
      <t>ボキン</t>
    </rPh>
    <rPh sb="4" eb="6">
      <t>ニジ</t>
    </rPh>
    <rPh sb="6" eb="8">
      <t>ボシュウ</t>
    </rPh>
    <phoneticPr fontId="1"/>
  </si>
  <si>
    <t>なごみの村活性化支援モデル事業</t>
    <rPh sb="4" eb="5">
      <t>ムラ</t>
    </rPh>
    <rPh sb="5" eb="8">
      <t>カッセイカ</t>
    </rPh>
    <rPh sb="8" eb="10">
      <t>シエン</t>
    </rPh>
    <rPh sb="13" eb="15">
      <t>ジギョウ</t>
    </rPh>
    <phoneticPr fontId="1"/>
  </si>
  <si>
    <t>フィランソロピーバンク（かんぽ生命）寄付金</t>
    <rPh sb="15" eb="17">
      <t>セイメイ</t>
    </rPh>
    <rPh sb="18" eb="21">
      <t>キフキン</t>
    </rPh>
    <phoneticPr fontId="1"/>
  </si>
  <si>
    <t>和歌山県里地・里山環境保全推進事業補助金</t>
    <rPh sb="0" eb="4">
      <t>ワカヤマケン</t>
    </rPh>
    <rPh sb="4" eb="6">
      <t>サトチ</t>
    </rPh>
    <rPh sb="7" eb="9">
      <t>サトヤマ</t>
    </rPh>
    <rPh sb="9" eb="11">
      <t>カンキョウ</t>
    </rPh>
    <rPh sb="11" eb="13">
      <t>ホゼン</t>
    </rPh>
    <rPh sb="13" eb="15">
      <t>スイシン</t>
    </rPh>
    <rPh sb="15" eb="17">
      <t>ジギョウ</t>
    </rPh>
    <rPh sb="17" eb="20">
      <t>ホジョキン</t>
    </rPh>
    <phoneticPr fontId="1"/>
  </si>
  <si>
    <t>あいおいニッセイ同和損害保険株式会社ECO保険証券助成</t>
    <rPh sb="8" eb="10">
      <t>ドウワ</t>
    </rPh>
    <rPh sb="10" eb="12">
      <t>ソンガイ</t>
    </rPh>
    <rPh sb="12" eb="14">
      <t>ホケン</t>
    </rPh>
    <rPh sb="14" eb="18">
      <t>カブシキガイシャ</t>
    </rPh>
    <rPh sb="21" eb="23">
      <t>ホケン</t>
    </rPh>
    <rPh sb="23" eb="25">
      <t>ショウケン</t>
    </rPh>
    <rPh sb="25" eb="27">
      <t>ジョセイ</t>
    </rPh>
    <phoneticPr fontId="1"/>
  </si>
  <si>
    <t>経団連自然保護基金</t>
    <rPh sb="0" eb="3">
      <t>ケイダンレン</t>
    </rPh>
    <rPh sb="3" eb="5">
      <t>シゼン</t>
    </rPh>
    <rPh sb="5" eb="7">
      <t>ホゴ</t>
    </rPh>
    <rPh sb="7" eb="9">
      <t>キキン</t>
    </rPh>
    <phoneticPr fontId="1"/>
  </si>
  <si>
    <t>子どもゆめ基金助成</t>
    <rPh sb="0" eb="1">
      <t>コ</t>
    </rPh>
    <rPh sb="5" eb="7">
      <t>キキン</t>
    </rPh>
    <rPh sb="7" eb="9">
      <t>ジョセイ</t>
    </rPh>
    <phoneticPr fontId="1"/>
  </si>
  <si>
    <t>助成金事業</t>
    <rPh sb="0" eb="2">
      <t>ジョセイ</t>
    </rPh>
    <rPh sb="2" eb="3">
      <t>キン</t>
    </rPh>
    <rPh sb="3" eb="5">
      <t>ジギョウ</t>
    </rPh>
    <phoneticPr fontId="1"/>
  </si>
  <si>
    <t>その他補助金</t>
    <rPh sb="2" eb="3">
      <t>タ</t>
    </rPh>
    <rPh sb="3" eb="6">
      <t>ホジョキン</t>
    </rPh>
    <phoneticPr fontId="1"/>
  </si>
  <si>
    <t>日本ユネスコ協会連盟（未来遺産運動補助）</t>
    <rPh sb="0" eb="2">
      <t>ニホン</t>
    </rPh>
    <rPh sb="6" eb="8">
      <t>キョウカイ</t>
    </rPh>
    <rPh sb="8" eb="10">
      <t>レンメイ</t>
    </rPh>
    <rPh sb="11" eb="13">
      <t>ミライ</t>
    </rPh>
    <rPh sb="13" eb="15">
      <t>イサン</t>
    </rPh>
    <rPh sb="15" eb="17">
      <t>ウンドウ</t>
    </rPh>
    <rPh sb="17" eb="19">
      <t>ホジョ</t>
    </rPh>
    <phoneticPr fontId="1"/>
  </si>
  <si>
    <t>海南市長杯第19回こがねぐも相撲大会</t>
    <rPh sb="0" eb="2">
      <t>カイナン</t>
    </rPh>
    <rPh sb="2" eb="4">
      <t>シチョウ</t>
    </rPh>
    <rPh sb="4" eb="5">
      <t>ハイ</t>
    </rPh>
    <rPh sb="5" eb="6">
      <t>ダイ</t>
    </rPh>
    <rPh sb="8" eb="9">
      <t>カイ</t>
    </rPh>
    <rPh sb="14" eb="16">
      <t>スモウ</t>
    </rPh>
    <rPh sb="16" eb="18">
      <t>タイカイ</t>
    </rPh>
    <phoneticPr fontId="1"/>
  </si>
  <si>
    <t>チームエナセーブ未来プロジェクト田植体験</t>
    <rPh sb="8" eb="10">
      <t>ミライ</t>
    </rPh>
    <rPh sb="16" eb="18">
      <t>タウエ</t>
    </rPh>
    <rPh sb="18" eb="20">
      <t>タイケン</t>
    </rPh>
    <phoneticPr fontId="1"/>
  </si>
  <si>
    <t>七草がゆ・小豆がゆ</t>
    <rPh sb="0" eb="2">
      <t>ナナクサ</t>
    </rPh>
    <rPh sb="5" eb="7">
      <t>アズキ</t>
    </rPh>
    <phoneticPr fontId="1"/>
  </si>
  <si>
    <t>イベント収入</t>
    <rPh sb="4" eb="6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</si>
  <si>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</si>
  <si>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炭（菊炭・高野山御廟用黒炭）売上金</t>
    <rPh sb="0" eb="1">
      <t>スミ</t>
    </rPh>
    <rPh sb="2" eb="3">
      <t>キク</t>
    </rPh>
    <rPh sb="3" eb="4">
      <t>スミ</t>
    </rPh>
    <rPh sb="5" eb="8">
      <t>コウヤサン</t>
    </rPh>
    <rPh sb="8" eb="10">
      <t>ゴビョウ</t>
    </rPh>
    <rPh sb="10" eb="11">
      <t>ヨウ</t>
    </rPh>
    <rPh sb="11" eb="12">
      <t>クロ</t>
    </rPh>
    <rPh sb="12" eb="13">
      <t>スミ</t>
    </rPh>
    <rPh sb="14" eb="16">
      <t>ウリアゲ</t>
    </rPh>
    <rPh sb="16" eb="17">
      <t>キン</t>
    </rPh>
    <phoneticPr fontId="1"/>
  </si>
  <si>
    <t>そば打ち体験</t>
    <rPh sb="2" eb="3">
      <t>ウ</t>
    </rPh>
    <rPh sb="4" eb="6">
      <t>タイケン</t>
    </rPh>
    <phoneticPr fontId="1"/>
  </si>
  <si>
    <t>孟子無農薬米売上</t>
    <rPh sb="0" eb="2">
      <t>モウシ</t>
    </rPh>
    <rPh sb="2" eb="5">
      <t>ムノウヤク</t>
    </rPh>
    <rPh sb="5" eb="6">
      <t>コメ</t>
    </rPh>
    <rPh sb="6" eb="8">
      <t>ウリアゲ</t>
    </rPh>
    <phoneticPr fontId="1"/>
  </si>
  <si>
    <t>里山生産物</t>
    <rPh sb="0" eb="2">
      <t>サトヤマ</t>
    </rPh>
    <rPh sb="2" eb="5">
      <t>セイサンブツ</t>
    </rPh>
    <phoneticPr fontId="1"/>
  </si>
  <si>
    <t>その他</t>
    <rPh sb="2" eb="3">
      <t>タ</t>
    </rPh>
    <phoneticPr fontId="1"/>
  </si>
  <si>
    <t>駐車場収入</t>
    <rPh sb="0" eb="3">
      <t>チュウシャジョウ</t>
    </rPh>
    <rPh sb="3" eb="5">
      <t>シュウニュウ</t>
    </rPh>
    <phoneticPr fontId="1"/>
  </si>
  <si>
    <t>荒糸地区</t>
    <rPh sb="0" eb="1">
      <t>アラ</t>
    </rPh>
    <rPh sb="1" eb="2">
      <t>イト</t>
    </rPh>
    <rPh sb="2" eb="4">
      <t>チク</t>
    </rPh>
    <phoneticPr fontId="1"/>
  </si>
  <si>
    <t>ログハウス使用料</t>
    <rPh sb="5" eb="8">
      <t>シヨウリョウ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</si>
  <si>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</si>
  <si>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</si>
  <si>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海南市わんぱく公園運営管理費</t>
    <rPh sb="0" eb="3">
      <t>カイナンシ</t>
    </rPh>
    <rPh sb="7" eb="9">
      <t>コウエン</t>
    </rPh>
    <rPh sb="9" eb="11">
      <t>ウンエイ</t>
    </rPh>
    <rPh sb="11" eb="13">
      <t>カンリ</t>
    </rPh>
    <rPh sb="13" eb="14">
      <t>ヒ</t>
    </rPh>
    <phoneticPr fontId="1"/>
  </si>
  <si>
    <t>七草がゆ・小豆がゆ</t>
    <rPh sb="0" eb="2">
      <t>ナナクサ</t>
    </rPh>
    <rPh sb="5" eb="7">
      <t>アズキ</t>
    </rPh>
    <phoneticPr fontId="1"/>
  </si>
  <si>
    <t>海南市長杯第19回こがねぐも相撲大会</t>
    <rPh sb="0" eb="4">
      <t>カイナンシチョウ</t>
    </rPh>
    <rPh sb="4" eb="5">
      <t>ハイ</t>
    </rPh>
    <rPh sb="5" eb="6">
      <t>ダイ</t>
    </rPh>
    <rPh sb="8" eb="9">
      <t>カイ</t>
    </rPh>
    <rPh sb="14" eb="16">
      <t>スモウ</t>
    </rPh>
    <rPh sb="16" eb="18">
      <t>タイカイ</t>
    </rPh>
    <phoneticPr fontId="1"/>
  </si>
  <si>
    <t>イベント支出</t>
    <rPh sb="4" eb="6">
      <t>シシュツ</t>
    </rPh>
    <phoneticPr fontId="1"/>
  </si>
  <si>
    <t>こんにゃく座</t>
    <rPh sb="5" eb="6">
      <t>ザ</t>
    </rPh>
    <phoneticPr fontId="1"/>
  </si>
  <si>
    <t>会報「まるたん」切手代</t>
    <rPh sb="0" eb="2">
      <t>カイホウ</t>
    </rPh>
    <rPh sb="8" eb="10">
      <t>キッテ</t>
    </rPh>
    <rPh sb="10" eb="11">
      <t>ダイ</t>
    </rPh>
    <phoneticPr fontId="1"/>
  </si>
  <si>
    <t>電気料金</t>
    <rPh sb="0" eb="2">
      <t>デンキ</t>
    </rPh>
    <rPh sb="2" eb="4">
      <t>リョウキン</t>
    </rPh>
    <phoneticPr fontId="1"/>
  </si>
  <si>
    <t>電話料金</t>
    <rPh sb="0" eb="2">
      <t>デンワ</t>
    </rPh>
    <rPh sb="2" eb="4">
      <t>リョウキン</t>
    </rPh>
    <phoneticPr fontId="1"/>
  </si>
  <si>
    <t>地域借用費　</t>
    <rPh sb="0" eb="2">
      <t>チイキ</t>
    </rPh>
    <rPh sb="2" eb="4">
      <t>シャクヨウ</t>
    </rPh>
    <rPh sb="4" eb="5">
      <t>ヒ</t>
    </rPh>
    <phoneticPr fontId="1"/>
  </si>
  <si>
    <t>プロパンガス</t>
    <phoneticPr fontId="1"/>
  </si>
  <si>
    <t>ＩＴＦＢ手数料</t>
    <rPh sb="4" eb="7">
      <t>テスウリョウ</t>
    </rPh>
    <phoneticPr fontId="1"/>
  </si>
  <si>
    <t>建物固定資産税</t>
    <rPh sb="0" eb="2">
      <t>タテモノ</t>
    </rPh>
    <rPh sb="2" eb="4">
      <t>コテイ</t>
    </rPh>
    <rPh sb="4" eb="7">
      <t>シサンゼイ</t>
    </rPh>
    <phoneticPr fontId="1"/>
  </si>
  <si>
    <t>地蔵さんお供え</t>
    <rPh sb="0" eb="2">
      <t>ジゾウ</t>
    </rPh>
    <rPh sb="5" eb="6">
      <t>ソナ</t>
    </rPh>
    <phoneticPr fontId="1"/>
  </si>
  <si>
    <t>封筒代等</t>
    <rPh sb="0" eb="2">
      <t>フウトウ</t>
    </rPh>
    <rPh sb="2" eb="3">
      <t>ダイ</t>
    </rPh>
    <rPh sb="3" eb="4">
      <t>トウ</t>
    </rPh>
    <phoneticPr fontId="1"/>
  </si>
  <si>
    <t>燃料費</t>
    <rPh sb="0" eb="3">
      <t>ネンリョウヒ</t>
    </rPh>
    <phoneticPr fontId="1"/>
  </si>
  <si>
    <t>ガソリン・軽油</t>
    <rPh sb="5" eb="7">
      <t>ケイユ</t>
    </rPh>
    <phoneticPr fontId="1"/>
  </si>
  <si>
    <t>里山生産物</t>
    <rPh sb="0" eb="2">
      <t>サトヤマ</t>
    </rPh>
    <rPh sb="2" eb="5">
      <t>セイサンブツ</t>
    </rPh>
    <phoneticPr fontId="1"/>
  </si>
  <si>
    <t>炭焼き費用</t>
    <rPh sb="0" eb="2">
      <t>スミヤ</t>
    </rPh>
    <rPh sb="3" eb="5">
      <t>ヒヨウ</t>
    </rPh>
    <phoneticPr fontId="1"/>
  </si>
  <si>
    <t>そば打ち費用</t>
    <rPh sb="2" eb="3">
      <t>ウ</t>
    </rPh>
    <rPh sb="4" eb="6">
      <t>ヒヨウ</t>
    </rPh>
    <phoneticPr fontId="1"/>
  </si>
  <si>
    <t>米栽培費用</t>
    <rPh sb="0" eb="1">
      <t>コメ</t>
    </rPh>
    <rPh sb="1" eb="3">
      <t>サイバイ</t>
    </rPh>
    <rPh sb="3" eb="5">
      <t>ヒヨウ</t>
    </rPh>
    <phoneticPr fontId="1"/>
  </si>
  <si>
    <t>傷害保険</t>
    <rPh sb="0" eb="2">
      <t>ショウガイ</t>
    </rPh>
    <rPh sb="2" eb="4">
      <t>ホケン</t>
    </rPh>
    <phoneticPr fontId="1"/>
  </si>
  <si>
    <t>スタッフ・一般参加者・イベント</t>
    <rPh sb="5" eb="7">
      <t>イッパン</t>
    </rPh>
    <rPh sb="7" eb="10">
      <t>サンカシャ</t>
    </rPh>
    <phoneticPr fontId="1"/>
  </si>
  <si>
    <t>その他</t>
    <rPh sb="2" eb="3">
      <t>タ</t>
    </rPh>
    <phoneticPr fontId="1"/>
  </si>
  <si>
    <t>ＮＰＯセンター会費</t>
    <rPh sb="7" eb="9">
      <t>カイヒ</t>
    </rPh>
    <phoneticPr fontId="1"/>
  </si>
  <si>
    <t>累積損益</t>
    <rPh sb="0" eb="2">
      <t>ルイセキ</t>
    </rPh>
    <rPh sb="2" eb="4">
      <t>ソンエキ</t>
    </rPh>
    <phoneticPr fontId="1"/>
  </si>
  <si>
    <t>トヨタ環境活動助成プログラム事業</t>
    <rPh sb="3" eb="5">
      <t>カンキョウ</t>
    </rPh>
    <rPh sb="5" eb="7">
      <t>カツドウ</t>
    </rPh>
    <rPh sb="7" eb="9">
      <t>ジョセイ</t>
    </rPh>
    <rPh sb="14" eb="16">
      <t>ジギョウ</t>
    </rPh>
    <phoneticPr fontId="1"/>
  </si>
  <si>
    <t>フィランソロピーバンク（かんぽ生命）寄付金事業</t>
    <rPh sb="15" eb="17">
      <t>セイメイ</t>
    </rPh>
    <rPh sb="18" eb="21">
      <t>キフキン</t>
    </rPh>
    <rPh sb="21" eb="23">
      <t>ジギョウ</t>
    </rPh>
    <phoneticPr fontId="1"/>
  </si>
  <si>
    <t>和歌山県里地・里山環境保全推進事業補助金事業</t>
    <rPh sb="0" eb="4">
      <t>ワカヤマケン</t>
    </rPh>
    <rPh sb="4" eb="6">
      <t>サトチ</t>
    </rPh>
    <rPh sb="7" eb="9">
      <t>サトヤマ</t>
    </rPh>
    <rPh sb="9" eb="11">
      <t>カンキョウ</t>
    </rPh>
    <rPh sb="11" eb="13">
      <t>ホゼン</t>
    </rPh>
    <rPh sb="13" eb="15">
      <t>スイシン</t>
    </rPh>
    <rPh sb="15" eb="17">
      <t>ジギョウ</t>
    </rPh>
    <rPh sb="17" eb="20">
      <t>ホジョキン</t>
    </rPh>
    <rPh sb="20" eb="22">
      <t>ジギョウ</t>
    </rPh>
    <phoneticPr fontId="1"/>
  </si>
  <si>
    <t>あいおいニッセイ同和損害保険株式会社ECO保険証券助成事業</t>
    <rPh sb="8" eb="10">
      <t>ドウワ</t>
    </rPh>
    <rPh sb="10" eb="12">
      <t>ソンガイ</t>
    </rPh>
    <rPh sb="12" eb="14">
      <t>ホケン</t>
    </rPh>
    <rPh sb="14" eb="18">
      <t>カブシキガイシャ</t>
    </rPh>
    <rPh sb="21" eb="23">
      <t>ホケン</t>
    </rPh>
    <rPh sb="23" eb="25">
      <t>ショウケン</t>
    </rPh>
    <rPh sb="25" eb="27">
      <t>ジョセイ</t>
    </rPh>
    <rPh sb="27" eb="29">
      <t>ジギョウ</t>
    </rPh>
    <phoneticPr fontId="1"/>
  </si>
  <si>
    <t>経団連自然保護基金事業</t>
    <rPh sb="0" eb="3">
      <t>ケイダンレン</t>
    </rPh>
    <rPh sb="3" eb="5">
      <t>シゼン</t>
    </rPh>
    <rPh sb="5" eb="7">
      <t>ホゴ</t>
    </rPh>
    <rPh sb="7" eb="9">
      <t>キキン</t>
    </rPh>
    <rPh sb="9" eb="11">
      <t>ジギョウ</t>
    </rPh>
    <phoneticPr fontId="1"/>
  </si>
  <si>
    <t>子どもゆめ基金助成事業</t>
    <rPh sb="0" eb="1">
      <t>コ</t>
    </rPh>
    <rPh sb="5" eb="7">
      <t>キキン</t>
    </rPh>
    <rPh sb="7" eb="9">
      <t>ジョセイ</t>
    </rPh>
    <rPh sb="9" eb="11">
      <t>ジギョウ</t>
    </rPh>
    <phoneticPr fontId="1"/>
  </si>
  <si>
    <t>緑の募金二次募集事業</t>
    <rPh sb="0" eb="1">
      <t>ミドリ</t>
    </rPh>
    <rPh sb="2" eb="4">
      <t>ボキン</t>
    </rPh>
    <rPh sb="4" eb="6">
      <t>ニジ</t>
    </rPh>
    <rPh sb="6" eb="8">
      <t>ボシュウ</t>
    </rPh>
    <rPh sb="8" eb="10">
      <t>ジギョウ</t>
    </rPh>
    <phoneticPr fontId="1"/>
  </si>
  <si>
    <t>龍野農地固定資産税</t>
    <rPh sb="0" eb="2">
      <t>タツノ</t>
    </rPh>
    <rPh sb="2" eb="4">
      <t>ノウチ</t>
    </rPh>
    <rPh sb="4" eb="6">
      <t>コテイ</t>
    </rPh>
    <rPh sb="6" eb="9">
      <t>シサンゼイ</t>
    </rPh>
    <phoneticPr fontId="1"/>
  </si>
  <si>
    <t>個人会員40名</t>
    <rPh sb="0" eb="2">
      <t>コジン</t>
    </rPh>
    <rPh sb="2" eb="4">
      <t>カイイン</t>
    </rPh>
    <rPh sb="6" eb="7">
      <t>メイ</t>
    </rPh>
    <phoneticPr fontId="1"/>
  </si>
  <si>
    <t>わんぱく公園前年度繰越金</t>
    <rPh sb="4" eb="6">
      <t>コウエン</t>
    </rPh>
    <rPh sb="6" eb="9">
      <t>ゼンネンド</t>
    </rPh>
    <rPh sb="9" eb="11">
      <t>クリコシ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</si>
</sst>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right" vertical="center"/>
    </xf>
    <xf numFmtId="0" fontId="0" fillId="0" borderId="3" xfId="0" applyBorder="1"/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workbookViewId="0">
      <selection activeCell="H14" sqref="H14"/>
    </sheetView>
  </sheetViews>
  <sheetFormatPr defaultRowHeight="18.75" x14ac:dyDescent="0.4"/>
  <cols>
    <col min="2" max="2" width="10.875" customWidth="1"/>
    <col min="3" max="3" width="54" customWidth="1"/>
    <col min="4" max="4" width="17.5" customWidth="1"/>
  </cols>
  <sheetData>
    <row r="1" spans="2:4" x14ac:dyDescent="0.4">
      <c r="B1" t="s">
        <v>0</v>
      </c>
    </row>
    <row r="2" spans="2:4" x14ac:dyDescent="0.4">
      <c r="B2" t="s">
        <v>1</v>
      </c>
    </row>
    <row r="3" spans="2:4" x14ac:dyDescent="0.4">
      <c r="B3" s="11" t="s">
        <v>2</v>
      </c>
      <c r="C3" s="12"/>
      <c r="D3" s="2" t="s">
        <v>3</v>
      </c>
    </row>
    <row r="4" spans="2:4" x14ac:dyDescent="0.4">
      <c r="B4" s="7"/>
      <c r="C4" s="15" t="s">
        <v>67</v>
      </c>
      <c r="D4" s="3">
        <v>291961</v>
      </c>
    </row>
    <row r="5" spans="2:4" x14ac:dyDescent="0.4">
      <c r="B5" s="16" t="s">
        <v>4</v>
      </c>
      <c r="C5" s="1" t="s">
        <v>5</v>
      </c>
      <c r="D5" s="3">
        <v>30138000</v>
      </c>
    </row>
    <row r="6" spans="2:4" x14ac:dyDescent="0.4">
      <c r="B6" s="14"/>
      <c r="C6" s="1" t="s">
        <v>6</v>
      </c>
      <c r="D6" s="3">
        <v>292961</v>
      </c>
    </row>
    <row r="7" spans="2:4" x14ac:dyDescent="0.4">
      <c r="B7" s="8" t="s">
        <v>15</v>
      </c>
      <c r="C7" s="1" t="s">
        <v>8</v>
      </c>
      <c r="D7" s="3">
        <v>163740</v>
      </c>
    </row>
    <row r="8" spans="2:4" x14ac:dyDescent="0.4">
      <c r="B8" s="9"/>
      <c r="C8" s="1" t="s">
        <v>7</v>
      </c>
      <c r="D8" s="3">
        <v>1491000</v>
      </c>
    </row>
    <row r="9" spans="2:4" x14ac:dyDescent="0.4">
      <c r="B9" s="9"/>
      <c r="C9" s="1" t="s">
        <v>9</v>
      </c>
      <c r="D9" s="3">
        <v>500000</v>
      </c>
    </row>
    <row r="10" spans="2:4" x14ac:dyDescent="0.4">
      <c r="B10" s="9"/>
      <c r="C10" s="1" t="s">
        <v>10</v>
      </c>
      <c r="D10" s="3">
        <v>1000000</v>
      </c>
    </row>
    <row r="11" spans="2:4" x14ac:dyDescent="0.4">
      <c r="B11" s="9"/>
      <c r="C11" s="1" t="s">
        <v>11</v>
      </c>
      <c r="D11" s="3">
        <v>500000</v>
      </c>
    </row>
    <row r="12" spans="2:4" x14ac:dyDescent="0.4">
      <c r="B12" s="9"/>
      <c r="C12" s="1" t="s">
        <v>12</v>
      </c>
      <c r="D12" s="3">
        <v>200000</v>
      </c>
    </row>
    <row r="13" spans="2:4" x14ac:dyDescent="0.4">
      <c r="B13" s="9"/>
      <c r="C13" s="1" t="s">
        <v>13</v>
      </c>
      <c r="D13" s="3">
        <v>1000000</v>
      </c>
    </row>
    <row r="14" spans="2:4" x14ac:dyDescent="0.4">
      <c r="B14" s="9"/>
      <c r="C14" s="1" t="s">
        <v>14</v>
      </c>
      <c r="D14" s="3">
        <v>187380</v>
      </c>
    </row>
    <row r="15" spans="2:4" x14ac:dyDescent="0.4">
      <c r="B15" s="8" t="s">
        <v>16</v>
      </c>
      <c r="C15" s="1" t="s">
        <v>17</v>
      </c>
      <c r="D15" s="3">
        <v>0</v>
      </c>
    </row>
    <row r="16" spans="2:4" x14ac:dyDescent="0.4">
      <c r="B16" s="10"/>
      <c r="C16" s="1"/>
      <c r="D16" s="3"/>
    </row>
    <row r="17" spans="2:4" x14ac:dyDescent="0.4">
      <c r="B17" s="8" t="s">
        <v>21</v>
      </c>
      <c r="C17" s="1" t="s">
        <v>20</v>
      </c>
      <c r="D17" s="3">
        <v>4800</v>
      </c>
    </row>
    <row r="18" spans="2:4" x14ac:dyDescent="0.4">
      <c r="B18" s="9"/>
      <c r="C18" s="1" t="s">
        <v>19</v>
      </c>
      <c r="D18" s="3">
        <v>0</v>
      </c>
    </row>
    <row r="19" spans="2:4" x14ac:dyDescent="0.4">
      <c r="B19" s="10"/>
      <c r="C19" s="1" t="s">
        <v>18</v>
      </c>
      <c r="D19" s="3">
        <v>12000</v>
      </c>
    </row>
    <row r="20" spans="2:4" x14ac:dyDescent="0.4">
      <c r="B20" s="1" t="s">
        <v>22</v>
      </c>
      <c r="C20" s="1" t="s">
        <v>66</v>
      </c>
      <c r="D20" s="3">
        <v>120000</v>
      </c>
    </row>
    <row r="21" spans="2:4" x14ac:dyDescent="0.4">
      <c r="B21" s="8" t="s">
        <v>26</v>
      </c>
      <c r="C21" s="1" t="s">
        <v>23</v>
      </c>
      <c r="D21" s="3">
        <v>400000</v>
      </c>
    </row>
    <row r="22" spans="2:4" x14ac:dyDescent="0.4">
      <c r="B22" s="9"/>
      <c r="C22" s="1" t="s">
        <v>24</v>
      </c>
      <c r="D22" s="3">
        <v>0</v>
      </c>
    </row>
    <row r="23" spans="2:4" x14ac:dyDescent="0.4">
      <c r="B23" s="10"/>
      <c r="C23" s="1" t="s">
        <v>25</v>
      </c>
      <c r="D23" s="3">
        <v>0</v>
      </c>
    </row>
    <row r="24" spans="2:4" x14ac:dyDescent="0.4">
      <c r="B24" s="8" t="s">
        <v>27</v>
      </c>
      <c r="C24" s="1" t="s">
        <v>28</v>
      </c>
      <c r="D24" s="3">
        <v>50000</v>
      </c>
    </row>
    <row r="25" spans="2:4" x14ac:dyDescent="0.4">
      <c r="B25" s="9"/>
      <c r="C25" s="1" t="s">
        <v>29</v>
      </c>
      <c r="D25" s="3">
        <v>0</v>
      </c>
    </row>
    <row r="26" spans="2:4" x14ac:dyDescent="0.4">
      <c r="B26" s="10"/>
      <c r="C26" s="1" t="s">
        <v>30</v>
      </c>
      <c r="D26" s="3">
        <v>0</v>
      </c>
    </row>
    <row r="27" spans="2:4" x14ac:dyDescent="0.4">
      <c r="B27" s="11" t="s">
        <v>31</v>
      </c>
      <c r="C27" s="12"/>
      <c r="D27" s="3">
        <f>SUM(D4:D26)</f>
        <v>36351842</v>
      </c>
    </row>
  </sheetData>
  <mergeCells count="8">
    <mergeCell ref="B17:B19"/>
    <mergeCell ref="B21:B23"/>
    <mergeCell ref="B24:B26"/>
    <mergeCell ref="B27:C27"/>
    <mergeCell ref="B3:C3"/>
    <mergeCell ref="B5:B6"/>
    <mergeCell ref="B7:B14"/>
    <mergeCell ref="B15:B16"/>
  </mergeCells>
  <phoneticPr fontI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3871-E21F-49E8-A210-8837C97A3665}">
  <dimension ref="B1:D37"/>
  <sheetViews>
    <sheetView tabSelected="1" workbookViewId="0">
      <selection activeCell="G12" sqref="G12"/>
    </sheetView>
  </sheetViews>
  <sheetFormatPr defaultRowHeight="18.75" x14ac:dyDescent="0.4"/>
  <cols>
    <col min="2" max="2" width="10.875" customWidth="1"/>
    <col min="3" max="3" width="54" customWidth="1"/>
    <col min="4" max="4" width="17.5" customWidth="1"/>
  </cols>
  <sheetData>
    <row r="1" spans="2:4" x14ac:dyDescent="0.4">
      <c r="B1" t="s">
        <v>0</v>
      </c>
    </row>
    <row r="2" spans="2:4" x14ac:dyDescent="0.4">
      <c r="B2" t="s">
        <v>32</v>
      </c>
    </row>
    <row r="3" spans="2:4" x14ac:dyDescent="0.4">
      <c r="B3" s="11" t="s">
        <v>2</v>
      </c>
      <c r="C3" s="12"/>
      <c r="D3" s="2" t="s">
        <v>3</v>
      </c>
    </row>
    <row r="4" spans="2:4" x14ac:dyDescent="0.4">
      <c r="B4" s="13" t="s">
        <v>4</v>
      </c>
      <c r="C4" s="1" t="s">
        <v>33</v>
      </c>
      <c r="D4" s="3">
        <v>31482565</v>
      </c>
    </row>
    <row r="5" spans="2:4" x14ac:dyDescent="0.4">
      <c r="B5" s="14"/>
      <c r="C5" s="1"/>
      <c r="D5" s="3"/>
    </row>
    <row r="6" spans="2:4" x14ac:dyDescent="0.4">
      <c r="B6" s="8" t="s">
        <v>15</v>
      </c>
      <c r="C6" s="1" t="s">
        <v>64</v>
      </c>
      <c r="D6" s="3">
        <v>163740</v>
      </c>
    </row>
    <row r="7" spans="2:4" x14ac:dyDescent="0.4">
      <c r="B7" s="9"/>
      <c r="C7" s="1" t="s">
        <v>58</v>
      </c>
      <c r="D7" s="3">
        <v>1491000</v>
      </c>
    </row>
    <row r="8" spans="2:4" x14ac:dyDescent="0.4">
      <c r="B8" s="9"/>
      <c r="C8" s="1" t="s">
        <v>9</v>
      </c>
      <c r="D8" s="3">
        <v>500000</v>
      </c>
    </row>
    <row r="9" spans="2:4" x14ac:dyDescent="0.4">
      <c r="B9" s="9"/>
      <c r="C9" s="1" t="s">
        <v>59</v>
      </c>
      <c r="D9" s="3">
        <v>1000000</v>
      </c>
    </row>
    <row r="10" spans="2:4" x14ac:dyDescent="0.4">
      <c r="B10" s="9"/>
      <c r="C10" s="1" t="s">
        <v>60</v>
      </c>
      <c r="D10" s="3">
        <v>500000</v>
      </c>
    </row>
    <row r="11" spans="2:4" x14ac:dyDescent="0.4">
      <c r="B11" s="9"/>
      <c r="C11" s="1" t="s">
        <v>61</v>
      </c>
      <c r="D11" s="3">
        <v>200000</v>
      </c>
    </row>
    <row r="12" spans="2:4" x14ac:dyDescent="0.4">
      <c r="B12" s="9"/>
      <c r="C12" s="1" t="s">
        <v>62</v>
      </c>
      <c r="D12" s="3">
        <v>1000000</v>
      </c>
    </row>
    <row r="13" spans="2:4" x14ac:dyDescent="0.4">
      <c r="B13" s="9"/>
      <c r="C13" s="1" t="s">
        <v>63</v>
      </c>
      <c r="D13" s="3">
        <v>187380</v>
      </c>
    </row>
    <row r="14" spans="2:4" x14ac:dyDescent="0.4">
      <c r="B14" s="8" t="s">
        <v>36</v>
      </c>
      <c r="C14" s="1" t="s">
        <v>34</v>
      </c>
      <c r="D14" s="3">
        <v>20000</v>
      </c>
    </row>
    <row r="15" spans="2:4" x14ac:dyDescent="0.4">
      <c r="B15" s="9"/>
      <c r="C15" s="1" t="s">
        <v>19</v>
      </c>
      <c r="D15" s="3">
        <v>20000</v>
      </c>
    </row>
    <row r="16" spans="2:4" x14ac:dyDescent="0.4">
      <c r="B16" s="10"/>
      <c r="C16" s="1" t="s">
        <v>35</v>
      </c>
      <c r="D16" s="3">
        <v>20000</v>
      </c>
    </row>
    <row r="17" spans="2:4" x14ac:dyDescent="0.4">
      <c r="B17" s="8" t="s">
        <v>37</v>
      </c>
      <c r="C17" s="1" t="s">
        <v>38</v>
      </c>
      <c r="D17" s="3">
        <v>9600</v>
      </c>
    </row>
    <row r="18" spans="2:4" x14ac:dyDescent="0.4">
      <c r="B18" s="9"/>
      <c r="C18" s="1" t="s">
        <v>39</v>
      </c>
      <c r="D18" s="3">
        <v>23000</v>
      </c>
    </row>
    <row r="19" spans="2:4" x14ac:dyDescent="0.4">
      <c r="B19" s="9"/>
      <c r="C19" s="1" t="s">
        <v>40</v>
      </c>
      <c r="D19" s="3">
        <v>0</v>
      </c>
    </row>
    <row r="20" spans="2:4" x14ac:dyDescent="0.4">
      <c r="B20" s="9"/>
      <c r="C20" s="1" t="s">
        <v>41</v>
      </c>
      <c r="D20" s="3">
        <v>84000</v>
      </c>
    </row>
    <row r="21" spans="2:4" x14ac:dyDescent="0.4">
      <c r="B21" s="9"/>
      <c r="C21" s="1" t="s">
        <v>42</v>
      </c>
      <c r="D21" s="3">
        <v>0</v>
      </c>
    </row>
    <row r="22" spans="2:4" x14ac:dyDescent="0.4">
      <c r="B22" s="9"/>
      <c r="C22" s="1" t="s">
        <v>43</v>
      </c>
      <c r="D22" s="3">
        <v>12000</v>
      </c>
    </row>
    <row r="23" spans="2:4" x14ac:dyDescent="0.4">
      <c r="B23" s="9"/>
      <c r="C23" s="1" t="s">
        <v>44</v>
      </c>
      <c r="D23" s="3">
        <v>6855</v>
      </c>
    </row>
    <row r="24" spans="2:4" x14ac:dyDescent="0.4">
      <c r="B24" s="9"/>
      <c r="C24" s="1" t="s">
        <v>45</v>
      </c>
      <c r="D24" s="3">
        <v>6000</v>
      </c>
    </row>
    <row r="25" spans="2:4" x14ac:dyDescent="0.4">
      <c r="B25" s="9"/>
      <c r="C25" s="1" t="s">
        <v>65</v>
      </c>
      <c r="D25" s="3">
        <v>77000</v>
      </c>
    </row>
    <row r="26" spans="2:4" x14ac:dyDescent="0.4">
      <c r="B26" s="10"/>
      <c r="C26" s="1" t="s">
        <v>46</v>
      </c>
      <c r="D26" s="3">
        <v>0</v>
      </c>
    </row>
    <row r="27" spans="2:4" x14ac:dyDescent="0.4">
      <c r="B27" s="5" t="s">
        <v>47</v>
      </c>
      <c r="C27" s="4" t="s">
        <v>48</v>
      </c>
      <c r="D27" s="3">
        <v>25000</v>
      </c>
    </row>
    <row r="28" spans="2:4" x14ac:dyDescent="0.4">
      <c r="B28" s="8" t="s">
        <v>49</v>
      </c>
      <c r="C28" s="4" t="s">
        <v>50</v>
      </c>
      <c r="D28" s="3">
        <v>147000</v>
      </c>
    </row>
    <row r="29" spans="2:4" x14ac:dyDescent="0.4">
      <c r="B29" s="9"/>
      <c r="C29" s="4" t="s">
        <v>51</v>
      </c>
      <c r="D29" s="3">
        <v>0</v>
      </c>
    </row>
    <row r="30" spans="2:4" x14ac:dyDescent="0.4">
      <c r="B30" s="10"/>
      <c r="C30" s="4" t="s">
        <v>52</v>
      </c>
      <c r="D30" s="3">
        <v>195394</v>
      </c>
    </row>
    <row r="31" spans="2:4" x14ac:dyDescent="0.4">
      <c r="B31" s="5" t="s">
        <v>53</v>
      </c>
      <c r="C31" s="4" t="s">
        <v>54</v>
      </c>
      <c r="D31" s="3">
        <v>48912</v>
      </c>
    </row>
    <row r="32" spans="2:4" x14ac:dyDescent="0.4">
      <c r="B32" s="8" t="s">
        <v>55</v>
      </c>
      <c r="C32" s="4" t="s">
        <v>56</v>
      </c>
      <c r="D32" s="3">
        <v>5000</v>
      </c>
    </row>
    <row r="33" spans="2:4" x14ac:dyDescent="0.4">
      <c r="B33" s="9"/>
      <c r="C33" s="4"/>
      <c r="D33" s="3"/>
    </row>
    <row r="34" spans="2:4" x14ac:dyDescent="0.4">
      <c r="B34" s="9"/>
      <c r="C34" s="4"/>
      <c r="D34" s="3"/>
    </row>
    <row r="35" spans="2:4" x14ac:dyDescent="0.4">
      <c r="B35" s="10"/>
      <c r="C35" s="4"/>
      <c r="D35" s="3"/>
    </row>
    <row r="36" spans="2:4" x14ac:dyDescent="0.4">
      <c r="B36" s="11" t="s">
        <v>31</v>
      </c>
      <c r="C36" s="12"/>
      <c r="D36" s="3">
        <f>SUM(D4:D32)</f>
        <v>37224446</v>
      </c>
    </row>
    <row r="37" spans="2:4" x14ac:dyDescent="0.4">
      <c r="B37" s="11" t="s">
        <v>57</v>
      </c>
      <c r="C37" s="12"/>
      <c r="D37" s="6">
        <v>-872604</v>
      </c>
    </row>
  </sheetData>
  <mergeCells count="9">
    <mergeCell ref="B3:C3"/>
    <mergeCell ref="B4:B5"/>
    <mergeCell ref="B6:B13"/>
    <mergeCell ref="B37:C37"/>
    <mergeCell ref="B36:C36"/>
    <mergeCell ref="B14:B16"/>
    <mergeCell ref="B17:B26"/>
    <mergeCell ref="B28:B30"/>
    <mergeCell ref="B32:B35"/>
  </mergeCells>
  <phoneticPr fontI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収入の部</vt:lpstr>
      <vt:lpstr>支出の部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2019-06-13T01:11:02Z</dcterms:modified>
</cp:coreProperties>
</file>