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組織2020\"/>
    </mc:Choice>
  </mc:AlternateContent>
  <bookViews>
    <workbookView xWindow="0" yWindow="0" windowWidth="24000" windowHeight="1057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4" i="1" l="1"/>
  <c r="N36" i="1"/>
  <c r="N45" i="1" s="1"/>
  <c r="M48" i="1" s="1"/>
  <c r="N49" i="1" s="1"/>
  <c r="N50" i="1" s="1"/>
  <c r="M26" i="1"/>
  <c r="E25" i="1"/>
  <c r="N22" i="1"/>
  <c r="N14" i="1"/>
  <c r="N23" i="1" s="1"/>
  <c r="E12" i="1"/>
  <c r="E9" i="1"/>
  <c r="E19" i="1" s="1"/>
  <c r="E26" i="1" s="1"/>
  <c r="E29" i="1" s="1"/>
  <c r="E31" i="1" s="1"/>
</calcChain>
</file>

<file path=xl/sharedStrings.xml><?xml version="1.0" encoding="utf-8"?>
<sst xmlns="http://schemas.openxmlformats.org/spreadsheetml/2006/main" count="110" uniqueCount="80">
  <si>
    <t>特定非営利活動法人　緑と水の連絡会議</t>
    <rPh sb="0" eb="2">
      <t>トクテイ</t>
    </rPh>
    <rPh sb="2" eb="5">
      <t>ヒエイリ</t>
    </rPh>
    <rPh sb="5" eb="7">
      <t>カツドウ</t>
    </rPh>
    <rPh sb="7" eb="9">
      <t>ホウジン</t>
    </rPh>
    <rPh sb="10" eb="11">
      <t>ミドリ</t>
    </rPh>
    <rPh sb="12" eb="13">
      <t>ミズ</t>
    </rPh>
    <rPh sb="14" eb="16">
      <t>レンラク</t>
    </rPh>
    <rPh sb="16" eb="18">
      <t>カイギ</t>
    </rPh>
    <phoneticPr fontId="3"/>
  </si>
  <si>
    <t>総会資料　別表２-1ｋ</t>
    <rPh sb="0" eb="2">
      <t>ソウカイ</t>
    </rPh>
    <rPh sb="2" eb="4">
      <t>シリョウ</t>
    </rPh>
    <rPh sb="5" eb="7">
      <t>ベッピョウ</t>
    </rPh>
    <phoneticPr fontId="3"/>
  </si>
  <si>
    <t>別表２-2</t>
    <rPh sb="0" eb="1">
      <t>ベツ</t>
    </rPh>
    <rPh sb="1" eb="2">
      <t>ヒョウ</t>
    </rPh>
    <phoneticPr fontId="3"/>
  </si>
  <si>
    <t>特定非営利活動に係る事業　活動計算書（注）</t>
    <rPh sb="0" eb="2">
      <t>トクテイ</t>
    </rPh>
    <rPh sb="2" eb="5">
      <t>ヒエイリ</t>
    </rPh>
    <rPh sb="5" eb="7">
      <t>カツドウ</t>
    </rPh>
    <rPh sb="8" eb="9">
      <t>カカワ</t>
    </rPh>
    <rPh sb="10" eb="12">
      <t>ジギョウ</t>
    </rPh>
    <rPh sb="13" eb="15">
      <t>カツドウ</t>
    </rPh>
    <rPh sb="15" eb="18">
      <t>ケイサンショ</t>
    </rPh>
    <rPh sb="19" eb="20">
      <t>チュウ</t>
    </rPh>
    <phoneticPr fontId="3"/>
  </si>
  <si>
    <t>財産目録</t>
    <rPh sb="0" eb="2">
      <t>ザイサン</t>
    </rPh>
    <rPh sb="2" eb="4">
      <t>モクロク</t>
    </rPh>
    <phoneticPr fontId="3"/>
  </si>
  <si>
    <t>決算日　2020/3/31</t>
    <rPh sb="0" eb="3">
      <t>ケッサンビ</t>
    </rPh>
    <phoneticPr fontId="3"/>
  </si>
  <si>
    <t>会計期間　2019/4/1～2020/3/31</t>
    <rPh sb="0" eb="2">
      <t>カイケイ</t>
    </rPh>
    <rPh sb="2" eb="4">
      <t>キカン</t>
    </rPh>
    <phoneticPr fontId="3"/>
  </si>
  <si>
    <t>区分</t>
    <rPh sb="0" eb="2">
      <t>クブン</t>
    </rPh>
    <phoneticPr fontId="3"/>
  </si>
  <si>
    <t>内訳科目</t>
    <rPh sb="0" eb="2">
      <t>ウチワケ</t>
    </rPh>
    <rPh sb="2" eb="4">
      <t>カモク</t>
    </rPh>
    <phoneticPr fontId="3"/>
  </si>
  <si>
    <t>円</t>
    <rPh sb="0" eb="1">
      <t>エン</t>
    </rPh>
    <phoneticPr fontId="3"/>
  </si>
  <si>
    <t>備考</t>
    <rPh sb="0" eb="2">
      <t>ビコウ</t>
    </rPh>
    <phoneticPr fontId="3"/>
  </si>
  <si>
    <t>(円）</t>
    <rPh sb="1" eb="2">
      <t>エン</t>
    </rPh>
    <phoneticPr fontId="3"/>
  </si>
  <si>
    <t>Ⅰ　経常収益</t>
    <rPh sb="2" eb="4">
      <t>ケイジョウ</t>
    </rPh>
    <rPh sb="4" eb="6">
      <t>シュウエキ</t>
    </rPh>
    <phoneticPr fontId="3"/>
  </si>
  <si>
    <t>Ⅰ　資産の部</t>
    <rPh sb="2" eb="4">
      <t>シサン</t>
    </rPh>
    <rPh sb="5" eb="6">
      <t>ブ</t>
    </rPh>
    <phoneticPr fontId="3"/>
  </si>
  <si>
    <t>流動資産</t>
    <rPh sb="0" eb="2">
      <t>リュウドウ</t>
    </rPh>
    <rPh sb="2" eb="4">
      <t>シサン</t>
    </rPh>
    <phoneticPr fontId="3"/>
  </si>
  <si>
    <t>現金</t>
    <rPh sb="0" eb="2">
      <t>ゲンキン</t>
    </rPh>
    <phoneticPr fontId="3"/>
  </si>
  <si>
    <t>１.受取会費</t>
    <rPh sb="2" eb="4">
      <t>ウケトリ</t>
    </rPh>
    <rPh sb="4" eb="6">
      <t>カイヒ</t>
    </rPh>
    <phoneticPr fontId="3"/>
  </si>
  <si>
    <t>会費（正会員）</t>
    <rPh sb="0" eb="2">
      <t>カイヒ</t>
    </rPh>
    <rPh sb="3" eb="4">
      <t>セイ</t>
    </rPh>
    <rPh sb="4" eb="6">
      <t>カイイン</t>
    </rPh>
    <phoneticPr fontId="3"/>
  </si>
  <si>
    <t>銀行預金</t>
    <rPh sb="0" eb="2">
      <t>ギンコウ</t>
    </rPh>
    <rPh sb="2" eb="4">
      <t>ヨキン</t>
    </rPh>
    <phoneticPr fontId="3"/>
  </si>
  <si>
    <t>2.受取寄付金</t>
    <rPh sb="2" eb="4">
      <t>ウケトリ</t>
    </rPh>
    <rPh sb="4" eb="7">
      <t>キフキン</t>
    </rPh>
    <phoneticPr fontId="3"/>
  </si>
  <si>
    <t>賛助会費ふくむ</t>
    <rPh sb="0" eb="2">
      <t>サンジョ</t>
    </rPh>
    <rPh sb="2" eb="4">
      <t>カイヒ</t>
    </rPh>
    <phoneticPr fontId="3"/>
  </si>
  <si>
    <t>銀行預金2</t>
    <rPh sb="0" eb="2">
      <t>ギンコウ</t>
    </rPh>
    <rPh sb="2" eb="4">
      <t>ヨキン</t>
    </rPh>
    <phoneticPr fontId="3"/>
  </si>
  <si>
    <t>3.受取助成金等</t>
    <rPh sb="2" eb="4">
      <t>ウケトリ</t>
    </rPh>
    <rPh sb="4" eb="7">
      <t>ジョセイキン</t>
    </rPh>
    <rPh sb="7" eb="8">
      <t>トウ</t>
    </rPh>
    <phoneticPr fontId="3"/>
  </si>
  <si>
    <t>合計</t>
    <rPh sb="0" eb="2">
      <t>ゴウケイ</t>
    </rPh>
    <phoneticPr fontId="3"/>
  </si>
  <si>
    <t>郵便振替</t>
    <rPh sb="0" eb="2">
      <t>ユウビン</t>
    </rPh>
    <rPh sb="2" eb="4">
      <t>フリカエ</t>
    </rPh>
    <phoneticPr fontId="3"/>
  </si>
  <si>
    <t>助成金</t>
    <rPh sb="0" eb="2">
      <t>ジョセイ</t>
    </rPh>
    <rPh sb="2" eb="3">
      <t>キン</t>
    </rPh>
    <phoneticPr fontId="3"/>
  </si>
  <si>
    <t>郵便貯金</t>
    <rPh sb="0" eb="2">
      <t>ユウビン</t>
    </rPh>
    <rPh sb="2" eb="4">
      <t>チョキン</t>
    </rPh>
    <phoneticPr fontId="3"/>
  </si>
  <si>
    <t>指定寄付金</t>
    <rPh sb="0" eb="2">
      <t>シテイ</t>
    </rPh>
    <rPh sb="2" eb="5">
      <t>キフキン</t>
    </rPh>
    <phoneticPr fontId="3"/>
  </si>
  <si>
    <t>農協貯金</t>
    <rPh sb="0" eb="2">
      <t>ノウキョウ</t>
    </rPh>
    <rPh sb="2" eb="4">
      <t>チョキン</t>
    </rPh>
    <phoneticPr fontId="3"/>
  </si>
  <si>
    <t>4.事業収入</t>
    <rPh sb="2" eb="4">
      <t>ジギョウ</t>
    </rPh>
    <rPh sb="4" eb="6">
      <t>シュウニュウ</t>
    </rPh>
    <phoneticPr fontId="3"/>
  </si>
  <si>
    <t>内訳は別表2-1Ｊ</t>
    <rPh sb="0" eb="2">
      <t>ウチワケ</t>
    </rPh>
    <rPh sb="3" eb="5">
      <t>ベッピョウ</t>
    </rPh>
    <phoneticPr fontId="3"/>
  </si>
  <si>
    <t>未収金</t>
    <rPh sb="0" eb="3">
      <t>ミシュウキン</t>
    </rPh>
    <phoneticPr fontId="3"/>
  </si>
  <si>
    <t>販売事業収入</t>
    <rPh sb="0" eb="2">
      <t>ハンバイ</t>
    </rPh>
    <rPh sb="2" eb="4">
      <t>ジギョウ</t>
    </rPh>
    <rPh sb="4" eb="6">
      <t>シュウニュウ</t>
    </rPh>
    <phoneticPr fontId="3"/>
  </si>
  <si>
    <t>ボイラー熱供給</t>
    <rPh sb="4" eb="5">
      <t>ネツ</t>
    </rPh>
    <rPh sb="5" eb="7">
      <t>キョウキュウ</t>
    </rPh>
    <phoneticPr fontId="3"/>
  </si>
  <si>
    <t>固定資産</t>
    <rPh sb="0" eb="2">
      <t>コテイ</t>
    </rPh>
    <rPh sb="2" eb="4">
      <t>シサン</t>
    </rPh>
    <phoneticPr fontId="3"/>
  </si>
  <si>
    <t>設備</t>
    <rPh sb="0" eb="2">
      <t>セツビ</t>
    </rPh>
    <phoneticPr fontId="3"/>
  </si>
  <si>
    <t>事業収入</t>
    <rPh sb="0" eb="2">
      <t>ジギョウ</t>
    </rPh>
    <rPh sb="2" eb="4">
      <t>シュウニュウ</t>
    </rPh>
    <phoneticPr fontId="3"/>
  </si>
  <si>
    <t>その他の事業収入</t>
    <rPh sb="2" eb="3">
      <t>タ</t>
    </rPh>
    <rPh sb="4" eb="6">
      <t>ジギョウ</t>
    </rPh>
    <rPh sb="6" eb="8">
      <t>シュウニュウ</t>
    </rPh>
    <phoneticPr fontId="3"/>
  </si>
  <si>
    <t>資産合計</t>
    <rPh sb="0" eb="2">
      <t>シサン</t>
    </rPh>
    <rPh sb="2" eb="4">
      <t>ゴウケイ</t>
    </rPh>
    <phoneticPr fontId="3"/>
  </si>
  <si>
    <t>委託事業収入</t>
    <rPh sb="0" eb="2">
      <t>イタク</t>
    </rPh>
    <rPh sb="2" eb="4">
      <t>ジギョウ</t>
    </rPh>
    <rPh sb="4" eb="6">
      <t>シュウニュウ</t>
    </rPh>
    <phoneticPr fontId="3"/>
  </si>
  <si>
    <t>大田市、島根県ほか</t>
    <rPh sb="0" eb="3">
      <t>オオダシ</t>
    </rPh>
    <rPh sb="4" eb="7">
      <t>シマネケン</t>
    </rPh>
    <phoneticPr fontId="3"/>
  </si>
  <si>
    <t>Ⅱ　負債の部</t>
    <rPh sb="2" eb="4">
      <t>フサイ</t>
    </rPh>
    <rPh sb="5" eb="6">
      <t>ブ</t>
    </rPh>
    <phoneticPr fontId="3"/>
  </si>
  <si>
    <t>流動負債</t>
    <rPh sb="0" eb="2">
      <t>リュウドウ</t>
    </rPh>
    <rPh sb="2" eb="4">
      <t>フサイ</t>
    </rPh>
    <phoneticPr fontId="3"/>
  </si>
  <si>
    <t>補助金</t>
    <rPh sb="0" eb="3">
      <t>ホジョキン</t>
    </rPh>
    <phoneticPr fontId="3"/>
  </si>
  <si>
    <t>島根県、大田市</t>
    <rPh sb="0" eb="3">
      <t>シマネケン</t>
    </rPh>
    <rPh sb="4" eb="7">
      <t>オオダシ</t>
    </rPh>
    <phoneticPr fontId="3"/>
  </si>
  <si>
    <t>前受金</t>
    <rPh sb="0" eb="2">
      <t>マエウ</t>
    </rPh>
    <rPh sb="2" eb="3">
      <t>キン</t>
    </rPh>
    <phoneticPr fontId="3"/>
  </si>
  <si>
    <t>預り金労働保険</t>
    <rPh sb="0" eb="3">
      <t>アズカリキン</t>
    </rPh>
    <rPh sb="3" eb="5">
      <t>ロウドウ</t>
    </rPh>
    <rPh sb="5" eb="7">
      <t>ホケン</t>
    </rPh>
    <phoneticPr fontId="3"/>
  </si>
  <si>
    <t>5.その他収益</t>
    <rPh sb="4" eb="5">
      <t>タ</t>
    </rPh>
    <rPh sb="5" eb="7">
      <t>シュウエキ</t>
    </rPh>
    <phoneticPr fontId="3"/>
  </si>
  <si>
    <t>預金利息</t>
    <rPh sb="0" eb="2">
      <t>ヨキン</t>
    </rPh>
    <rPh sb="2" eb="4">
      <t>リソク</t>
    </rPh>
    <phoneticPr fontId="3"/>
  </si>
  <si>
    <t>預り金社会保険</t>
    <rPh sb="0" eb="3">
      <t>アズカリキン</t>
    </rPh>
    <rPh sb="3" eb="5">
      <t>シャカイ</t>
    </rPh>
    <rPh sb="5" eb="7">
      <t>ホケン</t>
    </rPh>
    <phoneticPr fontId="3"/>
  </si>
  <si>
    <t>経常収益計</t>
    <rPh sb="0" eb="2">
      <t>ケイジョウ</t>
    </rPh>
    <rPh sb="2" eb="4">
      <t>シュウエキ</t>
    </rPh>
    <rPh sb="4" eb="5">
      <t>ケイ</t>
    </rPh>
    <phoneticPr fontId="3"/>
  </si>
  <si>
    <t>預り金源泉税</t>
    <rPh sb="0" eb="3">
      <t>アズカリキン</t>
    </rPh>
    <rPh sb="3" eb="5">
      <t>ゲンセン</t>
    </rPh>
    <rPh sb="5" eb="6">
      <t>ゼイ</t>
    </rPh>
    <phoneticPr fontId="3"/>
  </si>
  <si>
    <t>Ⅱ　経常費用</t>
    <rPh sb="2" eb="4">
      <t>ケイジョウ</t>
    </rPh>
    <rPh sb="4" eb="6">
      <t>ヒヨウ</t>
    </rPh>
    <phoneticPr fontId="3"/>
  </si>
  <si>
    <t>その他預り金</t>
    <rPh sb="2" eb="3">
      <t>タ</t>
    </rPh>
    <rPh sb="3" eb="6">
      <t>アズカリキン</t>
    </rPh>
    <phoneticPr fontId="3"/>
  </si>
  <si>
    <t>1.事業費</t>
    <rPh sb="2" eb="5">
      <t>ジギョウヒ</t>
    </rPh>
    <phoneticPr fontId="3"/>
  </si>
  <si>
    <t>固定負債</t>
    <rPh sb="0" eb="2">
      <t>コテイ</t>
    </rPh>
    <rPh sb="2" eb="4">
      <t>フサイ</t>
    </rPh>
    <phoneticPr fontId="3"/>
  </si>
  <si>
    <t>借入金</t>
    <rPh sb="0" eb="2">
      <t>カリイレ</t>
    </rPh>
    <rPh sb="2" eb="3">
      <t>キン</t>
    </rPh>
    <phoneticPr fontId="3"/>
  </si>
  <si>
    <t>うち人件費</t>
    <rPh sb="2" eb="5">
      <t>ジンケンヒ</t>
    </rPh>
    <phoneticPr fontId="3"/>
  </si>
  <si>
    <t>負債合計</t>
    <rPh sb="0" eb="2">
      <t>フサイ</t>
    </rPh>
    <rPh sb="2" eb="4">
      <t>ゴウケイ</t>
    </rPh>
    <phoneticPr fontId="3"/>
  </si>
  <si>
    <t>2.管理費</t>
    <rPh sb="2" eb="5">
      <t>カンリヒ</t>
    </rPh>
    <phoneticPr fontId="3"/>
  </si>
  <si>
    <t>正味財産</t>
    <rPh sb="0" eb="2">
      <t>ショウミ</t>
    </rPh>
    <rPh sb="2" eb="4">
      <t>ザイサン</t>
    </rPh>
    <phoneticPr fontId="3"/>
  </si>
  <si>
    <t>経常費用計</t>
    <rPh sb="0" eb="2">
      <t>ケイジョウ</t>
    </rPh>
    <rPh sb="2" eb="4">
      <t>ヒヨウ</t>
    </rPh>
    <rPh sb="4" eb="5">
      <t>ケイ</t>
    </rPh>
    <phoneticPr fontId="3"/>
  </si>
  <si>
    <t>当期経常増減額</t>
    <rPh sb="0" eb="2">
      <t>トウキ</t>
    </rPh>
    <rPh sb="2" eb="4">
      <t>ケイジョウ</t>
    </rPh>
    <rPh sb="4" eb="7">
      <t>ゾウゲンガク</t>
    </rPh>
    <phoneticPr fontId="3"/>
  </si>
  <si>
    <t>貸借対照表</t>
    <rPh sb="0" eb="2">
      <t>タイシャク</t>
    </rPh>
    <rPh sb="2" eb="5">
      <t>タイショウヒョウ</t>
    </rPh>
    <phoneticPr fontId="3"/>
  </si>
  <si>
    <t>Ⅲ　経常外収益</t>
    <rPh sb="2" eb="4">
      <t>ケイジョウ</t>
    </rPh>
    <rPh sb="4" eb="5">
      <t>ガイ</t>
    </rPh>
    <rPh sb="5" eb="7">
      <t>シュウエキ</t>
    </rPh>
    <phoneticPr fontId="3"/>
  </si>
  <si>
    <t>Ⅳ　経常外費用</t>
    <rPh sb="2" eb="4">
      <t>ケイジョウ</t>
    </rPh>
    <rPh sb="4" eb="5">
      <t>ガイ</t>
    </rPh>
    <rPh sb="5" eb="7">
      <t>ヒヨウ</t>
    </rPh>
    <phoneticPr fontId="3"/>
  </si>
  <si>
    <t>当期正味財産増減額</t>
    <rPh sb="0" eb="2">
      <t>トウキ</t>
    </rPh>
    <rPh sb="2" eb="4">
      <t>ショウミ</t>
    </rPh>
    <rPh sb="4" eb="6">
      <t>ザイサン</t>
    </rPh>
    <rPh sb="6" eb="8">
      <t>ゾウゲン</t>
    </rPh>
    <rPh sb="8" eb="9">
      <t>ガク</t>
    </rPh>
    <phoneticPr fontId="3"/>
  </si>
  <si>
    <t>前期繰越正味財産額</t>
    <rPh sb="0" eb="2">
      <t>ゼンキ</t>
    </rPh>
    <rPh sb="2" eb="4">
      <t>クリコシ</t>
    </rPh>
    <rPh sb="4" eb="6">
      <t>ショウミ</t>
    </rPh>
    <rPh sb="6" eb="8">
      <t>ザイサン</t>
    </rPh>
    <rPh sb="8" eb="9">
      <t>ガク</t>
    </rPh>
    <phoneticPr fontId="3"/>
  </si>
  <si>
    <t>次期繰越正味財産額</t>
    <rPh sb="0" eb="2">
      <t>ジキ</t>
    </rPh>
    <rPh sb="2" eb="4">
      <t>クリコシ</t>
    </rPh>
    <rPh sb="4" eb="6">
      <t>ショウミ</t>
    </rPh>
    <rPh sb="6" eb="8">
      <t>ザイサン</t>
    </rPh>
    <rPh sb="8" eb="9">
      <t>ガク</t>
    </rPh>
    <phoneticPr fontId="3"/>
  </si>
  <si>
    <t>（注）特定非営利活動促進法第28条第1項の収支計算書を活動計算書と呼んでいます。</t>
    <rPh sb="1" eb="2">
      <t>チュウ</t>
    </rPh>
    <rPh sb="3" eb="5">
      <t>トクテイ</t>
    </rPh>
    <rPh sb="5" eb="8">
      <t>ヒエイリ</t>
    </rPh>
    <rPh sb="8" eb="10">
      <t>カツドウ</t>
    </rPh>
    <rPh sb="10" eb="13">
      <t>ソクシンホウ</t>
    </rPh>
    <rPh sb="13" eb="14">
      <t>ダイ</t>
    </rPh>
    <rPh sb="16" eb="17">
      <t>ジョウ</t>
    </rPh>
    <rPh sb="17" eb="18">
      <t>ダイ</t>
    </rPh>
    <rPh sb="19" eb="20">
      <t>コウ</t>
    </rPh>
    <rPh sb="21" eb="23">
      <t>シュウシ</t>
    </rPh>
    <rPh sb="23" eb="26">
      <t>ケイサンショ</t>
    </rPh>
    <rPh sb="27" eb="29">
      <t>カツドウ</t>
    </rPh>
    <rPh sb="29" eb="32">
      <t>ケイサンショ</t>
    </rPh>
    <rPh sb="33" eb="34">
      <t>ヨ</t>
    </rPh>
    <phoneticPr fontId="3"/>
  </si>
  <si>
    <t>会計監査報告書</t>
    <rPh sb="0" eb="2">
      <t>カイケイ</t>
    </rPh>
    <rPh sb="2" eb="4">
      <t>カンサ</t>
    </rPh>
    <rPh sb="4" eb="7">
      <t>ホウコクショ</t>
    </rPh>
    <phoneticPr fontId="3"/>
  </si>
  <si>
    <t>ＮＰＯ法人緑と水の連絡会議の2019年度の会計報告を監査した結果</t>
    <rPh sb="3" eb="5">
      <t>ホウジン</t>
    </rPh>
    <rPh sb="5" eb="6">
      <t>ミドリ</t>
    </rPh>
    <rPh sb="7" eb="8">
      <t>ミズ</t>
    </rPh>
    <rPh sb="9" eb="11">
      <t>レンラク</t>
    </rPh>
    <rPh sb="11" eb="13">
      <t>カイギ</t>
    </rPh>
    <rPh sb="18" eb="20">
      <t>ネンド</t>
    </rPh>
    <rPh sb="21" eb="23">
      <t>カイケイ</t>
    </rPh>
    <rPh sb="23" eb="25">
      <t>ホウコク</t>
    </rPh>
    <rPh sb="26" eb="28">
      <t>カンサ</t>
    </rPh>
    <rPh sb="30" eb="32">
      <t>ケッカ</t>
    </rPh>
    <phoneticPr fontId="3"/>
  </si>
  <si>
    <t>各種帳簿および証憑書類の記録等は正確かつ適正であることを認め報告します。</t>
    <rPh sb="0" eb="2">
      <t>カクシュ</t>
    </rPh>
    <rPh sb="2" eb="4">
      <t>チョウボ</t>
    </rPh>
    <rPh sb="7" eb="9">
      <t>ショウヒョウ</t>
    </rPh>
    <rPh sb="9" eb="11">
      <t>ショルイ</t>
    </rPh>
    <rPh sb="12" eb="14">
      <t>キロク</t>
    </rPh>
    <rPh sb="14" eb="15">
      <t>トウ</t>
    </rPh>
    <rPh sb="16" eb="18">
      <t>セイカク</t>
    </rPh>
    <rPh sb="20" eb="22">
      <t>テキセイ</t>
    </rPh>
    <rPh sb="28" eb="29">
      <t>ミト</t>
    </rPh>
    <rPh sb="30" eb="32">
      <t>ホウコク</t>
    </rPh>
    <phoneticPr fontId="3"/>
  </si>
  <si>
    <t>監査日：2020年4月　　　日</t>
    <rPh sb="0" eb="2">
      <t>カンサ</t>
    </rPh>
    <rPh sb="2" eb="3">
      <t>ヒ</t>
    </rPh>
    <rPh sb="8" eb="9">
      <t>ネン</t>
    </rPh>
    <rPh sb="10" eb="11">
      <t>ガツ</t>
    </rPh>
    <rPh sb="14" eb="15">
      <t>ニチ</t>
    </rPh>
    <phoneticPr fontId="3"/>
  </si>
  <si>
    <t>ＮＰＯ緑と水の連絡会議　監事</t>
    <rPh sb="3" eb="4">
      <t>ミドリ</t>
    </rPh>
    <rPh sb="5" eb="6">
      <t>ミズ</t>
    </rPh>
    <rPh sb="7" eb="9">
      <t>レンラク</t>
    </rPh>
    <rPh sb="9" eb="11">
      <t>カイギ</t>
    </rPh>
    <rPh sb="12" eb="14">
      <t>カンジ</t>
    </rPh>
    <phoneticPr fontId="3"/>
  </si>
  <si>
    <t>Ⅲ　正味資産の部</t>
    <rPh sb="2" eb="4">
      <t>ショウミ</t>
    </rPh>
    <rPh sb="4" eb="6">
      <t>シサン</t>
    </rPh>
    <rPh sb="7" eb="8">
      <t>ブ</t>
    </rPh>
    <phoneticPr fontId="3"/>
  </si>
  <si>
    <t>前期繰越正味財産</t>
    <rPh sb="0" eb="2">
      <t>ゼンキ</t>
    </rPh>
    <rPh sb="2" eb="4">
      <t>クリコシ</t>
    </rPh>
    <rPh sb="4" eb="6">
      <t>ショウミ</t>
    </rPh>
    <rPh sb="6" eb="8">
      <t>ザイサン</t>
    </rPh>
    <phoneticPr fontId="3"/>
  </si>
  <si>
    <t>当期正味財産増加額</t>
    <rPh sb="0" eb="2">
      <t>トウキ</t>
    </rPh>
    <rPh sb="2" eb="4">
      <t>ショウミ</t>
    </rPh>
    <rPh sb="4" eb="6">
      <t>ザイサン</t>
    </rPh>
    <rPh sb="6" eb="8">
      <t>ゾウカ</t>
    </rPh>
    <rPh sb="8" eb="9">
      <t>ガク</t>
    </rPh>
    <phoneticPr fontId="3"/>
  </si>
  <si>
    <t>正味財産合計</t>
    <rPh sb="0" eb="2">
      <t>ショウミ</t>
    </rPh>
    <rPh sb="2" eb="4">
      <t>ザイサン</t>
    </rPh>
    <rPh sb="4" eb="6">
      <t>ゴウケイ</t>
    </rPh>
    <phoneticPr fontId="3"/>
  </si>
  <si>
    <t>負債および正味財産合計</t>
    <rPh sb="0" eb="2">
      <t>フサイ</t>
    </rPh>
    <rPh sb="5" eb="7">
      <t>ショウミ</t>
    </rPh>
    <rPh sb="7" eb="9">
      <t>ザイサン</t>
    </rPh>
    <rPh sb="9" eb="11">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</si>
</sst>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b/>
      <sz val="18"/>
      <name val="ＭＳ Ｐゴシック"/>
      <family val="3"/>
      <charset val="128"/>
    </font>
    <font>
      <b/>
      <sz val="11"/>
      <name val="ＭＳ Ｐゴシック"/>
      <family val="3"/>
      <charset val="128"/>
    </font>
    <font>
      <sz val="11"/>
      <color theme="1"/>
      <name val="ＭＳ Ｐゴシック"/>
      <family val="3"/>
      <charset val="128"/>
    </font>
    <font>
      <b/>
      <sz val="20"/>
      <name val="ＭＳ Ｐゴシック"/>
      <family val="3"/>
      <charset val="128"/>
    </font>
    <font>
      <b/>
      <sz val="14"/>
      <name val="ＭＳ Ｐゴシック"/>
      <family val="3"/>
      <charset val="128"/>
    </font>
    <font>
      <sz val="13.5"/>
      <name val="ＭＳ Ｐ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1">
    <xf numFmtId="0" fontId="0" fillId="0" borderId="0" xfId="0">
      <alignment vertical="center"/>
    </xf>
    <xf numFmtId="38" fontId="0" fillId="0" borderId="0" xfId="1" applyFont="1" applyAlignment="1"/>
    <xf numFmtId="14" fontId="0" fillId="0" borderId="0" xfId="0" applyNumberFormat="1">
      <alignment vertical="center"/>
    </xf>
    <xf numFmtId="38" fontId="1" fillId="0" borderId="0" xfId="1" applyAlignment="1"/>
    <xf numFmtId="0" fontId="5" fillId="0" borderId="0" xfId="0" applyFont="1">
      <alignment vertical="center"/>
    </xf>
    <xf numFmtId="0" fontId="0" fillId="0" borderId="0" xfId="0" applyFont="1">
      <alignment vertical="center"/>
    </xf>
    <xf numFmtId="0" fontId="6" fillId="0" borderId="1" xfId="0" applyFont="1" applyBorder="1">
      <alignment vertical="center"/>
    </xf>
    <xf numFmtId="38" fontId="0" fillId="0" borderId="2" xfId="1" applyFont="1" applyBorder="1" applyAlignment="1">
      <alignment horizontal="center"/>
    </xf>
    <xf numFmtId="0" fontId="0" fillId="0" borderId="2" xfId="0" applyFont="1" applyBorder="1" applyAlignment="1">
      <alignment horizontal="center" vertical="center"/>
    </xf>
    <xf numFmtId="38" fontId="0" fillId="0" borderId="2" xfId="1" applyFont="1" applyBorder="1" applyAlignment="1"/>
    <xf numFmtId="38" fontId="1" fillId="0" borderId="2" xfId="1" applyBorder="1" applyAlignment="1"/>
    <xf numFmtId="38" fontId="0" fillId="0" borderId="3" xfId="1" applyFont="1" applyBorder="1" applyAlignment="1"/>
    <xf numFmtId="38" fontId="0" fillId="0" borderId="0" xfId="1" applyFont="1" applyBorder="1" applyAlignment="1"/>
    <xf numFmtId="0" fontId="6" fillId="0" borderId="0" xfId="0" applyFont="1">
      <alignment vertical="center"/>
    </xf>
    <xf numFmtId="38" fontId="1" fillId="0" borderId="0" xfId="1" applyAlignment="1">
      <alignment horizontal="center"/>
    </xf>
    <xf numFmtId="38" fontId="0" fillId="0" borderId="0" xfId="1" applyFont="1" applyAlignment="1">
      <alignment horizontal="right"/>
    </xf>
    <xf numFmtId="0" fontId="0" fillId="0" borderId="4" xfId="0" applyBorder="1">
      <alignment vertical="center"/>
    </xf>
    <xf numFmtId="38" fontId="4" fillId="0" borderId="0" xfId="1" applyFont="1" applyBorder="1" applyAlignment="1">
      <alignment horizontal="left"/>
    </xf>
    <xf numFmtId="38" fontId="4" fillId="0" borderId="0" xfId="1" applyFont="1" applyBorder="1" applyAlignment="1"/>
    <xf numFmtId="38" fontId="1" fillId="0" borderId="0" xfId="1" applyBorder="1" applyAlignment="1"/>
    <xf numFmtId="38" fontId="4" fillId="0" borderId="5" xfId="1" applyFont="1" applyBorder="1" applyAlignment="1"/>
    <xf numFmtId="38" fontId="4" fillId="0" borderId="0" xfId="1" applyFont="1" applyAlignment="1">
      <alignment horizontal="right"/>
    </xf>
    <xf numFmtId="38" fontId="4" fillId="0" borderId="0" xfId="1" applyFont="1" applyAlignment="1"/>
    <xf numFmtId="38" fontId="1" fillId="0" borderId="0" xfId="1" applyAlignment="1">
      <alignment horizontal="left"/>
    </xf>
    <xf numFmtId="38" fontId="0" fillId="0" borderId="0" xfId="1" applyFont="1" applyBorder="1" applyAlignment="1">
      <alignment horizontal="left"/>
    </xf>
    <xf numFmtId="38" fontId="1" fillId="0" borderId="0" xfId="1" applyAlignment="1">
      <alignment horizontal="right"/>
    </xf>
    <xf numFmtId="0" fontId="0" fillId="0" borderId="0" xfId="0" applyBorder="1">
      <alignment vertical="center"/>
    </xf>
    <xf numFmtId="38" fontId="0" fillId="0" borderId="5" xfId="1" applyFont="1" applyBorder="1" applyAlignment="1"/>
    <xf numFmtId="38" fontId="0" fillId="0" borderId="0" xfId="1" applyFont="1" applyAlignment="1">
      <alignment horizontal="left"/>
    </xf>
    <xf numFmtId="0" fontId="0" fillId="0" borderId="0" xfId="0" applyBorder="1" applyAlignment="1">
      <alignment horizontal="right" vertical="center"/>
    </xf>
    <xf numFmtId="38" fontId="4" fillId="0" borderId="0" xfId="1" applyFont="1" applyFill="1" applyBorder="1" applyAlignment="1"/>
    <xf numFmtId="0" fontId="0" fillId="0" borderId="0" xfId="0" applyBorder="1" applyAlignment="1">
      <alignment horizontal="left"/>
    </xf>
    <xf numFmtId="38" fontId="0" fillId="0" borderId="0" xfId="0" applyNumberFormat="1" applyBorder="1">
      <alignment vertical="center"/>
    </xf>
    <xf numFmtId="0" fontId="0" fillId="0" borderId="0" xfId="0" applyAlignment="1">
      <alignment horizontal="right"/>
    </xf>
    <xf numFmtId="38" fontId="4" fillId="0" borderId="0" xfId="1" applyFont="1" applyAlignment="1">
      <alignment horizontal="left"/>
    </xf>
    <xf numFmtId="0" fontId="0" fillId="0" borderId="0" xfId="0" applyBorder="1" applyAlignment="1">
      <alignment horizontal="right"/>
    </xf>
    <xf numFmtId="0" fontId="0" fillId="0" borderId="6" xfId="0" applyBorder="1">
      <alignment vertical="center"/>
    </xf>
    <xf numFmtId="38" fontId="0" fillId="0" borderId="7" xfId="1" applyFont="1" applyBorder="1" applyAlignment="1">
      <alignment horizontal="left"/>
    </xf>
    <xf numFmtId="38" fontId="4" fillId="0" borderId="7" xfId="1" applyFont="1" applyBorder="1" applyAlignment="1"/>
    <xf numFmtId="38" fontId="1" fillId="0" borderId="7" xfId="1" applyBorder="1" applyAlignment="1"/>
    <xf numFmtId="38" fontId="0" fillId="0" borderId="8" xfId="1" applyFont="1" applyBorder="1" applyAlignment="1"/>
    <xf numFmtId="38" fontId="4" fillId="0" borderId="8" xfId="1" applyFont="1" applyBorder="1" applyAlignment="1"/>
    <xf numFmtId="38" fontId="0" fillId="0" borderId="0" xfId="1" applyFont="1" applyBorder="1" applyAlignment="1">
      <alignment horizontal="right"/>
    </xf>
    <xf numFmtId="38" fontId="0" fillId="0" borderId="0" xfId="0" applyNumberFormat="1">
      <alignment vertical="center"/>
    </xf>
    <xf numFmtId="0" fontId="0" fillId="0" borderId="7" xfId="0" applyBorder="1">
      <alignment vertical="center"/>
    </xf>
    <xf numFmtId="38" fontId="0" fillId="0" borderId="7" xfId="1" applyFont="1" applyBorder="1" applyAlignment="1">
      <alignment horizontal="right"/>
    </xf>
    <xf numFmtId="38" fontId="0" fillId="0" borderId="7" xfId="0" applyNumberFormat="1" applyBorder="1">
      <alignment vertical="center"/>
    </xf>
    <xf numFmtId="0" fontId="0" fillId="0" borderId="0" xfId="0" applyAlignment="1">
      <alignment horizontal="left"/>
    </xf>
    <xf numFmtId="0" fontId="0" fillId="0" borderId="7" xfId="0" applyBorder="1" applyAlignment="1">
      <alignment vertical="top"/>
    </xf>
    <xf numFmtId="38" fontId="1" fillId="0" borderId="7" xfId="1" applyBorder="1" applyAlignment="1">
      <alignment vertical="top"/>
    </xf>
    <xf numFmtId="38" fontId="1" fillId="0" borderId="8" xfId="1" applyBorder="1" applyAlignment="1"/>
    <xf numFmtId="3" fontId="7" fillId="0" borderId="7" xfId="1" applyNumberFormat="1" applyFont="1" applyBorder="1" applyAlignment="1"/>
    <xf numFmtId="0" fontId="8" fillId="0" borderId="0" xfId="0" applyFont="1">
      <alignment vertical="center"/>
    </xf>
    <xf numFmtId="0" fontId="0" fillId="0" borderId="1" xfId="0" applyBorder="1">
      <alignment vertical="center"/>
    </xf>
    <xf numFmtId="3" fontId="4" fillId="0" borderId="7" xfId="1" applyNumberFormat="1" applyFont="1" applyFill="1" applyBorder="1" applyAlignment="1">
      <alignment horizontal="right"/>
    </xf>
    <xf numFmtId="0" fontId="0" fillId="0" borderId="2" xfId="0" applyBorder="1">
      <alignment vertical="center"/>
    </xf>
    <xf numFmtId="38" fontId="0" fillId="0" borderId="2" xfId="1" applyFont="1" applyBorder="1">
      <alignment vertical="center"/>
    </xf>
    <xf numFmtId="38" fontId="1" fillId="0" borderId="3" xfId="1" applyBorder="1" applyAlignment="1"/>
    <xf numFmtId="0" fontId="0" fillId="0" borderId="9" xfId="0" applyBorder="1">
      <alignment vertical="center"/>
    </xf>
    <xf numFmtId="0" fontId="0" fillId="0" borderId="10" xfId="0" applyBorder="1">
      <alignment vertical="center"/>
    </xf>
    <xf numFmtId="38" fontId="4" fillId="0" borderId="10" xfId="1" applyFont="1" applyFill="1" applyBorder="1" applyAlignment="1">
      <alignment horizontal="right"/>
    </xf>
    <xf numFmtId="38" fontId="1" fillId="0" borderId="11" xfId="1" applyBorder="1" applyAlignment="1"/>
    <xf numFmtId="0" fontId="4" fillId="0" borderId="0" xfId="0" applyFont="1">
      <alignment vertical="center"/>
    </xf>
    <xf numFmtId="38" fontId="4" fillId="0" borderId="0" xfId="1" applyFont="1" applyBorder="1" applyAlignment="1">
      <alignment horizontal="center"/>
    </xf>
    <xf numFmtId="38" fontId="1" fillId="0" borderId="0" xfId="1" applyFill="1" applyBorder="1" applyAlignment="1"/>
    <xf numFmtId="38" fontId="1" fillId="0" borderId="0" xfId="1" applyBorder="1" applyAlignment="1">
      <alignment horizontal="right"/>
    </xf>
    <xf numFmtId="0" fontId="9" fillId="0" borderId="0" xfId="0" applyFont="1">
      <alignment vertical="center"/>
    </xf>
    <xf numFmtId="176" fontId="0" fillId="0" borderId="0" xfId="0" applyNumberFormat="1">
      <alignment vertical="center"/>
    </xf>
    <xf numFmtId="38" fontId="0" fillId="0" borderId="0" xfId="1" applyFont="1">
      <alignment vertical="center"/>
    </xf>
    <xf numFmtId="0" fontId="10" fillId="0" borderId="0" xfId="0" applyFont="1" applyAlignment="1">
      <alignment horizontal="left"/>
    </xf>
    <xf numFmtId="3" fontId="4" fillId="0" borderId="0" xfId="1" applyNumberFormat="1"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16"/>
  <sheetViews>
    <sheetView tabSelected="1" workbookViewId="0">
      <selection sqref="A1:XFD1048576"/>
    </sheetView>
  </sheetViews>
  <sheetFormatPr defaultRowHeight="18.75" x14ac:dyDescent="0.4"/>
  <cols>
    <col min="1" max="1" width="7.5" customWidth="1"/>
    <col min="2" max="2" width="5.125" customWidth="1"/>
    <col min="3" max="3" width="17.5" customWidth="1"/>
    <col min="4" max="4" width="13.125" customWidth="1"/>
    <col min="5" max="5" width="16.25" style="3" customWidth="1"/>
    <col min="6" max="6" width="10.625" customWidth="1"/>
    <col min="7" max="7" width="25.75" customWidth="1"/>
    <col min="8" max="8" width="10.875" customWidth="1"/>
    <col min="9" max="9" width="9.25" bestFit="1" customWidth="1"/>
    <col min="10" max="10" width="11.375" customWidth="1"/>
    <col min="11" max="11" width="15.125" customWidth="1"/>
    <col min="12" max="12" width="19.375" customWidth="1"/>
    <col min="13" max="13" width="10.375" customWidth="1"/>
    <col min="14" max="14" width="13.5" customWidth="1"/>
    <col min="15" max="15" width="8.125" customWidth="1"/>
    <col min="257" max="257" width="7.5" customWidth="1"/>
    <col min="258" max="258" width="5.125" customWidth="1"/>
    <col min="259" max="259" width="17.5" customWidth="1"/>
    <col min="260" max="260" width="13.125" customWidth="1"/>
    <col min="261" max="261" width="16.25" customWidth="1"/>
    <col min="262" max="262" width="10.625" customWidth="1"/>
    <col min="263" max="263" width="25.75" customWidth="1"/>
    <col min="264" max="264" width="10.875" customWidth="1"/>
    <col min="265" max="265" width="9.25" bestFit="1" customWidth="1"/>
    <col min="266" max="266" width="11.375" customWidth="1"/>
    <col min="267" max="267" width="15.125" customWidth="1"/>
    <col min="268" max="268" width="19.375" customWidth="1"/>
    <col min="269" max="269" width="10.375" customWidth="1"/>
    <col min="270" max="270" width="13.5" customWidth="1"/>
    <col min="271" max="271" width="8.125" customWidth="1"/>
    <col min="513" max="513" width="7.5" customWidth="1"/>
    <col min="514" max="514" width="5.125" customWidth="1"/>
    <col min="515" max="515" width="17.5" customWidth="1"/>
    <col min="516" max="516" width="13.125" customWidth="1"/>
    <col min="517" max="517" width="16.25" customWidth="1"/>
    <col min="518" max="518" width="10.625" customWidth="1"/>
    <col min="519" max="519" width="25.75" customWidth="1"/>
    <col min="520" max="520" width="10.875" customWidth="1"/>
    <col min="521" max="521" width="9.25" bestFit="1" customWidth="1"/>
    <col min="522" max="522" width="11.375" customWidth="1"/>
    <col min="523" max="523" width="15.125" customWidth="1"/>
    <col min="524" max="524" width="19.375" customWidth="1"/>
    <col min="525" max="525" width="10.375" customWidth="1"/>
    <col min="526" max="526" width="13.5" customWidth="1"/>
    <col min="527" max="527" width="8.125" customWidth="1"/>
    <col min="769" max="769" width="7.5" customWidth="1"/>
    <col min="770" max="770" width="5.125" customWidth="1"/>
    <col min="771" max="771" width="17.5" customWidth="1"/>
    <col min="772" max="772" width="13.125" customWidth="1"/>
    <col min="773" max="773" width="16.25" customWidth="1"/>
    <col min="774" max="774" width="10.625" customWidth="1"/>
    <col min="775" max="775" width="25.75" customWidth="1"/>
    <col min="776" max="776" width="10.875" customWidth="1"/>
    <col min="777" max="777" width="9.25" bestFit="1" customWidth="1"/>
    <col min="778" max="778" width="11.375" customWidth="1"/>
    <col min="779" max="779" width="15.125" customWidth="1"/>
    <col min="780" max="780" width="19.375" customWidth="1"/>
    <col min="781" max="781" width="10.375" customWidth="1"/>
    <col min="782" max="782" width="13.5" customWidth="1"/>
    <col min="783" max="783" width="8.125" customWidth="1"/>
    <col min="1025" max="1025" width="7.5" customWidth="1"/>
    <col min="1026" max="1026" width="5.125" customWidth="1"/>
    <col min="1027" max="1027" width="17.5" customWidth="1"/>
    <col min="1028" max="1028" width="13.125" customWidth="1"/>
    <col min="1029" max="1029" width="16.25" customWidth="1"/>
    <col min="1030" max="1030" width="10.625" customWidth="1"/>
    <col min="1031" max="1031" width="25.75" customWidth="1"/>
    <col min="1032" max="1032" width="10.875" customWidth="1"/>
    <col min="1033" max="1033" width="9.25" bestFit="1" customWidth="1"/>
    <col min="1034" max="1034" width="11.375" customWidth="1"/>
    <col min="1035" max="1035" width="15.125" customWidth="1"/>
    <col min="1036" max="1036" width="19.375" customWidth="1"/>
    <col min="1037" max="1037" width="10.375" customWidth="1"/>
    <col min="1038" max="1038" width="13.5" customWidth="1"/>
    <col min="1039" max="1039" width="8.125" customWidth="1"/>
    <col min="1281" max="1281" width="7.5" customWidth="1"/>
    <col min="1282" max="1282" width="5.125" customWidth="1"/>
    <col min="1283" max="1283" width="17.5" customWidth="1"/>
    <col min="1284" max="1284" width="13.125" customWidth="1"/>
    <col min="1285" max="1285" width="16.25" customWidth="1"/>
    <col min="1286" max="1286" width="10.625" customWidth="1"/>
    <col min="1287" max="1287" width="25.75" customWidth="1"/>
    <col min="1288" max="1288" width="10.875" customWidth="1"/>
    <col min="1289" max="1289" width="9.25" bestFit="1" customWidth="1"/>
    <col min="1290" max="1290" width="11.375" customWidth="1"/>
    <col min="1291" max="1291" width="15.125" customWidth="1"/>
    <col min="1292" max="1292" width="19.375" customWidth="1"/>
    <col min="1293" max="1293" width="10.375" customWidth="1"/>
    <col min="1294" max="1294" width="13.5" customWidth="1"/>
    <col min="1295" max="1295" width="8.125" customWidth="1"/>
    <col min="1537" max="1537" width="7.5" customWidth="1"/>
    <col min="1538" max="1538" width="5.125" customWidth="1"/>
    <col min="1539" max="1539" width="17.5" customWidth="1"/>
    <col min="1540" max="1540" width="13.125" customWidth="1"/>
    <col min="1541" max="1541" width="16.25" customWidth="1"/>
    <col min="1542" max="1542" width="10.625" customWidth="1"/>
    <col min="1543" max="1543" width="25.75" customWidth="1"/>
    <col min="1544" max="1544" width="10.875" customWidth="1"/>
    <col min="1545" max="1545" width="9.25" bestFit="1" customWidth="1"/>
    <col min="1546" max="1546" width="11.375" customWidth="1"/>
    <col min="1547" max="1547" width="15.125" customWidth="1"/>
    <col min="1548" max="1548" width="19.375" customWidth="1"/>
    <col min="1549" max="1549" width="10.375" customWidth="1"/>
    <col min="1550" max="1550" width="13.5" customWidth="1"/>
    <col min="1551" max="1551" width="8.125" customWidth="1"/>
    <col min="1793" max="1793" width="7.5" customWidth="1"/>
    <col min="1794" max="1794" width="5.125" customWidth="1"/>
    <col min="1795" max="1795" width="17.5" customWidth="1"/>
    <col min="1796" max="1796" width="13.125" customWidth="1"/>
    <col min="1797" max="1797" width="16.25" customWidth="1"/>
    <col min="1798" max="1798" width="10.625" customWidth="1"/>
    <col min="1799" max="1799" width="25.75" customWidth="1"/>
    <col min="1800" max="1800" width="10.875" customWidth="1"/>
    <col min="1801" max="1801" width="9.25" bestFit="1" customWidth="1"/>
    <col min="1802" max="1802" width="11.375" customWidth="1"/>
    <col min="1803" max="1803" width="15.125" customWidth="1"/>
    <col min="1804" max="1804" width="19.375" customWidth="1"/>
    <col min="1805" max="1805" width="10.375" customWidth="1"/>
    <col min="1806" max="1806" width="13.5" customWidth="1"/>
    <col min="1807" max="1807" width="8.125" customWidth="1"/>
    <col min="2049" max="2049" width="7.5" customWidth="1"/>
    <col min="2050" max="2050" width="5.125" customWidth="1"/>
    <col min="2051" max="2051" width="17.5" customWidth="1"/>
    <col min="2052" max="2052" width="13.125" customWidth="1"/>
    <col min="2053" max="2053" width="16.25" customWidth="1"/>
    <col min="2054" max="2054" width="10.625" customWidth="1"/>
    <col min="2055" max="2055" width="25.75" customWidth="1"/>
    <col min="2056" max="2056" width="10.875" customWidth="1"/>
    <col min="2057" max="2057" width="9.25" bestFit="1" customWidth="1"/>
    <col min="2058" max="2058" width="11.375" customWidth="1"/>
    <col min="2059" max="2059" width="15.125" customWidth="1"/>
    <col min="2060" max="2060" width="19.375" customWidth="1"/>
    <col min="2061" max="2061" width="10.375" customWidth="1"/>
    <col min="2062" max="2062" width="13.5" customWidth="1"/>
    <col min="2063" max="2063" width="8.125" customWidth="1"/>
    <col min="2305" max="2305" width="7.5" customWidth="1"/>
    <col min="2306" max="2306" width="5.125" customWidth="1"/>
    <col min="2307" max="2307" width="17.5" customWidth="1"/>
    <col min="2308" max="2308" width="13.125" customWidth="1"/>
    <col min="2309" max="2309" width="16.25" customWidth="1"/>
    <col min="2310" max="2310" width="10.625" customWidth="1"/>
    <col min="2311" max="2311" width="25.75" customWidth="1"/>
    <col min="2312" max="2312" width="10.875" customWidth="1"/>
    <col min="2313" max="2313" width="9.25" bestFit="1" customWidth="1"/>
    <col min="2314" max="2314" width="11.375" customWidth="1"/>
    <col min="2315" max="2315" width="15.125" customWidth="1"/>
    <col min="2316" max="2316" width="19.375" customWidth="1"/>
    <col min="2317" max="2317" width="10.375" customWidth="1"/>
    <col min="2318" max="2318" width="13.5" customWidth="1"/>
    <col min="2319" max="2319" width="8.125" customWidth="1"/>
    <col min="2561" max="2561" width="7.5" customWidth="1"/>
    <col min="2562" max="2562" width="5.125" customWidth="1"/>
    <col min="2563" max="2563" width="17.5" customWidth="1"/>
    <col min="2564" max="2564" width="13.125" customWidth="1"/>
    <col min="2565" max="2565" width="16.25" customWidth="1"/>
    <col min="2566" max="2566" width="10.625" customWidth="1"/>
    <col min="2567" max="2567" width="25.75" customWidth="1"/>
    <col min="2568" max="2568" width="10.875" customWidth="1"/>
    <col min="2569" max="2569" width="9.25" bestFit="1" customWidth="1"/>
    <col min="2570" max="2570" width="11.375" customWidth="1"/>
    <col min="2571" max="2571" width="15.125" customWidth="1"/>
    <col min="2572" max="2572" width="19.375" customWidth="1"/>
    <col min="2573" max="2573" width="10.375" customWidth="1"/>
    <col min="2574" max="2574" width="13.5" customWidth="1"/>
    <col min="2575" max="2575" width="8.125" customWidth="1"/>
    <col min="2817" max="2817" width="7.5" customWidth="1"/>
    <col min="2818" max="2818" width="5.125" customWidth="1"/>
    <col min="2819" max="2819" width="17.5" customWidth="1"/>
    <col min="2820" max="2820" width="13.125" customWidth="1"/>
    <col min="2821" max="2821" width="16.25" customWidth="1"/>
    <col min="2822" max="2822" width="10.625" customWidth="1"/>
    <col min="2823" max="2823" width="25.75" customWidth="1"/>
    <col min="2824" max="2824" width="10.875" customWidth="1"/>
    <col min="2825" max="2825" width="9.25" bestFit="1" customWidth="1"/>
    <col min="2826" max="2826" width="11.375" customWidth="1"/>
    <col min="2827" max="2827" width="15.125" customWidth="1"/>
    <col min="2828" max="2828" width="19.375" customWidth="1"/>
    <col min="2829" max="2829" width="10.375" customWidth="1"/>
    <col min="2830" max="2830" width="13.5" customWidth="1"/>
    <col min="2831" max="2831" width="8.125" customWidth="1"/>
    <col min="3073" max="3073" width="7.5" customWidth="1"/>
    <col min="3074" max="3074" width="5.125" customWidth="1"/>
    <col min="3075" max="3075" width="17.5" customWidth="1"/>
    <col min="3076" max="3076" width="13.125" customWidth="1"/>
    <col min="3077" max="3077" width="16.25" customWidth="1"/>
    <col min="3078" max="3078" width="10.625" customWidth="1"/>
    <col min="3079" max="3079" width="25.75" customWidth="1"/>
    <col min="3080" max="3080" width="10.875" customWidth="1"/>
    <col min="3081" max="3081" width="9.25" bestFit="1" customWidth="1"/>
    <col min="3082" max="3082" width="11.375" customWidth="1"/>
    <col min="3083" max="3083" width="15.125" customWidth="1"/>
    <col min="3084" max="3084" width="19.375" customWidth="1"/>
    <col min="3085" max="3085" width="10.375" customWidth="1"/>
    <col min="3086" max="3086" width="13.5" customWidth="1"/>
    <col min="3087" max="3087" width="8.125" customWidth="1"/>
    <col min="3329" max="3329" width="7.5" customWidth="1"/>
    <col min="3330" max="3330" width="5.125" customWidth="1"/>
    <col min="3331" max="3331" width="17.5" customWidth="1"/>
    <col min="3332" max="3332" width="13.125" customWidth="1"/>
    <col min="3333" max="3333" width="16.25" customWidth="1"/>
    <col min="3334" max="3334" width="10.625" customWidth="1"/>
    <col min="3335" max="3335" width="25.75" customWidth="1"/>
    <col min="3336" max="3336" width="10.875" customWidth="1"/>
    <col min="3337" max="3337" width="9.25" bestFit="1" customWidth="1"/>
    <col min="3338" max="3338" width="11.375" customWidth="1"/>
    <col min="3339" max="3339" width="15.125" customWidth="1"/>
    <col min="3340" max="3340" width="19.375" customWidth="1"/>
    <col min="3341" max="3341" width="10.375" customWidth="1"/>
    <col min="3342" max="3342" width="13.5" customWidth="1"/>
    <col min="3343" max="3343" width="8.125" customWidth="1"/>
    <col min="3585" max="3585" width="7.5" customWidth="1"/>
    <col min="3586" max="3586" width="5.125" customWidth="1"/>
    <col min="3587" max="3587" width="17.5" customWidth="1"/>
    <col min="3588" max="3588" width="13.125" customWidth="1"/>
    <col min="3589" max="3589" width="16.25" customWidth="1"/>
    <col min="3590" max="3590" width="10.625" customWidth="1"/>
    <col min="3591" max="3591" width="25.75" customWidth="1"/>
    <col min="3592" max="3592" width="10.875" customWidth="1"/>
    <col min="3593" max="3593" width="9.25" bestFit="1" customWidth="1"/>
    <col min="3594" max="3594" width="11.375" customWidth="1"/>
    <col min="3595" max="3595" width="15.125" customWidth="1"/>
    <col min="3596" max="3596" width="19.375" customWidth="1"/>
    <col min="3597" max="3597" width="10.375" customWidth="1"/>
    <col min="3598" max="3598" width="13.5" customWidth="1"/>
    <col min="3599" max="3599" width="8.125" customWidth="1"/>
    <col min="3841" max="3841" width="7.5" customWidth="1"/>
    <col min="3842" max="3842" width="5.125" customWidth="1"/>
    <col min="3843" max="3843" width="17.5" customWidth="1"/>
    <col min="3844" max="3844" width="13.125" customWidth="1"/>
    <col min="3845" max="3845" width="16.25" customWidth="1"/>
    <col min="3846" max="3846" width="10.625" customWidth="1"/>
    <col min="3847" max="3847" width="25.75" customWidth="1"/>
    <col min="3848" max="3848" width="10.875" customWidth="1"/>
    <col min="3849" max="3849" width="9.25" bestFit="1" customWidth="1"/>
    <col min="3850" max="3850" width="11.375" customWidth="1"/>
    <col min="3851" max="3851" width="15.125" customWidth="1"/>
    <col min="3852" max="3852" width="19.375" customWidth="1"/>
    <col min="3853" max="3853" width="10.375" customWidth="1"/>
    <col min="3854" max="3854" width="13.5" customWidth="1"/>
    <col min="3855" max="3855" width="8.125" customWidth="1"/>
    <col min="4097" max="4097" width="7.5" customWidth="1"/>
    <col min="4098" max="4098" width="5.125" customWidth="1"/>
    <col min="4099" max="4099" width="17.5" customWidth="1"/>
    <col min="4100" max="4100" width="13.125" customWidth="1"/>
    <col min="4101" max="4101" width="16.25" customWidth="1"/>
    <col min="4102" max="4102" width="10.625" customWidth="1"/>
    <col min="4103" max="4103" width="25.75" customWidth="1"/>
    <col min="4104" max="4104" width="10.875" customWidth="1"/>
    <col min="4105" max="4105" width="9.25" bestFit="1" customWidth="1"/>
    <col min="4106" max="4106" width="11.375" customWidth="1"/>
    <col min="4107" max="4107" width="15.125" customWidth="1"/>
    <col min="4108" max="4108" width="19.375" customWidth="1"/>
    <col min="4109" max="4109" width="10.375" customWidth="1"/>
    <col min="4110" max="4110" width="13.5" customWidth="1"/>
    <col min="4111" max="4111" width="8.125" customWidth="1"/>
    <col min="4353" max="4353" width="7.5" customWidth="1"/>
    <col min="4354" max="4354" width="5.125" customWidth="1"/>
    <col min="4355" max="4355" width="17.5" customWidth="1"/>
    <col min="4356" max="4356" width="13.125" customWidth="1"/>
    <col min="4357" max="4357" width="16.25" customWidth="1"/>
    <col min="4358" max="4358" width="10.625" customWidth="1"/>
    <col min="4359" max="4359" width="25.75" customWidth="1"/>
    <col min="4360" max="4360" width="10.875" customWidth="1"/>
    <col min="4361" max="4361" width="9.25" bestFit="1" customWidth="1"/>
    <col min="4362" max="4362" width="11.375" customWidth="1"/>
    <col min="4363" max="4363" width="15.125" customWidth="1"/>
    <col min="4364" max="4364" width="19.375" customWidth="1"/>
    <col min="4365" max="4365" width="10.375" customWidth="1"/>
    <col min="4366" max="4366" width="13.5" customWidth="1"/>
    <col min="4367" max="4367" width="8.125" customWidth="1"/>
    <col min="4609" max="4609" width="7.5" customWidth="1"/>
    <col min="4610" max="4610" width="5.125" customWidth="1"/>
    <col min="4611" max="4611" width="17.5" customWidth="1"/>
    <col min="4612" max="4612" width="13.125" customWidth="1"/>
    <col min="4613" max="4613" width="16.25" customWidth="1"/>
    <col min="4614" max="4614" width="10.625" customWidth="1"/>
    <col min="4615" max="4615" width="25.75" customWidth="1"/>
    <col min="4616" max="4616" width="10.875" customWidth="1"/>
    <col min="4617" max="4617" width="9.25" bestFit="1" customWidth="1"/>
    <col min="4618" max="4618" width="11.375" customWidth="1"/>
    <col min="4619" max="4619" width="15.125" customWidth="1"/>
    <col min="4620" max="4620" width="19.375" customWidth="1"/>
    <col min="4621" max="4621" width="10.375" customWidth="1"/>
    <col min="4622" max="4622" width="13.5" customWidth="1"/>
    <col min="4623" max="4623" width="8.125" customWidth="1"/>
    <col min="4865" max="4865" width="7.5" customWidth="1"/>
    <col min="4866" max="4866" width="5.125" customWidth="1"/>
    <col min="4867" max="4867" width="17.5" customWidth="1"/>
    <col min="4868" max="4868" width="13.125" customWidth="1"/>
    <col min="4869" max="4869" width="16.25" customWidth="1"/>
    <col min="4870" max="4870" width="10.625" customWidth="1"/>
    <col min="4871" max="4871" width="25.75" customWidth="1"/>
    <col min="4872" max="4872" width="10.875" customWidth="1"/>
    <col min="4873" max="4873" width="9.25" bestFit="1" customWidth="1"/>
    <col min="4874" max="4874" width="11.375" customWidth="1"/>
    <col min="4875" max="4875" width="15.125" customWidth="1"/>
    <col min="4876" max="4876" width="19.375" customWidth="1"/>
    <col min="4877" max="4877" width="10.375" customWidth="1"/>
    <col min="4878" max="4878" width="13.5" customWidth="1"/>
    <col min="4879" max="4879" width="8.125" customWidth="1"/>
    <col min="5121" max="5121" width="7.5" customWidth="1"/>
    <col min="5122" max="5122" width="5.125" customWidth="1"/>
    <col min="5123" max="5123" width="17.5" customWidth="1"/>
    <col min="5124" max="5124" width="13.125" customWidth="1"/>
    <col min="5125" max="5125" width="16.25" customWidth="1"/>
    <col min="5126" max="5126" width="10.625" customWidth="1"/>
    <col min="5127" max="5127" width="25.75" customWidth="1"/>
    <col min="5128" max="5128" width="10.875" customWidth="1"/>
    <col min="5129" max="5129" width="9.25" bestFit="1" customWidth="1"/>
    <col min="5130" max="5130" width="11.375" customWidth="1"/>
    <col min="5131" max="5131" width="15.125" customWidth="1"/>
    <col min="5132" max="5132" width="19.375" customWidth="1"/>
    <col min="5133" max="5133" width="10.375" customWidth="1"/>
    <col min="5134" max="5134" width="13.5" customWidth="1"/>
    <col min="5135" max="5135" width="8.125" customWidth="1"/>
    <col min="5377" max="5377" width="7.5" customWidth="1"/>
    <col min="5378" max="5378" width="5.125" customWidth="1"/>
    <col min="5379" max="5379" width="17.5" customWidth="1"/>
    <col min="5380" max="5380" width="13.125" customWidth="1"/>
    <col min="5381" max="5381" width="16.25" customWidth="1"/>
    <col min="5382" max="5382" width="10.625" customWidth="1"/>
    <col min="5383" max="5383" width="25.75" customWidth="1"/>
    <col min="5384" max="5384" width="10.875" customWidth="1"/>
    <col min="5385" max="5385" width="9.25" bestFit="1" customWidth="1"/>
    <col min="5386" max="5386" width="11.375" customWidth="1"/>
    <col min="5387" max="5387" width="15.125" customWidth="1"/>
    <col min="5388" max="5388" width="19.375" customWidth="1"/>
    <col min="5389" max="5389" width="10.375" customWidth="1"/>
    <col min="5390" max="5390" width="13.5" customWidth="1"/>
    <col min="5391" max="5391" width="8.125" customWidth="1"/>
    <col min="5633" max="5633" width="7.5" customWidth="1"/>
    <col min="5634" max="5634" width="5.125" customWidth="1"/>
    <col min="5635" max="5635" width="17.5" customWidth="1"/>
    <col min="5636" max="5636" width="13.125" customWidth="1"/>
    <col min="5637" max="5637" width="16.25" customWidth="1"/>
    <col min="5638" max="5638" width="10.625" customWidth="1"/>
    <col min="5639" max="5639" width="25.75" customWidth="1"/>
    <col min="5640" max="5640" width="10.875" customWidth="1"/>
    <col min="5641" max="5641" width="9.25" bestFit="1" customWidth="1"/>
    <col min="5642" max="5642" width="11.375" customWidth="1"/>
    <col min="5643" max="5643" width="15.125" customWidth="1"/>
    <col min="5644" max="5644" width="19.375" customWidth="1"/>
    <col min="5645" max="5645" width="10.375" customWidth="1"/>
    <col min="5646" max="5646" width="13.5" customWidth="1"/>
    <col min="5647" max="5647" width="8.125" customWidth="1"/>
    <col min="5889" max="5889" width="7.5" customWidth="1"/>
    <col min="5890" max="5890" width="5.125" customWidth="1"/>
    <col min="5891" max="5891" width="17.5" customWidth="1"/>
    <col min="5892" max="5892" width="13.125" customWidth="1"/>
    <col min="5893" max="5893" width="16.25" customWidth="1"/>
    <col min="5894" max="5894" width="10.625" customWidth="1"/>
    <col min="5895" max="5895" width="25.75" customWidth="1"/>
    <col min="5896" max="5896" width="10.875" customWidth="1"/>
    <col min="5897" max="5897" width="9.25" bestFit="1" customWidth="1"/>
    <col min="5898" max="5898" width="11.375" customWidth="1"/>
    <col min="5899" max="5899" width="15.125" customWidth="1"/>
    <col min="5900" max="5900" width="19.375" customWidth="1"/>
    <col min="5901" max="5901" width="10.375" customWidth="1"/>
    <col min="5902" max="5902" width="13.5" customWidth="1"/>
    <col min="5903" max="5903" width="8.125" customWidth="1"/>
    <col min="6145" max="6145" width="7.5" customWidth="1"/>
    <col min="6146" max="6146" width="5.125" customWidth="1"/>
    <col min="6147" max="6147" width="17.5" customWidth="1"/>
    <col min="6148" max="6148" width="13.125" customWidth="1"/>
    <col min="6149" max="6149" width="16.25" customWidth="1"/>
    <col min="6150" max="6150" width="10.625" customWidth="1"/>
    <col min="6151" max="6151" width="25.75" customWidth="1"/>
    <col min="6152" max="6152" width="10.875" customWidth="1"/>
    <col min="6153" max="6153" width="9.25" bestFit="1" customWidth="1"/>
    <col min="6154" max="6154" width="11.375" customWidth="1"/>
    <col min="6155" max="6155" width="15.125" customWidth="1"/>
    <col min="6156" max="6156" width="19.375" customWidth="1"/>
    <col min="6157" max="6157" width="10.375" customWidth="1"/>
    <col min="6158" max="6158" width="13.5" customWidth="1"/>
    <col min="6159" max="6159" width="8.125" customWidth="1"/>
    <col min="6401" max="6401" width="7.5" customWidth="1"/>
    <col min="6402" max="6402" width="5.125" customWidth="1"/>
    <col min="6403" max="6403" width="17.5" customWidth="1"/>
    <col min="6404" max="6404" width="13.125" customWidth="1"/>
    <col min="6405" max="6405" width="16.25" customWidth="1"/>
    <col min="6406" max="6406" width="10.625" customWidth="1"/>
    <col min="6407" max="6407" width="25.75" customWidth="1"/>
    <col min="6408" max="6408" width="10.875" customWidth="1"/>
    <col min="6409" max="6409" width="9.25" bestFit="1" customWidth="1"/>
    <col min="6410" max="6410" width="11.375" customWidth="1"/>
    <col min="6411" max="6411" width="15.125" customWidth="1"/>
    <col min="6412" max="6412" width="19.375" customWidth="1"/>
    <col min="6413" max="6413" width="10.375" customWidth="1"/>
    <col min="6414" max="6414" width="13.5" customWidth="1"/>
    <col min="6415" max="6415" width="8.125" customWidth="1"/>
    <col min="6657" max="6657" width="7.5" customWidth="1"/>
    <col min="6658" max="6658" width="5.125" customWidth="1"/>
    <col min="6659" max="6659" width="17.5" customWidth="1"/>
    <col min="6660" max="6660" width="13.125" customWidth="1"/>
    <col min="6661" max="6661" width="16.25" customWidth="1"/>
    <col min="6662" max="6662" width="10.625" customWidth="1"/>
    <col min="6663" max="6663" width="25.75" customWidth="1"/>
    <col min="6664" max="6664" width="10.875" customWidth="1"/>
    <col min="6665" max="6665" width="9.25" bestFit="1" customWidth="1"/>
    <col min="6666" max="6666" width="11.375" customWidth="1"/>
    <col min="6667" max="6667" width="15.125" customWidth="1"/>
    <col min="6668" max="6668" width="19.375" customWidth="1"/>
    <col min="6669" max="6669" width="10.375" customWidth="1"/>
    <col min="6670" max="6670" width="13.5" customWidth="1"/>
    <col min="6671" max="6671" width="8.125" customWidth="1"/>
    <col min="6913" max="6913" width="7.5" customWidth="1"/>
    <col min="6914" max="6914" width="5.125" customWidth="1"/>
    <col min="6915" max="6915" width="17.5" customWidth="1"/>
    <col min="6916" max="6916" width="13.125" customWidth="1"/>
    <col min="6917" max="6917" width="16.25" customWidth="1"/>
    <col min="6918" max="6918" width="10.625" customWidth="1"/>
    <col min="6919" max="6919" width="25.75" customWidth="1"/>
    <col min="6920" max="6920" width="10.875" customWidth="1"/>
    <col min="6921" max="6921" width="9.25" bestFit="1" customWidth="1"/>
    <col min="6922" max="6922" width="11.375" customWidth="1"/>
    <col min="6923" max="6923" width="15.125" customWidth="1"/>
    <col min="6924" max="6924" width="19.375" customWidth="1"/>
    <col min="6925" max="6925" width="10.375" customWidth="1"/>
    <col min="6926" max="6926" width="13.5" customWidth="1"/>
    <col min="6927" max="6927" width="8.125" customWidth="1"/>
    <col min="7169" max="7169" width="7.5" customWidth="1"/>
    <col min="7170" max="7170" width="5.125" customWidth="1"/>
    <col min="7171" max="7171" width="17.5" customWidth="1"/>
    <col min="7172" max="7172" width="13.125" customWidth="1"/>
    <col min="7173" max="7173" width="16.25" customWidth="1"/>
    <col min="7174" max="7174" width="10.625" customWidth="1"/>
    <col min="7175" max="7175" width="25.75" customWidth="1"/>
    <col min="7176" max="7176" width="10.875" customWidth="1"/>
    <col min="7177" max="7177" width="9.25" bestFit="1" customWidth="1"/>
    <col min="7178" max="7178" width="11.375" customWidth="1"/>
    <col min="7179" max="7179" width="15.125" customWidth="1"/>
    <col min="7180" max="7180" width="19.375" customWidth="1"/>
    <col min="7181" max="7181" width="10.375" customWidth="1"/>
    <col min="7182" max="7182" width="13.5" customWidth="1"/>
    <col min="7183" max="7183" width="8.125" customWidth="1"/>
    <col min="7425" max="7425" width="7.5" customWidth="1"/>
    <col min="7426" max="7426" width="5.125" customWidth="1"/>
    <col min="7427" max="7427" width="17.5" customWidth="1"/>
    <col min="7428" max="7428" width="13.125" customWidth="1"/>
    <col min="7429" max="7429" width="16.25" customWidth="1"/>
    <col min="7430" max="7430" width="10.625" customWidth="1"/>
    <col min="7431" max="7431" width="25.75" customWidth="1"/>
    <col min="7432" max="7432" width="10.875" customWidth="1"/>
    <col min="7433" max="7433" width="9.25" bestFit="1" customWidth="1"/>
    <col min="7434" max="7434" width="11.375" customWidth="1"/>
    <col min="7435" max="7435" width="15.125" customWidth="1"/>
    <col min="7436" max="7436" width="19.375" customWidth="1"/>
    <col min="7437" max="7437" width="10.375" customWidth="1"/>
    <col min="7438" max="7438" width="13.5" customWidth="1"/>
    <col min="7439" max="7439" width="8.125" customWidth="1"/>
    <col min="7681" max="7681" width="7.5" customWidth="1"/>
    <col min="7682" max="7682" width="5.125" customWidth="1"/>
    <col min="7683" max="7683" width="17.5" customWidth="1"/>
    <col min="7684" max="7684" width="13.125" customWidth="1"/>
    <col min="7685" max="7685" width="16.25" customWidth="1"/>
    <col min="7686" max="7686" width="10.625" customWidth="1"/>
    <col min="7687" max="7687" width="25.75" customWidth="1"/>
    <col min="7688" max="7688" width="10.875" customWidth="1"/>
    <col min="7689" max="7689" width="9.25" bestFit="1" customWidth="1"/>
    <col min="7690" max="7690" width="11.375" customWidth="1"/>
    <col min="7691" max="7691" width="15.125" customWidth="1"/>
    <col min="7692" max="7692" width="19.375" customWidth="1"/>
    <col min="7693" max="7693" width="10.375" customWidth="1"/>
    <col min="7694" max="7694" width="13.5" customWidth="1"/>
    <col min="7695" max="7695" width="8.125" customWidth="1"/>
    <col min="7937" max="7937" width="7.5" customWidth="1"/>
    <col min="7938" max="7938" width="5.125" customWidth="1"/>
    <col min="7939" max="7939" width="17.5" customWidth="1"/>
    <col min="7940" max="7940" width="13.125" customWidth="1"/>
    <col min="7941" max="7941" width="16.25" customWidth="1"/>
    <col min="7942" max="7942" width="10.625" customWidth="1"/>
    <col min="7943" max="7943" width="25.75" customWidth="1"/>
    <col min="7944" max="7944" width="10.875" customWidth="1"/>
    <col min="7945" max="7945" width="9.25" bestFit="1" customWidth="1"/>
    <col min="7946" max="7946" width="11.375" customWidth="1"/>
    <col min="7947" max="7947" width="15.125" customWidth="1"/>
    <col min="7948" max="7948" width="19.375" customWidth="1"/>
    <col min="7949" max="7949" width="10.375" customWidth="1"/>
    <col min="7950" max="7950" width="13.5" customWidth="1"/>
    <col min="7951" max="7951" width="8.125" customWidth="1"/>
    <col min="8193" max="8193" width="7.5" customWidth="1"/>
    <col min="8194" max="8194" width="5.125" customWidth="1"/>
    <col min="8195" max="8195" width="17.5" customWidth="1"/>
    <col min="8196" max="8196" width="13.125" customWidth="1"/>
    <col min="8197" max="8197" width="16.25" customWidth="1"/>
    <col min="8198" max="8198" width="10.625" customWidth="1"/>
    <col min="8199" max="8199" width="25.75" customWidth="1"/>
    <col min="8200" max="8200" width="10.875" customWidth="1"/>
    <col min="8201" max="8201" width="9.25" bestFit="1" customWidth="1"/>
    <col min="8202" max="8202" width="11.375" customWidth="1"/>
    <col min="8203" max="8203" width="15.125" customWidth="1"/>
    <col min="8204" max="8204" width="19.375" customWidth="1"/>
    <col min="8205" max="8205" width="10.375" customWidth="1"/>
    <col min="8206" max="8206" width="13.5" customWidth="1"/>
    <col min="8207" max="8207" width="8.125" customWidth="1"/>
    <col min="8449" max="8449" width="7.5" customWidth="1"/>
    <col min="8450" max="8450" width="5.125" customWidth="1"/>
    <col min="8451" max="8451" width="17.5" customWidth="1"/>
    <col min="8452" max="8452" width="13.125" customWidth="1"/>
    <col min="8453" max="8453" width="16.25" customWidth="1"/>
    <col min="8454" max="8454" width="10.625" customWidth="1"/>
    <col min="8455" max="8455" width="25.75" customWidth="1"/>
    <col min="8456" max="8456" width="10.875" customWidth="1"/>
    <col min="8457" max="8457" width="9.25" bestFit="1" customWidth="1"/>
    <col min="8458" max="8458" width="11.375" customWidth="1"/>
    <col min="8459" max="8459" width="15.125" customWidth="1"/>
    <col min="8460" max="8460" width="19.375" customWidth="1"/>
    <col min="8461" max="8461" width="10.375" customWidth="1"/>
    <col min="8462" max="8462" width="13.5" customWidth="1"/>
    <col min="8463" max="8463" width="8.125" customWidth="1"/>
    <col min="8705" max="8705" width="7.5" customWidth="1"/>
    <col min="8706" max="8706" width="5.125" customWidth="1"/>
    <col min="8707" max="8707" width="17.5" customWidth="1"/>
    <col min="8708" max="8708" width="13.125" customWidth="1"/>
    <col min="8709" max="8709" width="16.25" customWidth="1"/>
    <col min="8710" max="8710" width="10.625" customWidth="1"/>
    <col min="8711" max="8711" width="25.75" customWidth="1"/>
    <col min="8712" max="8712" width="10.875" customWidth="1"/>
    <col min="8713" max="8713" width="9.25" bestFit="1" customWidth="1"/>
    <col min="8714" max="8714" width="11.375" customWidth="1"/>
    <col min="8715" max="8715" width="15.125" customWidth="1"/>
    <col min="8716" max="8716" width="19.375" customWidth="1"/>
    <col min="8717" max="8717" width="10.375" customWidth="1"/>
    <col min="8718" max="8718" width="13.5" customWidth="1"/>
    <col min="8719" max="8719" width="8.125" customWidth="1"/>
    <col min="8961" max="8961" width="7.5" customWidth="1"/>
    <col min="8962" max="8962" width="5.125" customWidth="1"/>
    <col min="8963" max="8963" width="17.5" customWidth="1"/>
    <col min="8964" max="8964" width="13.125" customWidth="1"/>
    <col min="8965" max="8965" width="16.25" customWidth="1"/>
    <col min="8966" max="8966" width="10.625" customWidth="1"/>
    <col min="8967" max="8967" width="25.75" customWidth="1"/>
    <col min="8968" max="8968" width="10.875" customWidth="1"/>
    <col min="8969" max="8969" width="9.25" bestFit="1" customWidth="1"/>
    <col min="8970" max="8970" width="11.375" customWidth="1"/>
    <col min="8971" max="8971" width="15.125" customWidth="1"/>
    <col min="8972" max="8972" width="19.375" customWidth="1"/>
    <col min="8973" max="8973" width="10.375" customWidth="1"/>
    <col min="8974" max="8974" width="13.5" customWidth="1"/>
    <col min="8975" max="8975" width="8.125" customWidth="1"/>
    <col min="9217" max="9217" width="7.5" customWidth="1"/>
    <col min="9218" max="9218" width="5.125" customWidth="1"/>
    <col min="9219" max="9219" width="17.5" customWidth="1"/>
    <col min="9220" max="9220" width="13.125" customWidth="1"/>
    <col min="9221" max="9221" width="16.25" customWidth="1"/>
    <col min="9222" max="9222" width="10.625" customWidth="1"/>
    <col min="9223" max="9223" width="25.75" customWidth="1"/>
    <col min="9224" max="9224" width="10.875" customWidth="1"/>
    <col min="9225" max="9225" width="9.25" bestFit="1" customWidth="1"/>
    <col min="9226" max="9226" width="11.375" customWidth="1"/>
    <col min="9227" max="9227" width="15.125" customWidth="1"/>
    <col min="9228" max="9228" width="19.375" customWidth="1"/>
    <col min="9229" max="9229" width="10.375" customWidth="1"/>
    <col min="9230" max="9230" width="13.5" customWidth="1"/>
    <col min="9231" max="9231" width="8.125" customWidth="1"/>
    <col min="9473" max="9473" width="7.5" customWidth="1"/>
    <col min="9474" max="9474" width="5.125" customWidth="1"/>
    <col min="9475" max="9475" width="17.5" customWidth="1"/>
    <col min="9476" max="9476" width="13.125" customWidth="1"/>
    <col min="9477" max="9477" width="16.25" customWidth="1"/>
    <col min="9478" max="9478" width="10.625" customWidth="1"/>
    <col min="9479" max="9479" width="25.75" customWidth="1"/>
    <col min="9480" max="9480" width="10.875" customWidth="1"/>
    <col min="9481" max="9481" width="9.25" bestFit="1" customWidth="1"/>
    <col min="9482" max="9482" width="11.375" customWidth="1"/>
    <col min="9483" max="9483" width="15.125" customWidth="1"/>
    <col min="9484" max="9484" width="19.375" customWidth="1"/>
    <col min="9485" max="9485" width="10.375" customWidth="1"/>
    <col min="9486" max="9486" width="13.5" customWidth="1"/>
    <col min="9487" max="9487" width="8.125" customWidth="1"/>
    <col min="9729" max="9729" width="7.5" customWidth="1"/>
    <col min="9730" max="9730" width="5.125" customWidth="1"/>
    <col min="9731" max="9731" width="17.5" customWidth="1"/>
    <col min="9732" max="9732" width="13.125" customWidth="1"/>
    <col min="9733" max="9733" width="16.25" customWidth="1"/>
    <col min="9734" max="9734" width="10.625" customWidth="1"/>
    <col min="9735" max="9735" width="25.75" customWidth="1"/>
    <col min="9736" max="9736" width="10.875" customWidth="1"/>
    <col min="9737" max="9737" width="9.25" bestFit="1" customWidth="1"/>
    <col min="9738" max="9738" width="11.375" customWidth="1"/>
    <col min="9739" max="9739" width="15.125" customWidth="1"/>
    <col min="9740" max="9740" width="19.375" customWidth="1"/>
    <col min="9741" max="9741" width="10.375" customWidth="1"/>
    <col min="9742" max="9742" width="13.5" customWidth="1"/>
    <col min="9743" max="9743" width="8.125" customWidth="1"/>
    <col min="9985" max="9985" width="7.5" customWidth="1"/>
    <col min="9986" max="9986" width="5.125" customWidth="1"/>
    <col min="9987" max="9987" width="17.5" customWidth="1"/>
    <col min="9988" max="9988" width="13.125" customWidth="1"/>
    <col min="9989" max="9989" width="16.25" customWidth="1"/>
    <col min="9990" max="9990" width="10.625" customWidth="1"/>
    <col min="9991" max="9991" width="25.75" customWidth="1"/>
    <col min="9992" max="9992" width="10.875" customWidth="1"/>
    <col min="9993" max="9993" width="9.25" bestFit="1" customWidth="1"/>
    <col min="9994" max="9994" width="11.375" customWidth="1"/>
    <col min="9995" max="9995" width="15.125" customWidth="1"/>
    <col min="9996" max="9996" width="19.375" customWidth="1"/>
    <col min="9997" max="9997" width="10.375" customWidth="1"/>
    <col min="9998" max="9998" width="13.5" customWidth="1"/>
    <col min="9999" max="9999" width="8.125" customWidth="1"/>
    <col min="10241" max="10241" width="7.5" customWidth="1"/>
    <col min="10242" max="10242" width="5.125" customWidth="1"/>
    <col min="10243" max="10243" width="17.5" customWidth="1"/>
    <col min="10244" max="10244" width="13.125" customWidth="1"/>
    <col min="10245" max="10245" width="16.25" customWidth="1"/>
    <col min="10246" max="10246" width="10.625" customWidth="1"/>
    <col min="10247" max="10247" width="25.75" customWidth="1"/>
    <col min="10248" max="10248" width="10.875" customWidth="1"/>
    <col min="10249" max="10249" width="9.25" bestFit="1" customWidth="1"/>
    <col min="10250" max="10250" width="11.375" customWidth="1"/>
    <col min="10251" max="10251" width="15.125" customWidth="1"/>
    <col min="10252" max="10252" width="19.375" customWidth="1"/>
    <col min="10253" max="10253" width="10.375" customWidth="1"/>
    <col min="10254" max="10254" width="13.5" customWidth="1"/>
    <col min="10255" max="10255" width="8.125" customWidth="1"/>
    <col min="10497" max="10497" width="7.5" customWidth="1"/>
    <col min="10498" max="10498" width="5.125" customWidth="1"/>
    <col min="10499" max="10499" width="17.5" customWidth="1"/>
    <col min="10500" max="10500" width="13.125" customWidth="1"/>
    <col min="10501" max="10501" width="16.25" customWidth="1"/>
    <col min="10502" max="10502" width="10.625" customWidth="1"/>
    <col min="10503" max="10503" width="25.75" customWidth="1"/>
    <col min="10504" max="10504" width="10.875" customWidth="1"/>
    <col min="10505" max="10505" width="9.25" bestFit="1" customWidth="1"/>
    <col min="10506" max="10506" width="11.375" customWidth="1"/>
    <col min="10507" max="10507" width="15.125" customWidth="1"/>
    <col min="10508" max="10508" width="19.375" customWidth="1"/>
    <col min="10509" max="10509" width="10.375" customWidth="1"/>
    <col min="10510" max="10510" width="13.5" customWidth="1"/>
    <col min="10511" max="10511" width="8.125" customWidth="1"/>
    <col min="10753" max="10753" width="7.5" customWidth="1"/>
    <col min="10754" max="10754" width="5.125" customWidth="1"/>
    <col min="10755" max="10755" width="17.5" customWidth="1"/>
    <col min="10756" max="10756" width="13.125" customWidth="1"/>
    <col min="10757" max="10757" width="16.25" customWidth="1"/>
    <col min="10758" max="10758" width="10.625" customWidth="1"/>
    <col min="10759" max="10759" width="25.75" customWidth="1"/>
    <col min="10760" max="10760" width="10.875" customWidth="1"/>
    <col min="10761" max="10761" width="9.25" bestFit="1" customWidth="1"/>
    <col min="10762" max="10762" width="11.375" customWidth="1"/>
    <col min="10763" max="10763" width="15.125" customWidth="1"/>
    <col min="10764" max="10764" width="19.375" customWidth="1"/>
    <col min="10765" max="10765" width="10.375" customWidth="1"/>
    <col min="10766" max="10766" width="13.5" customWidth="1"/>
    <col min="10767" max="10767" width="8.125" customWidth="1"/>
    <col min="11009" max="11009" width="7.5" customWidth="1"/>
    <col min="11010" max="11010" width="5.125" customWidth="1"/>
    <col min="11011" max="11011" width="17.5" customWidth="1"/>
    <col min="11012" max="11012" width="13.125" customWidth="1"/>
    <col min="11013" max="11013" width="16.25" customWidth="1"/>
    <col min="11014" max="11014" width="10.625" customWidth="1"/>
    <col min="11015" max="11015" width="25.75" customWidth="1"/>
    <col min="11016" max="11016" width="10.875" customWidth="1"/>
    <col min="11017" max="11017" width="9.25" bestFit="1" customWidth="1"/>
    <col min="11018" max="11018" width="11.375" customWidth="1"/>
    <col min="11019" max="11019" width="15.125" customWidth="1"/>
    <col min="11020" max="11020" width="19.375" customWidth="1"/>
    <col min="11021" max="11021" width="10.375" customWidth="1"/>
    <col min="11022" max="11022" width="13.5" customWidth="1"/>
    <col min="11023" max="11023" width="8.125" customWidth="1"/>
    <col min="11265" max="11265" width="7.5" customWidth="1"/>
    <col min="11266" max="11266" width="5.125" customWidth="1"/>
    <col min="11267" max="11267" width="17.5" customWidth="1"/>
    <col min="11268" max="11268" width="13.125" customWidth="1"/>
    <col min="11269" max="11269" width="16.25" customWidth="1"/>
    <col min="11270" max="11270" width="10.625" customWidth="1"/>
    <col min="11271" max="11271" width="25.75" customWidth="1"/>
    <col min="11272" max="11272" width="10.875" customWidth="1"/>
    <col min="11273" max="11273" width="9.25" bestFit="1" customWidth="1"/>
    <col min="11274" max="11274" width="11.375" customWidth="1"/>
    <col min="11275" max="11275" width="15.125" customWidth="1"/>
    <col min="11276" max="11276" width="19.375" customWidth="1"/>
    <col min="11277" max="11277" width="10.375" customWidth="1"/>
    <col min="11278" max="11278" width="13.5" customWidth="1"/>
    <col min="11279" max="11279" width="8.125" customWidth="1"/>
    <col min="11521" max="11521" width="7.5" customWidth="1"/>
    <col min="11522" max="11522" width="5.125" customWidth="1"/>
    <col min="11523" max="11523" width="17.5" customWidth="1"/>
    <col min="11524" max="11524" width="13.125" customWidth="1"/>
    <col min="11525" max="11525" width="16.25" customWidth="1"/>
    <col min="11526" max="11526" width="10.625" customWidth="1"/>
    <col min="11527" max="11527" width="25.75" customWidth="1"/>
    <col min="11528" max="11528" width="10.875" customWidth="1"/>
    <col min="11529" max="11529" width="9.25" bestFit="1" customWidth="1"/>
    <col min="11530" max="11530" width="11.375" customWidth="1"/>
    <col min="11531" max="11531" width="15.125" customWidth="1"/>
    <col min="11532" max="11532" width="19.375" customWidth="1"/>
    <col min="11533" max="11533" width="10.375" customWidth="1"/>
    <col min="11534" max="11534" width="13.5" customWidth="1"/>
    <col min="11535" max="11535" width="8.125" customWidth="1"/>
    <col min="11777" max="11777" width="7.5" customWidth="1"/>
    <col min="11778" max="11778" width="5.125" customWidth="1"/>
    <col min="11779" max="11779" width="17.5" customWidth="1"/>
    <col min="11780" max="11780" width="13.125" customWidth="1"/>
    <col min="11781" max="11781" width="16.25" customWidth="1"/>
    <col min="11782" max="11782" width="10.625" customWidth="1"/>
    <col min="11783" max="11783" width="25.75" customWidth="1"/>
    <col min="11784" max="11784" width="10.875" customWidth="1"/>
    <col min="11785" max="11785" width="9.25" bestFit="1" customWidth="1"/>
    <col min="11786" max="11786" width="11.375" customWidth="1"/>
    <col min="11787" max="11787" width="15.125" customWidth="1"/>
    <col min="11788" max="11788" width="19.375" customWidth="1"/>
    <col min="11789" max="11789" width="10.375" customWidth="1"/>
    <col min="11790" max="11790" width="13.5" customWidth="1"/>
    <col min="11791" max="11791" width="8.125" customWidth="1"/>
    <col min="12033" max="12033" width="7.5" customWidth="1"/>
    <col min="12034" max="12034" width="5.125" customWidth="1"/>
    <col min="12035" max="12035" width="17.5" customWidth="1"/>
    <col min="12036" max="12036" width="13.125" customWidth="1"/>
    <col min="12037" max="12037" width="16.25" customWidth="1"/>
    <col min="12038" max="12038" width="10.625" customWidth="1"/>
    <col min="12039" max="12039" width="25.75" customWidth="1"/>
    <col min="12040" max="12040" width="10.875" customWidth="1"/>
    <col min="12041" max="12041" width="9.25" bestFit="1" customWidth="1"/>
    <col min="12042" max="12042" width="11.375" customWidth="1"/>
    <col min="12043" max="12043" width="15.125" customWidth="1"/>
    <col min="12044" max="12044" width="19.375" customWidth="1"/>
    <col min="12045" max="12045" width="10.375" customWidth="1"/>
    <col min="12046" max="12046" width="13.5" customWidth="1"/>
    <col min="12047" max="12047" width="8.125" customWidth="1"/>
    <col min="12289" max="12289" width="7.5" customWidth="1"/>
    <col min="12290" max="12290" width="5.125" customWidth="1"/>
    <col min="12291" max="12291" width="17.5" customWidth="1"/>
    <col min="12292" max="12292" width="13.125" customWidth="1"/>
    <col min="12293" max="12293" width="16.25" customWidth="1"/>
    <col min="12294" max="12294" width="10.625" customWidth="1"/>
    <col min="12295" max="12295" width="25.75" customWidth="1"/>
    <col min="12296" max="12296" width="10.875" customWidth="1"/>
    <col min="12297" max="12297" width="9.25" bestFit="1" customWidth="1"/>
    <col min="12298" max="12298" width="11.375" customWidth="1"/>
    <col min="12299" max="12299" width="15.125" customWidth="1"/>
    <col min="12300" max="12300" width="19.375" customWidth="1"/>
    <col min="12301" max="12301" width="10.375" customWidth="1"/>
    <col min="12302" max="12302" width="13.5" customWidth="1"/>
    <col min="12303" max="12303" width="8.125" customWidth="1"/>
    <col min="12545" max="12545" width="7.5" customWidth="1"/>
    <col min="12546" max="12546" width="5.125" customWidth="1"/>
    <col min="12547" max="12547" width="17.5" customWidth="1"/>
    <col min="12548" max="12548" width="13.125" customWidth="1"/>
    <col min="12549" max="12549" width="16.25" customWidth="1"/>
    <col min="12550" max="12550" width="10.625" customWidth="1"/>
    <col min="12551" max="12551" width="25.75" customWidth="1"/>
    <col min="12552" max="12552" width="10.875" customWidth="1"/>
    <col min="12553" max="12553" width="9.25" bestFit="1" customWidth="1"/>
    <col min="12554" max="12554" width="11.375" customWidth="1"/>
    <col min="12555" max="12555" width="15.125" customWidth="1"/>
    <col min="12556" max="12556" width="19.375" customWidth="1"/>
    <col min="12557" max="12557" width="10.375" customWidth="1"/>
    <col min="12558" max="12558" width="13.5" customWidth="1"/>
    <col min="12559" max="12559" width="8.125" customWidth="1"/>
    <col min="12801" max="12801" width="7.5" customWidth="1"/>
    <col min="12802" max="12802" width="5.125" customWidth="1"/>
    <col min="12803" max="12803" width="17.5" customWidth="1"/>
    <col min="12804" max="12804" width="13.125" customWidth="1"/>
    <col min="12805" max="12805" width="16.25" customWidth="1"/>
    <col min="12806" max="12806" width="10.625" customWidth="1"/>
    <col min="12807" max="12807" width="25.75" customWidth="1"/>
    <col min="12808" max="12808" width="10.875" customWidth="1"/>
    <col min="12809" max="12809" width="9.25" bestFit="1" customWidth="1"/>
    <col min="12810" max="12810" width="11.375" customWidth="1"/>
    <col min="12811" max="12811" width="15.125" customWidth="1"/>
    <col min="12812" max="12812" width="19.375" customWidth="1"/>
    <col min="12813" max="12813" width="10.375" customWidth="1"/>
    <col min="12814" max="12814" width="13.5" customWidth="1"/>
    <col min="12815" max="12815" width="8.125" customWidth="1"/>
    <col min="13057" max="13057" width="7.5" customWidth="1"/>
    <col min="13058" max="13058" width="5.125" customWidth="1"/>
    <col min="13059" max="13059" width="17.5" customWidth="1"/>
    <col min="13060" max="13060" width="13.125" customWidth="1"/>
    <col min="13061" max="13061" width="16.25" customWidth="1"/>
    <col min="13062" max="13062" width="10.625" customWidth="1"/>
    <col min="13063" max="13063" width="25.75" customWidth="1"/>
    <col min="13064" max="13064" width="10.875" customWidth="1"/>
    <col min="13065" max="13065" width="9.25" bestFit="1" customWidth="1"/>
    <col min="13066" max="13066" width="11.375" customWidth="1"/>
    <col min="13067" max="13067" width="15.125" customWidth="1"/>
    <col min="13068" max="13068" width="19.375" customWidth="1"/>
    <col min="13069" max="13069" width="10.375" customWidth="1"/>
    <col min="13070" max="13070" width="13.5" customWidth="1"/>
    <col min="13071" max="13071" width="8.125" customWidth="1"/>
    <col min="13313" max="13313" width="7.5" customWidth="1"/>
    <col min="13314" max="13314" width="5.125" customWidth="1"/>
    <col min="13315" max="13315" width="17.5" customWidth="1"/>
    <col min="13316" max="13316" width="13.125" customWidth="1"/>
    <col min="13317" max="13317" width="16.25" customWidth="1"/>
    <col min="13318" max="13318" width="10.625" customWidth="1"/>
    <col min="13319" max="13319" width="25.75" customWidth="1"/>
    <col min="13320" max="13320" width="10.875" customWidth="1"/>
    <col min="13321" max="13321" width="9.25" bestFit="1" customWidth="1"/>
    <col min="13322" max="13322" width="11.375" customWidth="1"/>
    <col min="13323" max="13323" width="15.125" customWidth="1"/>
    <col min="13324" max="13324" width="19.375" customWidth="1"/>
    <col min="13325" max="13325" width="10.375" customWidth="1"/>
    <col min="13326" max="13326" width="13.5" customWidth="1"/>
    <col min="13327" max="13327" width="8.125" customWidth="1"/>
    <col min="13569" max="13569" width="7.5" customWidth="1"/>
    <col min="13570" max="13570" width="5.125" customWidth="1"/>
    <col min="13571" max="13571" width="17.5" customWidth="1"/>
    <col min="13572" max="13572" width="13.125" customWidth="1"/>
    <col min="13573" max="13573" width="16.25" customWidth="1"/>
    <col min="13574" max="13574" width="10.625" customWidth="1"/>
    <col min="13575" max="13575" width="25.75" customWidth="1"/>
    <col min="13576" max="13576" width="10.875" customWidth="1"/>
    <col min="13577" max="13577" width="9.25" bestFit="1" customWidth="1"/>
    <col min="13578" max="13578" width="11.375" customWidth="1"/>
    <col min="13579" max="13579" width="15.125" customWidth="1"/>
    <col min="13580" max="13580" width="19.375" customWidth="1"/>
    <col min="13581" max="13581" width="10.375" customWidth="1"/>
    <col min="13582" max="13582" width="13.5" customWidth="1"/>
    <col min="13583" max="13583" width="8.125" customWidth="1"/>
    <col min="13825" max="13825" width="7.5" customWidth="1"/>
    <col min="13826" max="13826" width="5.125" customWidth="1"/>
    <col min="13827" max="13827" width="17.5" customWidth="1"/>
    <col min="13828" max="13828" width="13.125" customWidth="1"/>
    <col min="13829" max="13829" width="16.25" customWidth="1"/>
    <col min="13830" max="13830" width="10.625" customWidth="1"/>
    <col min="13831" max="13831" width="25.75" customWidth="1"/>
    <col min="13832" max="13832" width="10.875" customWidth="1"/>
    <col min="13833" max="13833" width="9.25" bestFit="1" customWidth="1"/>
    <col min="13834" max="13834" width="11.375" customWidth="1"/>
    <col min="13835" max="13835" width="15.125" customWidth="1"/>
    <col min="13836" max="13836" width="19.375" customWidth="1"/>
    <col min="13837" max="13837" width="10.375" customWidth="1"/>
    <col min="13838" max="13838" width="13.5" customWidth="1"/>
    <col min="13839" max="13839" width="8.125" customWidth="1"/>
    <col min="14081" max="14081" width="7.5" customWidth="1"/>
    <col min="14082" max="14082" width="5.125" customWidth="1"/>
    <col min="14083" max="14083" width="17.5" customWidth="1"/>
    <col min="14084" max="14084" width="13.125" customWidth="1"/>
    <col min="14085" max="14085" width="16.25" customWidth="1"/>
    <col min="14086" max="14086" width="10.625" customWidth="1"/>
    <col min="14087" max="14087" width="25.75" customWidth="1"/>
    <col min="14088" max="14088" width="10.875" customWidth="1"/>
    <col min="14089" max="14089" width="9.25" bestFit="1" customWidth="1"/>
    <col min="14090" max="14090" width="11.375" customWidth="1"/>
    <col min="14091" max="14091" width="15.125" customWidth="1"/>
    <col min="14092" max="14092" width="19.375" customWidth="1"/>
    <col min="14093" max="14093" width="10.375" customWidth="1"/>
    <col min="14094" max="14094" width="13.5" customWidth="1"/>
    <col min="14095" max="14095" width="8.125" customWidth="1"/>
    <col min="14337" max="14337" width="7.5" customWidth="1"/>
    <col min="14338" max="14338" width="5.125" customWidth="1"/>
    <col min="14339" max="14339" width="17.5" customWidth="1"/>
    <col min="14340" max="14340" width="13.125" customWidth="1"/>
    <col min="14341" max="14341" width="16.25" customWidth="1"/>
    <col min="14342" max="14342" width="10.625" customWidth="1"/>
    <col min="14343" max="14343" width="25.75" customWidth="1"/>
    <col min="14344" max="14344" width="10.875" customWidth="1"/>
    <col min="14345" max="14345" width="9.25" bestFit="1" customWidth="1"/>
    <col min="14346" max="14346" width="11.375" customWidth="1"/>
    <col min="14347" max="14347" width="15.125" customWidth="1"/>
    <col min="14348" max="14348" width="19.375" customWidth="1"/>
    <col min="14349" max="14349" width="10.375" customWidth="1"/>
    <col min="14350" max="14350" width="13.5" customWidth="1"/>
    <col min="14351" max="14351" width="8.125" customWidth="1"/>
    <col min="14593" max="14593" width="7.5" customWidth="1"/>
    <col min="14594" max="14594" width="5.125" customWidth="1"/>
    <col min="14595" max="14595" width="17.5" customWidth="1"/>
    <col min="14596" max="14596" width="13.125" customWidth="1"/>
    <col min="14597" max="14597" width="16.25" customWidth="1"/>
    <col min="14598" max="14598" width="10.625" customWidth="1"/>
    <col min="14599" max="14599" width="25.75" customWidth="1"/>
    <col min="14600" max="14600" width="10.875" customWidth="1"/>
    <col min="14601" max="14601" width="9.25" bestFit="1" customWidth="1"/>
    <col min="14602" max="14602" width="11.375" customWidth="1"/>
    <col min="14603" max="14603" width="15.125" customWidth="1"/>
    <col min="14604" max="14604" width="19.375" customWidth="1"/>
    <col min="14605" max="14605" width="10.375" customWidth="1"/>
    <col min="14606" max="14606" width="13.5" customWidth="1"/>
    <col min="14607" max="14607" width="8.125" customWidth="1"/>
    <col min="14849" max="14849" width="7.5" customWidth="1"/>
    <col min="14850" max="14850" width="5.125" customWidth="1"/>
    <col min="14851" max="14851" width="17.5" customWidth="1"/>
    <col min="14852" max="14852" width="13.125" customWidth="1"/>
    <col min="14853" max="14853" width="16.25" customWidth="1"/>
    <col min="14854" max="14854" width="10.625" customWidth="1"/>
    <col min="14855" max="14855" width="25.75" customWidth="1"/>
    <col min="14856" max="14856" width="10.875" customWidth="1"/>
    <col min="14857" max="14857" width="9.25" bestFit="1" customWidth="1"/>
    <col min="14858" max="14858" width="11.375" customWidth="1"/>
    <col min="14859" max="14859" width="15.125" customWidth="1"/>
    <col min="14860" max="14860" width="19.375" customWidth="1"/>
    <col min="14861" max="14861" width="10.375" customWidth="1"/>
    <col min="14862" max="14862" width="13.5" customWidth="1"/>
    <col min="14863" max="14863" width="8.125" customWidth="1"/>
    <col min="15105" max="15105" width="7.5" customWidth="1"/>
    <col min="15106" max="15106" width="5.125" customWidth="1"/>
    <col min="15107" max="15107" width="17.5" customWidth="1"/>
    <col min="15108" max="15108" width="13.125" customWidth="1"/>
    <col min="15109" max="15109" width="16.25" customWidth="1"/>
    <col min="15110" max="15110" width="10.625" customWidth="1"/>
    <col min="15111" max="15111" width="25.75" customWidth="1"/>
    <col min="15112" max="15112" width="10.875" customWidth="1"/>
    <col min="15113" max="15113" width="9.25" bestFit="1" customWidth="1"/>
    <col min="15114" max="15114" width="11.375" customWidth="1"/>
    <col min="15115" max="15115" width="15.125" customWidth="1"/>
    <col min="15116" max="15116" width="19.375" customWidth="1"/>
    <col min="15117" max="15117" width="10.375" customWidth="1"/>
    <col min="15118" max="15118" width="13.5" customWidth="1"/>
    <col min="15119" max="15119" width="8.125" customWidth="1"/>
    <col min="15361" max="15361" width="7.5" customWidth="1"/>
    <col min="15362" max="15362" width="5.125" customWidth="1"/>
    <col min="15363" max="15363" width="17.5" customWidth="1"/>
    <col min="15364" max="15364" width="13.125" customWidth="1"/>
    <col min="15365" max="15365" width="16.25" customWidth="1"/>
    <col min="15366" max="15366" width="10.625" customWidth="1"/>
    <col min="15367" max="15367" width="25.75" customWidth="1"/>
    <col min="15368" max="15368" width="10.875" customWidth="1"/>
    <col min="15369" max="15369" width="9.25" bestFit="1" customWidth="1"/>
    <col min="15370" max="15370" width="11.375" customWidth="1"/>
    <col min="15371" max="15371" width="15.125" customWidth="1"/>
    <col min="15372" max="15372" width="19.375" customWidth="1"/>
    <col min="15373" max="15373" width="10.375" customWidth="1"/>
    <col min="15374" max="15374" width="13.5" customWidth="1"/>
    <col min="15375" max="15375" width="8.125" customWidth="1"/>
    <col min="15617" max="15617" width="7.5" customWidth="1"/>
    <col min="15618" max="15618" width="5.125" customWidth="1"/>
    <col min="15619" max="15619" width="17.5" customWidth="1"/>
    <col min="15620" max="15620" width="13.125" customWidth="1"/>
    <col min="15621" max="15621" width="16.25" customWidth="1"/>
    <col min="15622" max="15622" width="10.625" customWidth="1"/>
    <col min="15623" max="15623" width="25.75" customWidth="1"/>
    <col min="15624" max="15624" width="10.875" customWidth="1"/>
    <col min="15625" max="15625" width="9.25" bestFit="1" customWidth="1"/>
    <col min="15626" max="15626" width="11.375" customWidth="1"/>
    <col min="15627" max="15627" width="15.125" customWidth="1"/>
    <col min="15628" max="15628" width="19.375" customWidth="1"/>
    <col min="15629" max="15629" width="10.375" customWidth="1"/>
    <col min="15630" max="15630" width="13.5" customWidth="1"/>
    <col min="15631" max="15631" width="8.125" customWidth="1"/>
    <col min="15873" max="15873" width="7.5" customWidth="1"/>
    <col min="15874" max="15874" width="5.125" customWidth="1"/>
    <col min="15875" max="15875" width="17.5" customWidth="1"/>
    <col min="15876" max="15876" width="13.125" customWidth="1"/>
    <col min="15877" max="15877" width="16.25" customWidth="1"/>
    <col min="15878" max="15878" width="10.625" customWidth="1"/>
    <col min="15879" max="15879" width="25.75" customWidth="1"/>
    <col min="15880" max="15880" width="10.875" customWidth="1"/>
    <col min="15881" max="15881" width="9.25" bestFit="1" customWidth="1"/>
    <col min="15882" max="15882" width="11.375" customWidth="1"/>
    <col min="15883" max="15883" width="15.125" customWidth="1"/>
    <col min="15884" max="15884" width="19.375" customWidth="1"/>
    <col min="15885" max="15885" width="10.375" customWidth="1"/>
    <col min="15886" max="15886" width="13.5" customWidth="1"/>
    <col min="15887" max="15887" width="8.125" customWidth="1"/>
    <col min="16129" max="16129" width="7.5" customWidth="1"/>
    <col min="16130" max="16130" width="5.125" customWidth="1"/>
    <col min="16131" max="16131" width="17.5" customWidth="1"/>
    <col min="16132" max="16132" width="13.125" customWidth="1"/>
    <col min="16133" max="16133" width="16.25" customWidth="1"/>
    <col min="16134" max="16134" width="10.625" customWidth="1"/>
    <col min="16135" max="16135" width="25.75" customWidth="1"/>
    <col min="16136" max="16136" width="10.875" customWidth="1"/>
    <col min="16137" max="16137" width="9.25" bestFit="1" customWidth="1"/>
    <col min="16138" max="16138" width="11.375" customWidth="1"/>
    <col min="16139" max="16139" width="15.125" customWidth="1"/>
    <col min="16140" max="16140" width="19.375" customWidth="1"/>
    <col min="16141" max="16141" width="10.375" customWidth="1"/>
    <col min="16142" max="16142" width="13.5" customWidth="1"/>
    <col min="16143" max="16143" width="8.125" customWidth="1"/>
  </cols>
  <sheetData>
    <row r="1" spans="2:16" x14ac:dyDescent="0.4">
      <c r="B1" t="s">
        <v>0</v>
      </c>
      <c r="E1" s="1" t="s">
        <v>1</v>
      </c>
      <c r="F1" s="2"/>
      <c r="I1" t="s">
        <v>0</v>
      </c>
      <c r="M1" s="2" t="s">
        <v>2</v>
      </c>
    </row>
    <row r="2" spans="2:16" x14ac:dyDescent="0.4">
      <c r="F2" s="2"/>
      <c r="M2" s="2"/>
    </row>
    <row r="3" spans="2:16" ht="28.5" customHeight="1" x14ac:dyDescent="0.4">
      <c r="B3" s="4" t="s">
        <v>3</v>
      </c>
      <c r="F3" s="2"/>
      <c r="L3" s="4" t="s">
        <v>4</v>
      </c>
      <c r="M3" s="2" t="s">
        <v>5</v>
      </c>
    </row>
    <row r="4" spans="2:16" x14ac:dyDescent="0.4">
      <c r="C4" s="5" t="s">
        <v>6</v>
      </c>
    </row>
    <row r="5" spans="2:16" x14ac:dyDescent="0.4">
      <c r="B5" s="6"/>
      <c r="C5" s="7" t="s">
        <v>7</v>
      </c>
      <c r="D5" s="8" t="s">
        <v>8</v>
      </c>
      <c r="E5" s="9" t="s">
        <v>9</v>
      </c>
      <c r="F5" s="10"/>
      <c r="G5" s="11" t="s">
        <v>10</v>
      </c>
      <c r="H5" s="12"/>
      <c r="I5" s="13"/>
      <c r="J5" s="14"/>
      <c r="K5" s="2"/>
      <c r="L5" s="3"/>
      <c r="M5" s="3"/>
      <c r="N5" s="15" t="s">
        <v>11</v>
      </c>
      <c r="O5" s="3"/>
      <c r="P5" s="3"/>
    </row>
    <row r="6" spans="2:16" x14ac:dyDescent="0.4">
      <c r="B6" s="16" t="s">
        <v>12</v>
      </c>
      <c r="C6" s="17"/>
      <c r="D6" s="18"/>
      <c r="E6" s="19"/>
      <c r="F6" s="19"/>
      <c r="G6" s="20"/>
      <c r="H6" s="18"/>
      <c r="J6" s="21" t="s">
        <v>13</v>
      </c>
      <c r="K6" s="22" t="s">
        <v>14</v>
      </c>
      <c r="L6" s="23" t="s">
        <v>15</v>
      </c>
      <c r="M6" s="3">
        <v>33007</v>
      </c>
      <c r="N6" s="3"/>
      <c r="O6" s="3"/>
      <c r="P6" s="3"/>
    </row>
    <row r="7" spans="2:16" x14ac:dyDescent="0.4">
      <c r="B7" s="16"/>
      <c r="C7" s="24" t="s">
        <v>16</v>
      </c>
      <c r="D7" s="18" t="s">
        <v>17</v>
      </c>
      <c r="E7" s="19">
        <v>74000</v>
      </c>
      <c r="F7" s="19"/>
      <c r="G7" s="20"/>
      <c r="H7" s="18"/>
      <c r="J7" s="25"/>
      <c r="K7" s="22"/>
      <c r="L7" s="23" t="s">
        <v>18</v>
      </c>
      <c r="M7" s="3">
        <v>3134803</v>
      </c>
      <c r="N7" s="3"/>
      <c r="O7" s="3"/>
      <c r="P7" s="3"/>
    </row>
    <row r="8" spans="2:16" x14ac:dyDescent="0.4">
      <c r="B8" s="16"/>
      <c r="C8" s="24" t="s">
        <v>19</v>
      </c>
      <c r="D8" s="26"/>
      <c r="E8" s="19"/>
      <c r="F8" s="19"/>
      <c r="G8" s="27" t="s">
        <v>20</v>
      </c>
      <c r="H8" s="12"/>
      <c r="J8" s="25"/>
      <c r="K8" s="22"/>
      <c r="L8" s="28" t="s">
        <v>21</v>
      </c>
      <c r="M8" s="3">
        <v>100</v>
      </c>
      <c r="N8" s="3"/>
      <c r="O8" s="3"/>
      <c r="P8" s="3"/>
    </row>
    <row r="9" spans="2:16" x14ac:dyDescent="0.4">
      <c r="B9" s="16"/>
      <c r="C9" s="24" t="s">
        <v>22</v>
      </c>
      <c r="D9" s="26" t="s">
        <v>23</v>
      </c>
      <c r="E9" s="19">
        <f>SUM(F10:F11)</f>
        <v>3184920</v>
      </c>
      <c r="G9" s="27"/>
      <c r="H9" s="12"/>
      <c r="J9" s="25"/>
      <c r="K9" s="22"/>
      <c r="L9" s="28" t="s">
        <v>24</v>
      </c>
      <c r="M9" s="3">
        <v>116710</v>
      </c>
      <c r="N9" s="3"/>
      <c r="O9" s="3"/>
      <c r="P9" s="3"/>
    </row>
    <row r="10" spans="2:16" x14ac:dyDescent="0.4">
      <c r="B10" s="16"/>
      <c r="C10" s="24"/>
      <c r="D10" s="29" t="s">
        <v>25</v>
      </c>
      <c r="F10" s="30">
        <v>1379015</v>
      </c>
      <c r="G10" s="27"/>
      <c r="H10" s="12"/>
      <c r="J10" s="25"/>
      <c r="K10" s="22"/>
      <c r="L10" s="28" t="s">
        <v>26</v>
      </c>
      <c r="M10" s="3">
        <v>10270</v>
      </c>
      <c r="N10" s="3"/>
      <c r="O10" s="3"/>
      <c r="P10" s="3"/>
    </row>
    <row r="11" spans="2:16" x14ac:dyDescent="0.4">
      <c r="B11" s="16"/>
      <c r="C11" s="24"/>
      <c r="D11" s="29" t="s">
        <v>27</v>
      </c>
      <c r="F11" s="30">
        <v>1805905</v>
      </c>
      <c r="G11" s="27"/>
      <c r="H11" s="12"/>
      <c r="J11" s="25"/>
      <c r="K11" s="22"/>
      <c r="L11" s="28" t="s">
        <v>28</v>
      </c>
      <c r="M11" s="3">
        <v>0</v>
      </c>
      <c r="N11" s="3"/>
      <c r="O11" s="3"/>
      <c r="P11" s="3"/>
    </row>
    <row r="12" spans="2:16" x14ac:dyDescent="0.4">
      <c r="B12" s="16"/>
      <c r="C12" s="31" t="s">
        <v>29</v>
      </c>
      <c r="D12" s="26" t="s">
        <v>23</v>
      </c>
      <c r="E12" s="32">
        <f>SUM(F13:F17)</f>
        <v>10490537</v>
      </c>
      <c r="G12" s="27" t="s">
        <v>30</v>
      </c>
      <c r="H12" s="12"/>
      <c r="J12" s="33"/>
      <c r="L12" s="34" t="s">
        <v>31</v>
      </c>
      <c r="M12" s="3">
        <v>866100</v>
      </c>
      <c r="N12" s="3"/>
      <c r="O12" s="3"/>
      <c r="P12" s="3"/>
    </row>
    <row r="13" spans="2:16" x14ac:dyDescent="0.4">
      <c r="B13" s="16"/>
      <c r="C13" s="35"/>
      <c r="D13" s="29" t="s">
        <v>32</v>
      </c>
      <c r="F13" s="30">
        <v>1944000</v>
      </c>
      <c r="G13" s="27" t="s">
        <v>33</v>
      </c>
      <c r="H13" s="12"/>
      <c r="J13" s="33"/>
      <c r="K13" t="s">
        <v>34</v>
      </c>
      <c r="L13" s="23" t="s">
        <v>35</v>
      </c>
      <c r="M13" s="3">
        <v>920386</v>
      </c>
      <c r="N13" s="3"/>
      <c r="O13" s="3"/>
      <c r="P13" s="3"/>
    </row>
    <row r="14" spans="2:16" x14ac:dyDescent="0.4">
      <c r="B14" s="16"/>
      <c r="C14" s="35"/>
      <c r="D14" s="29" t="s">
        <v>36</v>
      </c>
      <c r="F14" s="30">
        <v>460971</v>
      </c>
      <c r="G14" s="27" t="s">
        <v>37</v>
      </c>
      <c r="H14" s="12"/>
      <c r="J14" s="33"/>
      <c r="K14" t="s">
        <v>38</v>
      </c>
      <c r="L14" s="23"/>
      <c r="M14" s="3"/>
      <c r="N14" s="3">
        <f>SUM(M6:M13)</f>
        <v>5081376</v>
      </c>
      <c r="P14" s="3"/>
    </row>
    <row r="15" spans="2:16" x14ac:dyDescent="0.4">
      <c r="B15" s="16"/>
      <c r="C15" s="31"/>
      <c r="D15" s="29" t="s">
        <v>39</v>
      </c>
      <c r="F15" s="30">
        <v>5962786</v>
      </c>
      <c r="G15" s="27" t="s">
        <v>40</v>
      </c>
      <c r="H15" s="12"/>
      <c r="J15" s="33" t="s">
        <v>41</v>
      </c>
      <c r="K15" t="s">
        <v>42</v>
      </c>
      <c r="L15" s="23"/>
      <c r="M15" s="3"/>
      <c r="O15" s="3"/>
    </row>
    <row r="16" spans="2:16" x14ac:dyDescent="0.4">
      <c r="B16" s="16"/>
      <c r="C16" s="31"/>
      <c r="D16" s="29" t="s">
        <v>43</v>
      </c>
      <c r="F16" s="30">
        <v>2122780</v>
      </c>
      <c r="G16" s="27" t="s">
        <v>44</v>
      </c>
      <c r="H16" s="12"/>
      <c r="J16" s="33"/>
      <c r="L16" s="34" t="s">
        <v>45</v>
      </c>
      <c r="M16" s="3">
        <v>1782000</v>
      </c>
      <c r="O16" s="3"/>
    </row>
    <row r="17" spans="2:15" x14ac:dyDescent="0.4">
      <c r="B17" s="16"/>
      <c r="C17" s="31"/>
      <c r="D17" s="29"/>
      <c r="F17" s="30"/>
      <c r="G17" s="27"/>
      <c r="H17" s="18"/>
      <c r="J17" s="33"/>
      <c r="L17" s="28" t="s">
        <v>46</v>
      </c>
      <c r="M17" s="3">
        <v>5427</v>
      </c>
      <c r="O17" s="3"/>
    </row>
    <row r="18" spans="2:15" x14ac:dyDescent="0.4">
      <c r="B18" s="36"/>
      <c r="C18" s="37" t="s">
        <v>47</v>
      </c>
      <c r="D18" s="38"/>
      <c r="E18" s="39">
        <v>9972</v>
      </c>
      <c r="F18" s="39"/>
      <c r="G18" s="40" t="s">
        <v>48</v>
      </c>
      <c r="H18" s="12"/>
      <c r="J18" s="33"/>
      <c r="L18" s="28" t="s">
        <v>49</v>
      </c>
      <c r="M18" s="3">
        <v>38040</v>
      </c>
      <c r="O18" s="3"/>
    </row>
    <row r="19" spans="2:15" x14ac:dyDescent="0.4">
      <c r="B19" s="36"/>
      <c r="C19" s="37" t="s">
        <v>50</v>
      </c>
      <c r="D19" s="38"/>
      <c r="E19" s="39">
        <f>SUM(E7:E18)</f>
        <v>13759429</v>
      </c>
      <c r="F19" s="39"/>
      <c r="G19" s="41"/>
      <c r="H19" s="12"/>
      <c r="J19" s="33"/>
      <c r="L19" s="28" t="s">
        <v>51</v>
      </c>
      <c r="M19" s="3">
        <v>49081</v>
      </c>
      <c r="O19" s="3"/>
    </row>
    <row r="20" spans="2:15" x14ac:dyDescent="0.4">
      <c r="B20" s="16" t="s">
        <v>52</v>
      </c>
      <c r="C20" s="17"/>
      <c r="D20" s="18"/>
      <c r="E20" s="19"/>
      <c r="F20" s="19"/>
      <c r="G20" s="20"/>
      <c r="H20" s="18"/>
      <c r="J20" s="33"/>
      <c r="L20" s="28" t="s">
        <v>53</v>
      </c>
      <c r="M20" s="3">
        <v>8000</v>
      </c>
      <c r="O20" s="3"/>
    </row>
    <row r="21" spans="2:15" x14ac:dyDescent="0.4">
      <c r="B21" s="16"/>
      <c r="C21" s="17" t="s">
        <v>54</v>
      </c>
      <c r="D21" s="18"/>
      <c r="E21" s="19">
        <v>13579417</v>
      </c>
      <c r="F21" s="19"/>
      <c r="G21" s="27" t="s">
        <v>30</v>
      </c>
      <c r="H21" s="12"/>
      <c r="J21" s="33"/>
      <c r="K21" t="s">
        <v>55</v>
      </c>
      <c r="L21" s="34" t="s">
        <v>56</v>
      </c>
      <c r="M21" s="3">
        <v>0</v>
      </c>
    </row>
    <row r="22" spans="2:15" x14ac:dyDescent="0.4">
      <c r="B22" s="16"/>
      <c r="C22" s="17"/>
      <c r="D22" s="42" t="s">
        <v>57</v>
      </c>
      <c r="E22" s="19"/>
      <c r="F22" s="19">
        <v>6640708</v>
      </c>
      <c r="G22" s="20"/>
      <c r="H22" s="18"/>
      <c r="I22" s="3"/>
      <c r="J22" s="33"/>
      <c r="K22" t="s">
        <v>58</v>
      </c>
      <c r="L22" s="23"/>
      <c r="M22" s="3"/>
      <c r="N22" s="43">
        <f>SUM(M15:M21)</f>
        <v>1882548</v>
      </c>
    </row>
    <row r="23" spans="2:15" x14ac:dyDescent="0.4">
      <c r="B23" s="16"/>
      <c r="C23" s="26" t="s">
        <v>59</v>
      </c>
      <c r="D23" s="26"/>
      <c r="E23" s="19">
        <v>726705</v>
      </c>
      <c r="F23" s="32"/>
      <c r="G23" s="27" t="s">
        <v>30</v>
      </c>
      <c r="H23" s="19"/>
      <c r="I23" s="3"/>
      <c r="J23" s="33"/>
      <c r="K23" t="s">
        <v>60</v>
      </c>
      <c r="L23" s="34"/>
      <c r="M23" s="3"/>
      <c r="N23" s="3">
        <f>N14-N22</f>
        <v>3198828</v>
      </c>
    </row>
    <row r="24" spans="2:15" ht="18.75" customHeight="1" x14ac:dyDescent="0.4">
      <c r="B24" s="36"/>
      <c r="C24" s="44"/>
      <c r="D24" s="45" t="s">
        <v>57</v>
      </c>
      <c r="E24" s="39"/>
      <c r="F24" s="46">
        <v>246100</v>
      </c>
      <c r="G24" s="41"/>
      <c r="H24" s="19"/>
      <c r="I24" s="3"/>
      <c r="J24" s="3"/>
      <c r="L24" s="47"/>
      <c r="O24" s="3"/>
    </row>
    <row r="25" spans="2:15" x14ac:dyDescent="0.4">
      <c r="B25" s="36"/>
      <c r="C25" s="48" t="s">
        <v>61</v>
      </c>
      <c r="D25" s="48"/>
      <c r="E25" s="49">
        <f>SUM(E21:E23)</f>
        <v>14306122</v>
      </c>
      <c r="F25" s="44"/>
      <c r="G25" s="50"/>
      <c r="H25" s="19"/>
      <c r="I25" t="s">
        <v>0</v>
      </c>
      <c r="J25" s="3"/>
      <c r="L25" s="47"/>
      <c r="O25" s="3"/>
    </row>
    <row r="26" spans="2:15" ht="24" x14ac:dyDescent="0.4">
      <c r="B26" s="36"/>
      <c r="C26" s="44" t="s">
        <v>62</v>
      </c>
      <c r="D26" s="44"/>
      <c r="E26" s="51">
        <f>E19-E25</f>
        <v>-546693</v>
      </c>
      <c r="F26" s="44"/>
      <c r="G26" s="50"/>
      <c r="H26" s="19"/>
      <c r="J26" s="14"/>
      <c r="L26" s="52" t="s">
        <v>63</v>
      </c>
      <c r="M26" s="2" t="str">
        <f>M3</f>
        <v>決算日　2020/3/31</v>
      </c>
      <c r="N26" s="3"/>
      <c r="O26" s="3"/>
    </row>
    <row r="27" spans="2:15" x14ac:dyDescent="0.4">
      <c r="B27" s="36" t="s">
        <v>64</v>
      </c>
      <c r="C27" s="44"/>
      <c r="D27" s="44"/>
      <c r="E27" s="39">
        <v>0</v>
      </c>
      <c r="F27" s="44"/>
      <c r="G27" s="50"/>
      <c r="H27" s="19"/>
      <c r="I27" s="13"/>
      <c r="J27" s="14"/>
      <c r="K27" s="2"/>
      <c r="L27" s="3"/>
      <c r="M27" s="3"/>
      <c r="N27" s="15" t="s">
        <v>11</v>
      </c>
      <c r="O27" s="3"/>
    </row>
    <row r="28" spans="2:15" x14ac:dyDescent="0.4">
      <c r="B28" s="53" t="s">
        <v>65</v>
      </c>
      <c r="C28" s="44"/>
      <c r="D28" s="44"/>
      <c r="E28" s="39">
        <v>0</v>
      </c>
      <c r="F28" s="44"/>
      <c r="G28" s="50"/>
      <c r="H28" s="19"/>
      <c r="J28" s="21" t="s">
        <v>13</v>
      </c>
      <c r="K28" s="22" t="s">
        <v>14</v>
      </c>
      <c r="L28" s="23" t="s">
        <v>15</v>
      </c>
      <c r="M28" s="3">
        <v>33007</v>
      </c>
      <c r="N28" s="3"/>
      <c r="O28" s="3"/>
    </row>
    <row r="29" spans="2:15" x14ac:dyDescent="0.4">
      <c r="B29" s="36"/>
      <c r="C29" s="44" t="s">
        <v>66</v>
      </c>
      <c r="D29" s="44"/>
      <c r="E29" s="54">
        <f>E26+E27-E28</f>
        <v>-546693</v>
      </c>
      <c r="F29" s="44"/>
      <c r="G29" s="50"/>
      <c r="H29" s="19"/>
      <c r="J29" s="25"/>
      <c r="K29" s="22"/>
      <c r="L29" s="23" t="s">
        <v>18</v>
      </c>
      <c r="M29" s="3">
        <v>3134803</v>
      </c>
      <c r="N29" s="3"/>
      <c r="O29" s="3"/>
    </row>
    <row r="30" spans="2:15" x14ac:dyDescent="0.4">
      <c r="B30" s="53"/>
      <c r="C30" s="55" t="s">
        <v>67</v>
      </c>
      <c r="D30" s="55"/>
      <c r="E30" s="56">
        <v>3745521</v>
      </c>
      <c r="F30" s="55"/>
      <c r="G30" s="57"/>
      <c r="H30" s="19"/>
      <c r="J30" s="25"/>
      <c r="K30" s="22"/>
      <c r="L30" s="28" t="s">
        <v>21</v>
      </c>
      <c r="M30" s="3">
        <v>100</v>
      </c>
      <c r="N30" s="3"/>
      <c r="O30" s="3"/>
    </row>
    <row r="31" spans="2:15" ht="19.5" thickBot="1" x14ac:dyDescent="0.45">
      <c r="B31" s="58"/>
      <c r="C31" s="59" t="s">
        <v>68</v>
      </c>
      <c r="D31" s="59"/>
      <c r="E31" s="60">
        <f>E29+E30</f>
        <v>3198828</v>
      </c>
      <c r="F31" s="59"/>
      <c r="G31" s="61"/>
      <c r="H31" s="19"/>
      <c r="J31" s="25"/>
      <c r="K31" s="22"/>
      <c r="L31" s="28" t="s">
        <v>24</v>
      </c>
      <c r="M31" s="3">
        <v>116710</v>
      </c>
      <c r="N31" s="3"/>
      <c r="O31" s="3"/>
    </row>
    <row r="32" spans="2:15" ht="19.5" thickTop="1" x14ac:dyDescent="0.4">
      <c r="D32" s="26"/>
      <c r="E32" s="19"/>
      <c r="F32" s="26"/>
      <c r="G32" s="19"/>
      <c r="H32" s="19"/>
      <c r="J32" s="25"/>
      <c r="K32" s="22"/>
      <c r="L32" s="28" t="s">
        <v>26</v>
      </c>
      <c r="M32" s="3">
        <v>10270</v>
      </c>
      <c r="N32" s="3"/>
      <c r="O32" s="3"/>
    </row>
    <row r="33" spans="2:15" x14ac:dyDescent="0.4">
      <c r="B33" s="5" t="s">
        <v>69</v>
      </c>
      <c r="C33" s="14"/>
      <c r="E33" s="62"/>
      <c r="F33" s="26"/>
      <c r="G33" s="19"/>
      <c r="H33" s="19"/>
      <c r="J33" s="25"/>
      <c r="K33" s="22"/>
      <c r="L33" s="28" t="s">
        <v>28</v>
      </c>
      <c r="M33" s="3">
        <v>0</v>
      </c>
      <c r="N33" s="3"/>
      <c r="O33" s="3"/>
    </row>
    <row r="34" spans="2:15" x14ac:dyDescent="0.4">
      <c r="B34" s="5"/>
      <c r="C34" s="14"/>
      <c r="E34" s="62"/>
      <c r="F34" s="26"/>
      <c r="G34" s="19"/>
      <c r="H34" s="19"/>
      <c r="J34" s="33"/>
      <c r="L34" s="34" t="s">
        <v>31</v>
      </c>
      <c r="M34" s="3">
        <v>866100</v>
      </c>
      <c r="N34" s="3"/>
      <c r="O34" s="3"/>
    </row>
    <row r="35" spans="2:15" x14ac:dyDescent="0.4">
      <c r="D35" s="26"/>
      <c r="E35" s="63"/>
      <c r="F35" s="26"/>
      <c r="G35" s="19"/>
      <c r="H35" s="64"/>
      <c r="J35" s="33"/>
      <c r="K35" t="s">
        <v>34</v>
      </c>
      <c r="L35" s="23" t="s">
        <v>35</v>
      </c>
      <c r="M35" s="3">
        <v>920386</v>
      </c>
      <c r="N35" s="3"/>
      <c r="O35" s="3"/>
    </row>
    <row r="36" spans="2:15" x14ac:dyDescent="0.4">
      <c r="C36" s="17"/>
      <c r="D36" s="26"/>
      <c r="E36" s="65"/>
      <c r="F36" s="26"/>
      <c r="G36" s="19"/>
      <c r="H36" s="64"/>
      <c r="J36" s="33"/>
      <c r="K36" t="s">
        <v>38</v>
      </c>
      <c r="L36" s="23"/>
      <c r="M36" s="3"/>
      <c r="N36" s="3">
        <f>SUM(M28:M35)</f>
        <v>5081376</v>
      </c>
      <c r="O36" s="3"/>
    </row>
    <row r="37" spans="2:15" x14ac:dyDescent="0.4">
      <c r="G37" s="3"/>
      <c r="H37" s="3"/>
      <c r="J37" s="33" t="s">
        <v>41</v>
      </c>
      <c r="K37" t="s">
        <v>42</v>
      </c>
      <c r="L37" s="23"/>
      <c r="M37" s="3"/>
      <c r="O37" s="3"/>
    </row>
    <row r="38" spans="2:15" ht="15" customHeight="1" x14ac:dyDescent="0.4">
      <c r="B38" s="66" t="s">
        <v>70</v>
      </c>
      <c r="E38"/>
      <c r="G38" s="3"/>
      <c r="H38" s="22"/>
      <c r="J38" s="33"/>
      <c r="L38" s="34" t="s">
        <v>45</v>
      </c>
      <c r="M38" s="3">
        <v>1782000</v>
      </c>
      <c r="O38" s="3"/>
    </row>
    <row r="39" spans="2:15" x14ac:dyDescent="0.4">
      <c r="E39"/>
      <c r="G39" s="3"/>
      <c r="H39" s="3"/>
      <c r="J39" s="33"/>
      <c r="L39" s="28" t="s">
        <v>46</v>
      </c>
      <c r="M39" s="3">
        <v>5427</v>
      </c>
      <c r="O39" s="3"/>
    </row>
    <row r="40" spans="2:15" x14ac:dyDescent="0.4">
      <c r="B40" t="s">
        <v>71</v>
      </c>
      <c r="E40"/>
      <c r="G40" s="3"/>
      <c r="H40" s="3"/>
      <c r="J40" s="33"/>
      <c r="L40" s="28" t="s">
        <v>49</v>
      </c>
      <c r="M40" s="3">
        <v>38040</v>
      </c>
    </row>
    <row r="41" spans="2:15" x14ac:dyDescent="0.4">
      <c r="B41" t="s">
        <v>72</v>
      </c>
      <c r="E41"/>
      <c r="G41" s="3"/>
      <c r="H41" s="3"/>
      <c r="J41" s="33"/>
      <c r="L41" s="28" t="s">
        <v>51</v>
      </c>
      <c r="M41" s="3">
        <v>49081</v>
      </c>
    </row>
    <row r="42" spans="2:15" x14ac:dyDescent="0.4">
      <c r="E42"/>
      <c r="G42" s="3"/>
      <c r="H42" s="3"/>
      <c r="J42" s="33"/>
      <c r="L42" s="28" t="s">
        <v>53</v>
      </c>
      <c r="M42" s="3">
        <v>8000</v>
      </c>
    </row>
    <row r="43" spans="2:15" x14ac:dyDescent="0.4">
      <c r="E43" s="67" t="s">
        <v>73</v>
      </c>
      <c r="G43" s="22"/>
      <c r="H43" s="3"/>
      <c r="J43" s="33"/>
      <c r="K43" t="s">
        <v>55</v>
      </c>
      <c r="L43" s="34" t="s">
        <v>56</v>
      </c>
      <c r="M43" s="3">
        <v>0</v>
      </c>
    </row>
    <row r="44" spans="2:15" x14ac:dyDescent="0.4">
      <c r="C44" t="s">
        <v>74</v>
      </c>
      <c r="E44"/>
      <c r="G44" s="3"/>
      <c r="H44" s="3"/>
      <c r="I44" s="3"/>
      <c r="J44" s="33"/>
      <c r="K44" t="s">
        <v>58</v>
      </c>
      <c r="L44" s="23"/>
      <c r="M44" s="3"/>
      <c r="N44" s="43">
        <f>SUM(M37:M43)</f>
        <v>1882548</v>
      </c>
    </row>
    <row r="45" spans="2:15" x14ac:dyDescent="0.4">
      <c r="E45"/>
      <c r="G45" s="3"/>
      <c r="H45" s="30"/>
      <c r="I45" s="3"/>
      <c r="J45" s="33"/>
      <c r="K45" t="s">
        <v>60</v>
      </c>
      <c r="L45" s="34"/>
      <c r="M45" s="3"/>
      <c r="N45" s="3">
        <f>N36-N44</f>
        <v>3198828</v>
      </c>
    </row>
    <row r="46" spans="2:15" x14ac:dyDescent="0.4">
      <c r="F46" s="3"/>
      <c r="G46" s="3"/>
      <c r="H46" s="3"/>
      <c r="I46" s="3"/>
      <c r="J46" t="s">
        <v>75</v>
      </c>
    </row>
    <row r="47" spans="2:15" x14ac:dyDescent="0.4">
      <c r="G47" s="3"/>
      <c r="H47" s="3"/>
      <c r="I47" s="3"/>
      <c r="J47" s="33"/>
      <c r="K47" t="s">
        <v>76</v>
      </c>
      <c r="M47" s="68">
        <v>3745521</v>
      </c>
    </row>
    <row r="48" spans="2:15" ht="19.5" x14ac:dyDescent="0.4">
      <c r="G48" s="3"/>
      <c r="H48" s="3"/>
      <c r="I48" s="3"/>
      <c r="J48" s="69"/>
      <c r="K48" t="s">
        <v>77</v>
      </c>
      <c r="L48" s="34"/>
      <c r="M48" s="70">
        <f>N45-M47</f>
        <v>-546693</v>
      </c>
    </row>
    <row r="49" spans="7:14" x14ac:dyDescent="0.4">
      <c r="G49" s="3"/>
      <c r="H49" s="3"/>
      <c r="I49" s="3"/>
      <c r="K49" s="22" t="s">
        <v>78</v>
      </c>
      <c r="L49" s="3"/>
      <c r="N49" s="3">
        <f>SUM(M47:M48)</f>
        <v>3198828</v>
      </c>
    </row>
    <row r="50" spans="7:14" x14ac:dyDescent="0.4">
      <c r="G50" s="30"/>
      <c r="H50" s="3"/>
      <c r="I50" s="3"/>
      <c r="J50" t="s">
        <v>79</v>
      </c>
      <c r="N50" s="43">
        <f>N49+N44</f>
        <v>5081376</v>
      </c>
    </row>
    <row r="51" spans="7:14" x14ac:dyDescent="0.4">
      <c r="G51" s="3"/>
      <c r="I51" s="3"/>
    </row>
    <row r="52" spans="7:14" x14ac:dyDescent="0.4">
      <c r="G52" s="3"/>
      <c r="I52" s="3"/>
    </row>
    <row r="53" spans="7:14" x14ac:dyDescent="0.4">
      <c r="G53" s="3"/>
      <c r="I53" s="3"/>
    </row>
    <row r="54" spans="7:14" x14ac:dyDescent="0.4">
      <c r="G54" s="3"/>
      <c r="I54" s="3"/>
    </row>
    <row r="55" spans="7:14" x14ac:dyDescent="0.4">
      <c r="G55" s="3"/>
      <c r="I55" s="3"/>
    </row>
    <row r="56" spans="7:14" x14ac:dyDescent="0.4">
      <c r="I56" s="3"/>
    </row>
    <row r="57" spans="7:14" x14ac:dyDescent="0.4">
      <c r="I57" s="3"/>
    </row>
    <row r="58" spans="7:14" x14ac:dyDescent="0.4">
      <c r="I58" s="3"/>
    </row>
    <row r="59" spans="7:14" x14ac:dyDescent="0.4">
      <c r="I59" s="3"/>
    </row>
    <row r="60" spans="7:14" x14ac:dyDescent="0.4">
      <c r="I60" s="3"/>
    </row>
    <row r="61" spans="7:14" x14ac:dyDescent="0.4">
      <c r="I61" s="3"/>
    </row>
    <row r="62" spans="7:14" x14ac:dyDescent="0.4">
      <c r="I62" s="3"/>
    </row>
    <row r="63" spans="7:14" x14ac:dyDescent="0.4">
      <c r="I63" s="3"/>
    </row>
    <row r="64" spans="7:14" x14ac:dyDescent="0.4">
      <c r="I64" s="3"/>
    </row>
    <row r="65" spans="9:14" x14ac:dyDescent="0.4">
      <c r="I65" s="3"/>
    </row>
    <row r="66" spans="9:14" x14ac:dyDescent="0.4">
      <c r="I66" s="3"/>
    </row>
    <row r="67" spans="9:14" x14ac:dyDescent="0.4">
      <c r="I67" s="3"/>
    </row>
    <row r="68" spans="9:14" x14ac:dyDescent="0.4">
      <c r="I68" s="13"/>
      <c r="J68" s="33"/>
    </row>
    <row r="69" spans="9:14" x14ac:dyDescent="0.4">
      <c r="I69" s="13"/>
      <c r="J69" s="33"/>
    </row>
    <row r="70" spans="9:14" x14ac:dyDescent="0.4">
      <c r="J70" s="14"/>
      <c r="L70" s="3"/>
      <c r="M70" s="2"/>
      <c r="N70" s="3"/>
    </row>
    <row r="71" spans="9:14" x14ac:dyDescent="0.4">
      <c r="J71" s="14"/>
      <c r="K71" s="2"/>
      <c r="L71" s="3"/>
      <c r="M71" s="3"/>
      <c r="N71" s="3"/>
    </row>
    <row r="72" spans="9:14" x14ac:dyDescent="0.4">
      <c r="J72" s="21"/>
      <c r="K72" s="22"/>
      <c r="L72" s="23"/>
      <c r="M72" s="3"/>
      <c r="N72" s="3"/>
    </row>
    <row r="73" spans="9:14" x14ac:dyDescent="0.4">
      <c r="J73" s="25"/>
      <c r="K73" s="22"/>
      <c r="L73" s="23"/>
      <c r="M73" s="3"/>
      <c r="N73" s="3"/>
    </row>
    <row r="74" spans="9:14" x14ac:dyDescent="0.4">
      <c r="J74" s="33"/>
      <c r="L74" s="23"/>
      <c r="M74" s="3"/>
      <c r="N74" s="3"/>
    </row>
    <row r="75" spans="9:14" x14ac:dyDescent="0.4">
      <c r="J75" s="33"/>
      <c r="L75" s="23"/>
      <c r="M75" s="3"/>
      <c r="N75" s="3"/>
    </row>
    <row r="76" spans="9:14" x14ac:dyDescent="0.4">
      <c r="J76" s="33"/>
      <c r="L76" s="23"/>
      <c r="M76" s="3"/>
      <c r="N76" s="3"/>
    </row>
    <row r="77" spans="9:14" x14ac:dyDescent="0.4">
      <c r="J77" s="33"/>
      <c r="L77" s="23"/>
      <c r="M77" s="3"/>
      <c r="N77" s="3"/>
    </row>
    <row r="78" spans="9:14" x14ac:dyDescent="0.4">
      <c r="J78" s="33"/>
      <c r="L78" s="23"/>
      <c r="M78" s="3"/>
      <c r="N78" s="3"/>
    </row>
    <row r="79" spans="9:14" x14ac:dyDescent="0.4">
      <c r="J79" s="33"/>
      <c r="L79" s="23"/>
      <c r="M79" s="3"/>
    </row>
    <row r="80" spans="9:14" x14ac:dyDescent="0.4">
      <c r="J80" s="33"/>
      <c r="L80" s="23"/>
      <c r="M80" s="3"/>
    </row>
    <row r="81" spans="9:14" x14ac:dyDescent="0.4">
      <c r="J81" s="33"/>
      <c r="L81" s="23"/>
      <c r="M81" s="3"/>
    </row>
    <row r="82" spans="9:14" x14ac:dyDescent="0.4">
      <c r="I82" s="3"/>
      <c r="J82" s="33"/>
      <c r="L82" s="23"/>
      <c r="M82" s="3"/>
    </row>
    <row r="83" spans="9:14" x14ac:dyDescent="0.4">
      <c r="I83" s="3"/>
      <c r="J83" s="33"/>
      <c r="L83" s="23"/>
      <c r="M83" s="3"/>
      <c r="N83" s="43"/>
    </row>
    <row r="84" spans="9:14" x14ac:dyDescent="0.4">
      <c r="I84" s="3"/>
      <c r="J84" s="33"/>
      <c r="L84" s="34"/>
      <c r="M84" s="3"/>
      <c r="N84" s="3"/>
    </row>
    <row r="85" spans="9:14" x14ac:dyDescent="0.4">
      <c r="I85" s="3"/>
      <c r="J85" s="14"/>
      <c r="K85" s="22"/>
      <c r="L85" s="23"/>
      <c r="M85" s="3"/>
      <c r="N85" s="3"/>
    </row>
    <row r="86" spans="9:14" x14ac:dyDescent="0.4">
      <c r="I86" s="13"/>
      <c r="J86" s="3"/>
      <c r="K86" s="3"/>
      <c r="L86" s="3"/>
    </row>
    <row r="87" spans="9:14" x14ac:dyDescent="0.4">
      <c r="I87" s="13"/>
      <c r="J87" s="3"/>
      <c r="K87" s="3"/>
      <c r="L87" s="3"/>
    </row>
    <row r="88" spans="9:14" x14ac:dyDescent="0.4">
      <c r="J88" s="14"/>
      <c r="L88" s="3"/>
      <c r="M88" s="2"/>
      <c r="N88" s="3"/>
    </row>
    <row r="89" spans="9:14" x14ac:dyDescent="0.4">
      <c r="J89" s="14"/>
      <c r="K89" s="2"/>
      <c r="L89" s="3"/>
      <c r="M89" s="3"/>
      <c r="N89" s="3"/>
    </row>
    <row r="90" spans="9:14" x14ac:dyDescent="0.4">
      <c r="J90" s="21"/>
      <c r="K90" s="22"/>
      <c r="L90" s="23"/>
      <c r="M90" s="3"/>
      <c r="N90" s="3"/>
    </row>
    <row r="91" spans="9:14" x14ac:dyDescent="0.4">
      <c r="J91" s="25"/>
      <c r="K91" s="22"/>
      <c r="L91" s="23"/>
      <c r="M91" s="3"/>
      <c r="N91" s="3"/>
    </row>
    <row r="92" spans="9:14" x14ac:dyDescent="0.4">
      <c r="J92" s="33"/>
      <c r="L92" s="23"/>
      <c r="M92" s="3"/>
      <c r="N92" s="3"/>
    </row>
    <row r="93" spans="9:14" x14ac:dyDescent="0.4">
      <c r="J93" s="33"/>
      <c r="L93" s="23"/>
      <c r="M93" s="3"/>
      <c r="N93" s="3"/>
    </row>
    <row r="94" spans="9:14" x14ac:dyDescent="0.4">
      <c r="J94" s="33"/>
      <c r="L94" s="23"/>
      <c r="M94" s="3"/>
      <c r="N94" s="3"/>
    </row>
    <row r="95" spans="9:14" x14ac:dyDescent="0.4">
      <c r="J95" s="33"/>
      <c r="L95" s="23"/>
      <c r="M95" s="3"/>
      <c r="N95" s="3"/>
    </row>
    <row r="96" spans="9:14" x14ac:dyDescent="0.4">
      <c r="J96" s="33"/>
      <c r="L96" s="23"/>
      <c r="M96" s="3"/>
      <c r="N96" s="3"/>
    </row>
    <row r="97" spans="9:14" x14ac:dyDescent="0.4">
      <c r="J97" s="33"/>
      <c r="L97" s="23"/>
      <c r="M97" s="3"/>
    </row>
    <row r="98" spans="9:14" x14ac:dyDescent="0.4">
      <c r="J98" s="33"/>
      <c r="L98" s="23"/>
      <c r="M98" s="3"/>
    </row>
    <row r="99" spans="9:14" x14ac:dyDescent="0.4">
      <c r="J99" s="33"/>
      <c r="L99" s="23"/>
      <c r="M99" s="3"/>
    </row>
    <row r="100" spans="9:14" x14ac:dyDescent="0.4">
      <c r="I100" s="3"/>
      <c r="J100" s="33"/>
      <c r="L100" s="23"/>
      <c r="M100" s="3"/>
    </row>
    <row r="101" spans="9:14" x14ac:dyDescent="0.4">
      <c r="J101" s="33"/>
      <c r="L101" s="23"/>
      <c r="M101" s="3"/>
      <c r="N101" s="43"/>
    </row>
    <row r="103" spans="9:14" x14ac:dyDescent="0.4">
      <c r="J103" s="33"/>
      <c r="M103" s="22"/>
    </row>
    <row r="104" spans="9:14" ht="19.5" x14ac:dyDescent="0.4">
      <c r="J104" s="69"/>
      <c r="L104" s="34"/>
      <c r="M104" s="3"/>
    </row>
    <row r="105" spans="9:14" x14ac:dyDescent="0.4">
      <c r="K105" s="22"/>
      <c r="L105" s="3"/>
      <c r="N105" s="3"/>
    </row>
    <row r="106" spans="9:14" x14ac:dyDescent="0.4">
      <c r="N106" s="43"/>
    </row>
    <row r="116" spans="13:13" x14ac:dyDescent="0.4">
      <c r="M116" s="67"/>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joji</dc:creator>
  <cp:lastModifiedBy>joji</cp:lastModifiedBy>
  <dcterms:created xsi:type="dcterms:W3CDTF">2020-04-27T11:16:17Z</dcterms:created>
  <dcterms:modified xsi:type="dcterms:W3CDTF">2020-04-27T11:17:16Z</dcterms:modified>
</cp:coreProperties>
</file>