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4a8e3bb37cbcc45/Downloads/"/>
    </mc:Choice>
  </mc:AlternateContent>
  <xr:revisionPtr revIDLastSave="65" documentId="8_{CAEF7CB2-DDD5-48C8-B3C1-9463B72BC16F}" xr6:coauthVersionLast="47" xr6:coauthVersionMax="47" xr10:uidLastSave="{276900AC-D6B0-4E65-B4BE-1DB5E16D8561}"/>
  <bookViews>
    <workbookView xWindow="3168" yWindow="0" windowWidth="17496" windowHeight="12240" xr2:uid="{00000000-000D-0000-FFFF-FFFF00000000}"/>
  </bookViews>
  <sheets>
    <sheet name="Table 3" sheetId="3" r:id="rId1"/>
    <sheet name="Table 4" sheetId="4" r:id="rId2"/>
    <sheet name="Table 1" sheetId="1" r:id="rId3"/>
    <sheet name="Table 2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3" l="1"/>
  <c r="C10" i="3"/>
  <c r="D11" i="4" l="1"/>
</calcChain>
</file>

<file path=xl/sharedStrings.xml><?xml version="1.0" encoding="utf-8"?>
<sst xmlns="http://schemas.openxmlformats.org/spreadsheetml/2006/main" count="88" uniqueCount="72">
  <si>
    <r>
      <rPr>
        <sz val="8"/>
        <rFont val="MS PGothic"/>
        <family val="2"/>
      </rPr>
      <t>金額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</si>
  <si>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(BEHRINGER B215XL EUROLIVE) 2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</si>
  <si>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(CP CSP12) 4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</si>
  <si>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(CP CP12MP) 2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</si>
  <si>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(CP CP10MP)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</si>
  <si>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(CP CP12ME)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</si>
  <si>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(EV Sx300E) 2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</si>
  <si>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(CP CP15E)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</si>
  <si>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(ROLAND BA-330) 3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</si>
  <si>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(HK LUCAS nano 300)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</si>
  <si>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スピーカ</t>
    </r>
    <r>
      <rPr>
        <sz val="8"/>
        <rFont val="Arial MT"/>
        <family val="2"/>
      </rPr>
      <t>(BEHRINGER B205D) 3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</si>
  <si>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アンプ</t>
    </r>
    <r>
      <rPr>
        <sz val="8"/>
        <rFont val="Arial MT"/>
        <family val="2"/>
      </rPr>
      <t>(CP CP1000) 3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</si>
  <si>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アンプ</t>
    </r>
    <r>
      <rPr>
        <sz val="8"/>
        <rFont val="Arial MT"/>
        <family val="2"/>
      </rPr>
      <t>(CP CP1200)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</si>
  <si>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アンプ</t>
    </r>
    <r>
      <rPr>
        <sz val="8"/>
        <rFont val="Arial MT"/>
        <family val="2"/>
      </rPr>
      <t>(RAMSA WP-9300)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</si>
  <si>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アンプ</t>
    </r>
    <r>
      <rPr>
        <sz val="8"/>
        <rFont val="Arial MT"/>
        <family val="2"/>
      </rPr>
      <t>(CROWN XLS2502)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</si>
  <si>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ミキサ</t>
    </r>
    <r>
      <rPr>
        <sz val="8"/>
        <rFont val="Arial MT"/>
        <family val="2"/>
      </rPr>
      <t>(BEHRINGER PM802FX)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</si>
  <si>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ミキサ</t>
    </r>
    <r>
      <rPr>
        <sz val="8"/>
        <rFont val="Arial MT"/>
        <family val="2"/>
      </rPr>
      <t>(BEHRINGER PMP6000)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</si>
  <si>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ミキサ</t>
    </r>
    <r>
      <rPr>
        <sz val="8"/>
        <rFont val="Arial MT"/>
        <family val="2"/>
      </rPr>
      <t>(BEHRINGER XENYX 1002B)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</si>
  <si>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ミキサ</t>
    </r>
    <r>
      <rPr>
        <sz val="8"/>
        <rFont val="Arial MT"/>
        <family val="2"/>
      </rPr>
      <t>(BEHRINGER FLOW8)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</si>
  <si>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マイク</t>
    </r>
    <r>
      <rPr>
        <sz val="8"/>
        <rFont val="Arial MT"/>
        <family val="2"/>
      </rPr>
      <t>(</t>
    </r>
    <r>
      <rPr>
        <sz val="8"/>
        <rFont val="MS PGothic"/>
        <family val="2"/>
      </rPr>
      <t>不明 ボーカル用</t>
    </r>
    <r>
      <rPr>
        <sz val="8"/>
        <rFont val="Arial MT"/>
        <family val="2"/>
      </rPr>
      <t>) 6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</si>
  <si>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マイク</t>
    </r>
    <r>
      <rPr>
        <sz val="8"/>
        <rFont val="Arial MT"/>
        <family val="2"/>
      </rPr>
      <t>(Shure SVX-88(</t>
    </r>
    <r>
      <rPr>
        <sz val="8"/>
        <rFont val="MS PGothic"/>
        <family val="2"/>
      </rPr>
      <t xml:space="preserve">ワイヤレスレシーバ </t>
    </r>
    <r>
      <rPr>
        <sz val="8"/>
        <rFont val="Arial MT"/>
        <family val="2"/>
      </rPr>
      <t>))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</si>
  <si>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マイク</t>
    </r>
    <r>
      <rPr>
        <sz val="8"/>
        <rFont val="Arial MT"/>
        <family val="2"/>
      </rPr>
      <t>(Shure PG58(</t>
    </r>
    <r>
      <rPr>
        <sz val="8"/>
        <rFont val="MS PGothic"/>
        <family val="2"/>
      </rPr>
      <t>ワイヤレスヘッド</t>
    </r>
    <r>
      <rPr>
        <sz val="8"/>
        <rFont val="Arial MT"/>
        <family val="2"/>
      </rPr>
      <t>)) 2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</si>
  <si>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マイク</t>
    </r>
    <r>
      <rPr>
        <sz val="8"/>
        <rFont val="Arial MT"/>
        <family val="2"/>
      </rPr>
      <t>(SAMSON CR-288 ESWC288) 2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</si>
  <si>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プロセッサ</t>
    </r>
    <r>
      <rPr>
        <sz val="8"/>
        <rFont val="Arial MT"/>
        <family val="2"/>
      </rPr>
      <t>(BEHRINGER SUPER-X PRO)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</si>
  <si>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デッキ</t>
    </r>
    <r>
      <rPr>
        <sz val="8"/>
        <rFont val="Arial MT"/>
        <family val="2"/>
      </rPr>
      <t>(Panasonic DVD-5500)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</si>
  <si>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楽器</t>
    </r>
    <r>
      <rPr>
        <sz val="8"/>
        <rFont val="Arial MT"/>
        <family val="2"/>
      </rPr>
      <t>(CASIO PX-S1000)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</si>
  <si>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楽器</t>
    </r>
    <r>
      <rPr>
        <sz val="8"/>
        <rFont val="Arial MT"/>
        <family val="2"/>
      </rPr>
      <t>(ROLAND JUNO Di)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</si>
  <si>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楽器</t>
    </r>
    <r>
      <rPr>
        <sz val="8"/>
        <rFont val="Arial MT"/>
        <family val="2"/>
      </rPr>
      <t xml:space="preserve">(SONOR </t>
    </r>
    <r>
      <rPr>
        <sz val="8"/>
        <rFont val="MS PGothic"/>
        <family val="2"/>
      </rPr>
      <t>ドラムセット</t>
    </r>
    <r>
      <rPr>
        <sz val="8"/>
        <rFont val="Arial MT"/>
        <family val="2"/>
      </rPr>
      <t>) 1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</si>
  <si>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音響雑品</t>
    </r>
    <r>
      <rPr>
        <sz val="8"/>
        <rFont val="Arial MT"/>
        <family val="2"/>
      </rPr>
      <t>(</t>
    </r>
    <r>
      <rPr>
        <sz val="8"/>
        <rFont val="MS PGothic"/>
        <family val="2"/>
      </rPr>
      <t xml:space="preserve">不明 スピーカースタンド </t>
    </r>
    <r>
      <rPr>
        <sz val="8"/>
        <rFont val="Arial MT"/>
        <family val="2"/>
      </rPr>
      <t>) 4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</si>
  <si>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音響雑品</t>
    </r>
    <r>
      <rPr>
        <sz val="8"/>
        <rFont val="Arial MT"/>
        <family val="2"/>
      </rPr>
      <t>(</t>
    </r>
    <r>
      <rPr>
        <sz val="8"/>
        <rFont val="MS PGothic"/>
        <family val="2"/>
      </rPr>
      <t>不明 マイクスタンド</t>
    </r>
    <r>
      <rPr>
        <sz val="8"/>
        <rFont val="Arial MT"/>
        <family val="2"/>
      </rPr>
      <t>) 20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</si>
  <si>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音響雑品</t>
    </r>
    <r>
      <rPr>
        <sz val="8"/>
        <rFont val="Arial MT"/>
        <family val="2"/>
      </rPr>
      <t>(CP CDI-1P) 3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</si>
  <si>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音響雑品</t>
    </r>
    <r>
      <rPr>
        <sz val="8"/>
        <rFont val="Arial MT"/>
        <family val="2"/>
      </rPr>
      <t>(</t>
    </r>
    <r>
      <rPr>
        <sz val="8"/>
        <rFont val="MS PGothic"/>
        <family val="2"/>
      </rPr>
      <t>不明 マイクホルダ</t>
    </r>
    <r>
      <rPr>
        <sz val="8"/>
        <rFont val="Arial MT"/>
        <family val="2"/>
      </rPr>
      <t>) 20</t>
    </r>
    <r>
      <rPr>
        <sz val="8"/>
        <rFont val="MS PGothic"/>
        <family val="2"/>
      </rPr>
      <t>台</t>
    </r>
  </si>
  <si>
    <r>
      <rPr>
        <sz val="8"/>
        <rFont val="MS PGothic"/>
        <family val="2"/>
      </rPr>
      <t>事務用品購入代</t>
    </r>
  </si>
  <si>
    <r>
      <rPr>
        <sz val="8"/>
        <rFont val="MS PGothic"/>
        <family val="2"/>
      </rPr>
      <t>通信費</t>
    </r>
  </si>
  <si>
    <r>
      <rPr>
        <sz val="8"/>
        <rFont val="MS PGothic"/>
        <family val="2"/>
      </rPr>
      <t>源泉所得税預り金</t>
    </r>
  </si>
  <si>
    <r>
      <rPr>
        <sz val="8"/>
        <rFont val="MS PGothic"/>
        <family val="2"/>
      </rPr>
      <t>受取会費（次年度分）</t>
    </r>
  </si>
  <si>
    <r>
      <rPr>
        <sz val="8"/>
        <rFont val="MS PGothic"/>
        <family val="2"/>
      </rPr>
      <t>理事借入金</t>
    </r>
  </si>
  <si>
    <t>令和7年度  財産目録</t>
    <phoneticPr fontId="9"/>
  </si>
  <si>
    <r>
      <rPr>
        <sz val="9"/>
        <rFont val="MS PGothic"/>
        <family val="2"/>
      </rPr>
      <t>令和8年</t>
    </r>
    <r>
      <rPr>
        <sz val="9"/>
        <rFont val="Arial MT"/>
        <family val="2"/>
      </rPr>
      <t>3</t>
    </r>
    <r>
      <rPr>
        <sz val="9"/>
        <rFont val="MS PGothic"/>
        <family val="2"/>
      </rPr>
      <t>月</t>
    </r>
    <r>
      <rPr>
        <sz val="9"/>
        <rFont val="Arial MT"/>
        <family val="2"/>
      </rPr>
      <t>31</t>
    </r>
    <r>
      <rPr>
        <sz val="9"/>
        <rFont val="MS PGothic"/>
        <family val="2"/>
      </rPr>
      <t>日現在</t>
    </r>
    <phoneticPr fontId="9"/>
  </si>
  <si>
    <r>
      <t>NPO</t>
    </r>
    <r>
      <rPr>
        <sz val="10"/>
        <color rgb="FF000000"/>
        <rFont val="ＭＳ 明朝"/>
        <family val="1"/>
        <charset val="128"/>
      </rPr>
      <t>法人ひこうき雲</t>
    </r>
    <phoneticPr fontId="9"/>
  </si>
  <si>
    <t>（単位：円）</t>
  </si>
  <si>
    <t>Ⅱ負債の部</t>
    <phoneticPr fontId="9"/>
  </si>
  <si>
    <t xml:space="preserve"> 　１．流動負債</t>
    <phoneticPr fontId="9"/>
  </si>
  <si>
    <t>　２．  固定負債</t>
    <phoneticPr fontId="9"/>
  </si>
  <si>
    <t>　未払金</t>
    <phoneticPr fontId="9"/>
  </si>
  <si>
    <t>　預り金</t>
    <phoneticPr fontId="9"/>
  </si>
  <si>
    <t>　流動負債合計</t>
    <phoneticPr fontId="9"/>
  </si>
  <si>
    <t>　長期借入金</t>
    <phoneticPr fontId="9"/>
  </si>
  <si>
    <t>　固定負債合計</t>
    <phoneticPr fontId="9"/>
  </si>
  <si>
    <t>　負債合計</t>
    <phoneticPr fontId="9"/>
  </si>
  <si>
    <t>　正味財産</t>
    <phoneticPr fontId="9"/>
  </si>
  <si>
    <t>雑品（不明　赤カーペット）１台</t>
    <rPh sb="0" eb="1">
      <t>ザツ</t>
    </rPh>
    <rPh sb="1" eb="2">
      <t>ヒン</t>
    </rPh>
    <rPh sb="3" eb="5">
      <t>フ</t>
    </rPh>
    <rPh sb="6" eb="7">
      <t>アカ</t>
    </rPh>
    <rPh sb="14" eb="15">
      <t>ダイ</t>
    </rPh>
    <phoneticPr fontId="9"/>
  </si>
  <si>
    <t>雑品（不明　テント等ウェイト）６台</t>
    <rPh sb="0" eb="1">
      <t>ザツ</t>
    </rPh>
    <rPh sb="1" eb="2">
      <t>ヒン</t>
    </rPh>
    <rPh sb="3" eb="5">
      <t>フ</t>
    </rPh>
    <rPh sb="9" eb="10">
      <t>ナド</t>
    </rPh>
    <rPh sb="16" eb="17">
      <t>ダイ</t>
    </rPh>
    <phoneticPr fontId="9"/>
  </si>
  <si>
    <t>雑品（ハタヤ　レインボー３０ｍ）２台</t>
    <rPh sb="0" eb="2">
      <t>ザ</t>
    </rPh>
    <rPh sb="17" eb="18">
      <t>ダイ</t>
    </rPh>
    <phoneticPr fontId="9"/>
  </si>
  <si>
    <t>有形固定資産計</t>
    <rPh sb="0" eb="2">
      <t>ユウケイ</t>
    </rPh>
    <rPh sb="2" eb="6">
      <t>コテイシ</t>
    </rPh>
    <rPh sb="6" eb="7">
      <t>ケイ</t>
    </rPh>
    <phoneticPr fontId="9"/>
  </si>
  <si>
    <t>流動資産合計</t>
    <phoneticPr fontId="9"/>
  </si>
  <si>
    <t>Ⅰ   資産の部</t>
  </si>
  <si>
    <t>１．  流動資産</t>
  </si>
  <si>
    <t>現金預金</t>
  </si>
  <si>
    <t>２．  固定資産</t>
  </si>
  <si>
    <t>什器備品</t>
  </si>
  <si>
    <t>ソフトウェア</t>
    <phoneticPr fontId="9"/>
  </si>
  <si>
    <t>　財務ソフト</t>
    <rPh sb="1" eb="3">
      <t>ザ</t>
    </rPh>
    <phoneticPr fontId="9"/>
  </si>
  <si>
    <t>無形固定資産計</t>
    <rPh sb="0" eb="2">
      <t>ム</t>
    </rPh>
    <rPh sb="2" eb="6">
      <t>コ</t>
    </rPh>
    <rPh sb="6" eb="7">
      <t>ケイ</t>
    </rPh>
    <phoneticPr fontId="9"/>
  </si>
  <si>
    <t>固定資産合計</t>
    <rPh sb="0" eb="4">
      <t>コ</t>
    </rPh>
    <rPh sb="4" eb="6">
      <t>ゴウケイ</t>
    </rPh>
    <phoneticPr fontId="9"/>
  </si>
  <si>
    <t>資産合計</t>
    <rPh sb="0" eb="2">
      <t>シサン</t>
    </rPh>
    <rPh sb="2" eb="4">
      <t>ゴウケイ</t>
    </rPh>
    <phoneticPr fontId="9"/>
  </si>
  <si>
    <t>科目</t>
    <phoneticPr fontId="9"/>
  </si>
  <si>
    <r>
      <rPr>
        <vertAlign val="superscript"/>
        <sz val="8"/>
        <rFont val="MS PGothic"/>
        <family val="3"/>
        <charset val="128"/>
      </rPr>
      <t xml:space="preserve">　　　　（１）   </t>
    </r>
    <r>
      <rPr>
        <sz val="8"/>
        <rFont val="MS PGothic"/>
        <family val="3"/>
        <charset val="128"/>
      </rPr>
      <t>有形固定資産</t>
    </r>
    <phoneticPr fontId="9"/>
  </si>
  <si>
    <r>
      <rPr>
        <vertAlign val="superscript"/>
        <sz val="8"/>
        <rFont val="MS PGothic"/>
        <family val="3"/>
        <charset val="128"/>
      </rPr>
      <t xml:space="preserve">　　　　（２）   </t>
    </r>
    <r>
      <rPr>
        <sz val="8"/>
        <rFont val="MS PGothic"/>
        <family val="3"/>
        <charset val="128"/>
      </rPr>
      <t>無形固定資産</t>
    </r>
    <rPh sb="10" eb="12">
      <t>ム</t>
    </rPh>
    <phoneticPr fontId="9"/>
  </si>
  <si>
    <r>
      <rPr>
        <sz val="8"/>
        <rFont val="MS PGothic"/>
        <family val="2"/>
      </rPr>
      <t xml:space="preserve">             　 音響雑品</t>
    </r>
    <r>
      <rPr>
        <sz val="8"/>
        <rFont val="Arial MT"/>
        <family val="2"/>
      </rPr>
      <t>(BEHRINGER CT200(</t>
    </r>
    <r>
      <rPr>
        <sz val="8"/>
        <rFont val="MS PGothic"/>
        <family val="2"/>
      </rPr>
      <t>ケーブルテスタ</t>
    </r>
    <r>
      <rPr>
        <sz val="8"/>
        <rFont val="Arial MT"/>
        <family val="2"/>
      </rPr>
      <t>)) 1</t>
    </r>
    <r>
      <rPr>
        <sz val="8"/>
        <rFont val="MS PGothic"/>
        <family val="2"/>
      </rPr>
      <t>台</t>
    </r>
    <phoneticPr fontId="9"/>
  </si>
  <si>
    <r>
      <rPr>
        <sz val="8"/>
        <rFont val="MS PGothic"/>
        <family val="2"/>
      </rPr>
      <t xml:space="preserve">          　　  音響雑品</t>
    </r>
    <r>
      <rPr>
        <sz val="8"/>
        <rFont val="Arial MT"/>
        <family val="2"/>
      </rPr>
      <t>(</t>
    </r>
    <r>
      <rPr>
        <sz val="8"/>
        <rFont val="ＭＳ ゴシック"/>
        <family val="3"/>
        <charset val="128"/>
      </rPr>
      <t>不明　接続ケーブル類</t>
    </r>
    <r>
      <rPr>
        <sz val="8"/>
        <rFont val="Arial"/>
        <family val="2"/>
      </rPr>
      <t>) 1</t>
    </r>
    <r>
      <rPr>
        <sz val="8"/>
        <rFont val="MS PGothic"/>
        <family val="2"/>
      </rPr>
      <t>台</t>
    </r>
    <rPh sb="19" eb="21">
      <t>フメイ</t>
    </rPh>
    <rPh sb="22" eb="24">
      <t>セツゾク</t>
    </rPh>
    <rPh sb="28" eb="29">
      <t>ルイ</t>
    </rPh>
    <phoneticPr fontId="9"/>
  </si>
  <si>
    <r>
      <rPr>
        <sz val="8"/>
        <rFont val="MS PGothic"/>
        <family val="2"/>
      </rPr>
      <t xml:space="preserve">                    　　 楽器</t>
    </r>
    <r>
      <rPr>
        <sz val="8"/>
        <rFont val="Times New Roman"/>
        <family val="2"/>
      </rPr>
      <t>(ROLAND HANDSONIC HPD-15</t>
    </r>
    <r>
      <rPr>
        <sz val="8"/>
        <rFont val="MS PGothic"/>
        <family val="2"/>
      </rPr>
      <t>＋ビーター</t>
    </r>
    <r>
      <rPr>
        <sz val="8"/>
        <rFont val="Times New Roman"/>
        <family val="2"/>
      </rPr>
      <t>) 1</t>
    </r>
    <r>
      <rPr>
        <sz val="8"/>
        <rFont val="MS PGothic"/>
        <family val="2"/>
      </rPr>
      <t>台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</si>
</sst>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Times New Roman"/>
      <charset val="204"/>
    </font>
    <font>
      <sz val="8"/>
      <name val="MS PGothic"/>
      <family val="3"/>
      <charset val="128"/>
    </font>
    <font>
      <sz val="8"/>
      <color rgb="FF000000"/>
      <name val="Arial MT"/>
      <family val="2"/>
    </font>
    <font>
      <sz val="12.5"/>
      <name val="MS PGothic"/>
      <family val="2"/>
    </font>
    <font>
      <sz val="9"/>
      <name val="MS PGothic"/>
      <family val="2"/>
    </font>
    <font>
      <sz val="9"/>
      <name val="Arial MT"/>
      <family val="2"/>
    </font>
    <font>
      <sz val="8"/>
      <name val="MS PGothic"/>
      <family val="2"/>
    </font>
    <font>
      <sz val="8"/>
      <name val="Arial MT"/>
      <family val="2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8"/>
      <name val="Times New Roman"/>
      <family val="2"/>
    </font>
    <font>
      <sz val="8"/>
      <name val="Times New Roman"/>
      <family val="2"/>
      <charset val="204"/>
    </font>
    <font>
      <sz val="9"/>
      <name val="Times New Roman"/>
      <family val="2"/>
      <charset val="204"/>
    </font>
    <font>
      <sz val="10"/>
      <color rgb="FF000000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color rgb="FF000000"/>
      <name val="Times New Roman"/>
      <family val="1"/>
    </font>
    <font>
      <sz val="8"/>
      <color rgb="FF000000"/>
      <name val="ＭＳ Ｐゴシック"/>
      <family val="1"/>
      <charset val="128"/>
    </font>
    <font>
      <sz val="10"/>
      <name val="MS PGothic"/>
      <family val="3"/>
      <charset val="128"/>
    </font>
    <font>
      <vertAlign val="superscript"/>
      <sz val="8"/>
      <name val="MS PGothic"/>
      <family val="3"/>
      <charset val="128"/>
    </font>
    <font>
      <sz val="8"/>
      <name val="ＭＳ ゴシック"/>
      <family val="3"/>
      <charset val="12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59">
    <xf numFmtId="0" fontId="0" fillId="0" borderId="0" xfId="0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1" fillId="0" borderId="6" xfId="0" applyFont="1" applyBorder="1" applyAlignment="1">
      <alignment horizontal="left" vertical="top" wrapText="1" indent="2"/>
    </xf>
    <xf numFmtId="0" fontId="0" fillId="0" borderId="6" xfId="0" applyBorder="1" applyAlignment="1">
      <alignment horizontal="left" wrapText="1"/>
    </xf>
    <xf numFmtId="0" fontId="1" fillId="0" borderId="6" xfId="0" applyFont="1" applyBorder="1" applyAlignment="1">
      <alignment horizontal="left" vertical="top" wrapText="1" indent="4"/>
    </xf>
    <xf numFmtId="1" fontId="2" fillId="0" borderId="6" xfId="0" applyNumberFormat="1" applyFont="1" applyBorder="1" applyAlignment="1">
      <alignment horizontal="right" vertical="top" shrinkToFit="1"/>
    </xf>
    <xf numFmtId="3" fontId="2" fillId="0" borderId="6" xfId="0" applyNumberFormat="1" applyFont="1" applyBorder="1" applyAlignment="1">
      <alignment horizontal="right" vertical="top" shrinkToFit="1"/>
    </xf>
    <xf numFmtId="0" fontId="0" fillId="0" borderId="6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4"/>
    </xf>
    <xf numFmtId="3" fontId="2" fillId="0" borderId="6" xfId="0" applyNumberFormat="1" applyFont="1" applyBorder="1" applyAlignment="1">
      <alignment horizontal="right" vertical="center" shrinkToFit="1"/>
    </xf>
    <xf numFmtId="0" fontId="1" fillId="0" borderId="6" xfId="0" applyFont="1" applyBorder="1" applyAlignment="1">
      <alignment horizontal="left" vertical="top" wrapText="1" indent="7"/>
    </xf>
    <xf numFmtId="0" fontId="0" fillId="0" borderId="7" xfId="0" applyBorder="1" applyAlignment="1">
      <alignment horizontal="left" vertical="top" wrapText="1" indent="9"/>
    </xf>
    <xf numFmtId="0" fontId="1" fillId="0" borderId="7" xfId="0" applyFont="1" applyBorder="1" applyAlignment="1">
      <alignment horizontal="left" vertical="center" wrapText="1" indent="7"/>
    </xf>
    <xf numFmtId="0" fontId="0" fillId="0" borderId="7" xfId="0" applyBorder="1" applyAlignment="1">
      <alignment horizontal="left" vertical="top" wrapText="1" indent="4"/>
    </xf>
    <xf numFmtId="0" fontId="1" fillId="0" borderId="7" xfId="0" applyFont="1" applyBorder="1" applyAlignment="1">
      <alignment horizontal="left" vertical="top" wrapText="1" indent="7"/>
    </xf>
    <xf numFmtId="0" fontId="1" fillId="0" borderId="7" xfId="0" applyFont="1" applyBorder="1" applyAlignment="1">
      <alignment horizontal="left" vertical="top" wrapText="1" indent="9"/>
    </xf>
    <xf numFmtId="1" fontId="2" fillId="0" borderId="6" xfId="0" applyNumberFormat="1" applyFont="1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top" wrapText="1" indent="4"/>
    </xf>
    <xf numFmtId="0" fontId="1" fillId="0" borderId="9" xfId="0" applyFont="1" applyBorder="1" applyAlignment="1">
      <alignment horizontal="left" vertical="top" wrapText="1" indent="2"/>
    </xf>
    <xf numFmtId="0" fontId="0" fillId="0" borderId="8" xfId="0" applyBorder="1" applyAlignment="1">
      <alignment horizontal="left" wrapText="1"/>
    </xf>
    <xf numFmtId="3" fontId="2" fillId="0" borderId="8" xfId="0" applyNumberFormat="1" applyFont="1" applyBorder="1" applyAlignment="1">
      <alignment horizontal="right" vertical="top" shrinkToFit="1"/>
    </xf>
    <xf numFmtId="38" fontId="2" fillId="0" borderId="6" xfId="1" applyFont="1" applyBorder="1" applyAlignment="1">
      <alignment horizontal="right" vertical="top" shrinkToFi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vertical="top"/>
    </xf>
    <xf numFmtId="0" fontId="6" fillId="0" borderId="1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 indent="2"/>
    </xf>
    <xf numFmtId="0" fontId="6" fillId="0" borderId="7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center" wrapText="1" indent="4"/>
    </xf>
    <xf numFmtId="0" fontId="6" fillId="0" borderId="1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top" wrapText="1" indent="9"/>
    </xf>
    <xf numFmtId="0" fontId="17" fillId="0" borderId="12" xfId="0" applyFont="1" applyBorder="1" applyAlignment="1">
      <alignment horizontal="left" vertical="top" wrapText="1" indent="4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 indent="9"/>
    </xf>
    <xf numFmtId="0" fontId="1" fillId="0" borderId="12" xfId="0" applyFont="1" applyBorder="1" applyAlignment="1">
      <alignment horizontal="left" vertical="center" wrapText="1" indent="7"/>
    </xf>
    <xf numFmtId="0" fontId="1" fillId="0" borderId="12" xfId="0" applyFont="1" applyBorder="1" applyAlignment="1">
      <alignment horizontal="left" vertical="top" wrapText="1" indent="4"/>
    </xf>
    <xf numFmtId="0" fontId="1" fillId="0" borderId="11" xfId="0" applyFont="1" applyBorder="1" applyAlignment="1">
      <alignment horizontal="left" vertical="top" wrapText="1" indent="2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 indent="2"/>
    </xf>
    <xf numFmtId="0" fontId="6" fillId="0" borderId="12" xfId="0" applyFont="1" applyBorder="1" applyAlignment="1">
      <alignment horizontal="left" vertical="center" wrapText="1" indent="2"/>
    </xf>
    <xf numFmtId="0" fontId="6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 indent="9"/>
    </xf>
    <xf numFmtId="0" fontId="11" fillId="0" borderId="12" xfId="0" applyFont="1" applyBorder="1" applyAlignment="1">
      <alignment horizontal="left" vertical="top" wrapText="1" indent="3"/>
    </xf>
    <xf numFmtId="0" fontId="15" fillId="0" borderId="12" xfId="0" applyFont="1" applyBorder="1" applyAlignment="1">
      <alignment horizontal="left" vertical="top" wrapText="1" indent="9"/>
    </xf>
    <xf numFmtId="0" fontId="17" fillId="0" borderId="12" xfId="0" applyFont="1" applyBorder="1" applyAlignment="1">
      <alignment horizontal="left" vertical="top" wrapText="1" indent="9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"/>
  <sheetViews>
    <sheetView tabSelected="1" view="pageBreakPreview" topLeftCell="A30" zoomScale="90" zoomScaleNormal="100" zoomScaleSheetLayoutView="90" workbookViewId="0">
      <selection activeCell="A37" sqref="A37"/>
    </sheetView>
  </sheetViews>
  <sheetFormatPr defaultRowHeight="13.2"/>
  <cols>
    <col min="1" max="1" width="65.33203125" customWidth="1"/>
    <col min="2" max="2" width="16.109375" customWidth="1"/>
    <col min="3" max="3" width="16.21875" customWidth="1"/>
    <col min="4" max="4" width="15.77734375" customWidth="1"/>
  </cols>
  <sheetData>
    <row r="1" spans="1:4" ht="19.5" customHeight="1">
      <c r="A1" s="57" t="s">
        <v>37</v>
      </c>
      <c r="B1" s="57"/>
      <c r="C1" s="57"/>
      <c r="D1" s="57"/>
    </row>
    <row r="3" spans="1:4" ht="18.600000000000001" customHeight="1">
      <c r="A3" s="58" t="s">
        <v>38</v>
      </c>
      <c r="B3" s="58"/>
      <c r="C3" s="58"/>
      <c r="D3" s="58"/>
    </row>
    <row r="4" spans="1:4">
      <c r="C4" s="55" t="s">
        <v>39</v>
      </c>
      <c r="D4" s="56"/>
    </row>
    <row r="5" spans="1:4">
      <c r="D5" s="24" t="s">
        <v>40</v>
      </c>
    </row>
    <row r="6" spans="1:4" ht="14.7" customHeight="1">
      <c r="A6" s="32" t="s">
        <v>66</v>
      </c>
      <c r="B6" s="50" t="s">
        <v>0</v>
      </c>
      <c r="C6" s="51"/>
      <c r="D6" s="52"/>
    </row>
    <row r="7" spans="1:4" ht="16.05" customHeight="1">
      <c r="A7" s="1" t="s">
        <v>56</v>
      </c>
      <c r="B7" s="2"/>
      <c r="C7" s="2"/>
      <c r="D7" s="53"/>
    </row>
    <row r="8" spans="1:4" ht="14.7" customHeight="1">
      <c r="A8" s="3" t="s">
        <v>57</v>
      </c>
      <c r="B8" s="4"/>
      <c r="C8" s="4"/>
      <c r="D8" s="54"/>
    </row>
    <row r="9" spans="1:4" ht="14.7" customHeight="1">
      <c r="A9" s="5" t="s">
        <v>58</v>
      </c>
      <c r="B9" s="22">
        <v>457247</v>
      </c>
      <c r="C9" s="4"/>
      <c r="D9" s="54"/>
    </row>
    <row r="10" spans="1:4" ht="24" customHeight="1">
      <c r="A10" s="9" t="s">
        <v>55</v>
      </c>
      <c r="B10" s="8"/>
      <c r="C10" s="10">
        <f>B9</f>
        <v>457247</v>
      </c>
      <c r="D10" s="54"/>
    </row>
    <row r="11" spans="1:4" ht="24" customHeight="1">
      <c r="A11" s="31"/>
      <c r="B11" s="8"/>
      <c r="C11" s="10"/>
      <c r="D11" s="54"/>
    </row>
    <row r="12" spans="1:4" ht="13.95" customHeight="1">
      <c r="A12" s="3" t="s">
        <v>59</v>
      </c>
      <c r="B12" s="4"/>
      <c r="C12" s="4"/>
      <c r="D12" s="54"/>
    </row>
    <row r="13" spans="1:4" ht="15.3" customHeight="1">
      <c r="A13" s="30" t="s">
        <v>67</v>
      </c>
      <c r="B13" s="4"/>
      <c r="C13" s="4"/>
      <c r="D13" s="54"/>
    </row>
    <row r="14" spans="1:4" ht="14.25" customHeight="1">
      <c r="A14" s="11" t="s">
        <v>60</v>
      </c>
      <c r="B14" s="4"/>
      <c r="C14" s="4"/>
      <c r="D14" s="54"/>
    </row>
    <row r="15" spans="1:4" ht="14.7" customHeight="1">
      <c r="A15" s="33" t="s">
        <v>1</v>
      </c>
      <c r="B15" s="7">
        <v>50000</v>
      </c>
      <c r="C15" s="4"/>
      <c r="D15" s="54"/>
    </row>
    <row r="16" spans="1:4" ht="14.7" customHeight="1">
      <c r="A16" s="33" t="s">
        <v>2</v>
      </c>
      <c r="B16" s="7">
        <v>24000</v>
      </c>
      <c r="C16" s="4"/>
      <c r="D16" s="54"/>
    </row>
    <row r="17" spans="1:4" ht="14.7" customHeight="1">
      <c r="A17" s="33" t="s">
        <v>3</v>
      </c>
      <c r="B17" s="7">
        <v>14000</v>
      </c>
      <c r="C17" s="4"/>
      <c r="D17" s="54"/>
    </row>
    <row r="18" spans="1:4" ht="14.7" customHeight="1">
      <c r="A18" s="33" t="s">
        <v>4</v>
      </c>
      <c r="B18" s="7">
        <v>6500</v>
      </c>
      <c r="C18" s="4"/>
      <c r="D18" s="54"/>
    </row>
    <row r="19" spans="1:4" ht="14.7" customHeight="1">
      <c r="A19" s="33" t="s">
        <v>5</v>
      </c>
      <c r="B19" s="7">
        <v>4000</v>
      </c>
      <c r="C19" s="4"/>
      <c r="D19" s="54"/>
    </row>
    <row r="20" spans="1:4" ht="14.7" customHeight="1">
      <c r="A20" s="33" t="s">
        <v>6</v>
      </c>
      <c r="B20" s="7">
        <v>50000</v>
      </c>
      <c r="C20" s="4"/>
      <c r="D20" s="54"/>
    </row>
    <row r="21" spans="1:4" ht="14.7" customHeight="1">
      <c r="A21" s="33" t="s">
        <v>7</v>
      </c>
      <c r="B21" s="7">
        <v>5000</v>
      </c>
      <c r="C21" s="4"/>
      <c r="D21" s="54"/>
    </row>
    <row r="22" spans="1:4" ht="14.7" customHeight="1">
      <c r="A22" s="33" t="s">
        <v>8</v>
      </c>
      <c r="B22" s="7">
        <v>90000</v>
      </c>
      <c r="C22" s="4"/>
      <c r="D22" s="54"/>
    </row>
    <row r="23" spans="1:4" ht="14.7" customHeight="1">
      <c r="A23" s="33" t="s">
        <v>9</v>
      </c>
      <c r="B23" s="7">
        <v>25000</v>
      </c>
      <c r="C23" s="4"/>
      <c r="D23" s="54"/>
    </row>
    <row r="24" spans="1:4" ht="14.7" customHeight="1">
      <c r="A24" s="33" t="s">
        <v>10</v>
      </c>
      <c r="B24" s="7">
        <v>24000</v>
      </c>
      <c r="C24" s="4"/>
      <c r="D24" s="54"/>
    </row>
    <row r="25" spans="1:4" ht="14.7" customHeight="1">
      <c r="A25" s="33" t="s">
        <v>11</v>
      </c>
      <c r="B25" s="7">
        <v>45000</v>
      </c>
      <c r="C25" s="4"/>
      <c r="D25" s="54"/>
    </row>
    <row r="26" spans="1:4" ht="14.7" customHeight="1">
      <c r="A26" s="33" t="s">
        <v>12</v>
      </c>
      <c r="B26" s="7">
        <v>20000</v>
      </c>
      <c r="C26" s="4"/>
      <c r="D26" s="54"/>
    </row>
    <row r="27" spans="1:4" ht="14.7" customHeight="1">
      <c r="A27" s="33" t="s">
        <v>13</v>
      </c>
      <c r="B27" s="7">
        <v>65000</v>
      </c>
      <c r="C27" s="4"/>
      <c r="D27" s="54"/>
    </row>
    <row r="28" spans="1:4" ht="14.7" customHeight="1">
      <c r="A28" s="33" t="s">
        <v>14</v>
      </c>
      <c r="B28" s="7">
        <v>20000</v>
      </c>
      <c r="C28" s="4"/>
      <c r="D28" s="54"/>
    </row>
    <row r="29" spans="1:4" ht="14.7" customHeight="1">
      <c r="A29" s="33" t="s">
        <v>15</v>
      </c>
      <c r="B29" s="7">
        <v>8500</v>
      </c>
      <c r="C29" s="4"/>
      <c r="D29" s="54"/>
    </row>
    <row r="30" spans="1:4" ht="14.7" customHeight="1">
      <c r="A30" s="33" t="s">
        <v>16</v>
      </c>
      <c r="B30" s="7">
        <v>25000</v>
      </c>
      <c r="C30" s="4"/>
      <c r="D30" s="54"/>
    </row>
    <row r="31" spans="1:4" ht="14.7" customHeight="1">
      <c r="A31" s="33" t="s">
        <v>17</v>
      </c>
      <c r="B31" s="7">
        <v>6000</v>
      </c>
      <c r="C31" s="4"/>
      <c r="D31" s="54"/>
    </row>
    <row r="32" spans="1:4" ht="14.7" customHeight="1">
      <c r="A32" s="33" t="s">
        <v>18</v>
      </c>
      <c r="B32" s="7">
        <v>15000</v>
      </c>
      <c r="C32" s="4"/>
      <c r="D32" s="54"/>
    </row>
    <row r="33" spans="1:4" ht="14.7" customHeight="1">
      <c r="A33" s="33" t="s">
        <v>19</v>
      </c>
      <c r="B33" s="7">
        <v>6000</v>
      </c>
      <c r="C33" s="4"/>
      <c r="D33" s="54"/>
    </row>
    <row r="34" spans="1:4" ht="14.7" customHeight="1">
      <c r="A34" s="33" t="s">
        <v>20</v>
      </c>
      <c r="B34" s="7">
        <v>10000</v>
      </c>
      <c r="C34" s="4"/>
      <c r="D34" s="54"/>
    </row>
    <row r="35" spans="1:4" ht="14.7" customHeight="1">
      <c r="A35" s="33" t="s">
        <v>21</v>
      </c>
      <c r="B35" s="7">
        <v>16000</v>
      </c>
      <c r="C35" s="4"/>
      <c r="D35" s="54"/>
    </row>
    <row r="36" spans="1:4" ht="14.7" customHeight="1">
      <c r="A36" s="33" t="s">
        <v>22</v>
      </c>
      <c r="B36" s="7">
        <v>20000</v>
      </c>
      <c r="C36" s="4"/>
      <c r="D36" s="54"/>
    </row>
    <row r="37" spans="1:4" ht="14.7" customHeight="1">
      <c r="A37" s="33" t="s">
        <v>23</v>
      </c>
      <c r="B37" s="7">
        <v>6000</v>
      </c>
      <c r="C37" s="4"/>
      <c r="D37" s="54"/>
    </row>
    <row r="38" spans="1:4" ht="14.7" customHeight="1">
      <c r="A38" s="33" t="s">
        <v>24</v>
      </c>
      <c r="B38" s="7">
        <v>2000</v>
      </c>
      <c r="C38" s="4"/>
      <c r="D38" s="54"/>
    </row>
    <row r="39" spans="1:4" ht="14.7" customHeight="1">
      <c r="A39" s="45" t="s">
        <v>71</v>
      </c>
      <c r="B39" s="7">
        <v>35000</v>
      </c>
      <c r="C39" s="4"/>
      <c r="D39" s="54"/>
    </row>
    <row r="40" spans="1:4" ht="14.7" customHeight="1">
      <c r="A40" s="46" t="s">
        <v>25</v>
      </c>
      <c r="B40" s="7">
        <v>20000</v>
      </c>
      <c r="C40" s="4"/>
      <c r="D40" s="54"/>
    </row>
    <row r="41" spans="1:4" ht="14.7" customHeight="1">
      <c r="A41" s="46" t="s">
        <v>26</v>
      </c>
      <c r="B41" s="7">
        <v>30000</v>
      </c>
      <c r="C41" s="4"/>
      <c r="D41" s="54"/>
    </row>
    <row r="42" spans="1:4" ht="14.7" customHeight="1">
      <c r="A42" s="46" t="s">
        <v>27</v>
      </c>
      <c r="B42" s="7">
        <v>25000</v>
      </c>
      <c r="C42" s="4"/>
      <c r="D42" s="54"/>
    </row>
    <row r="43" spans="1:4" ht="14.7" customHeight="1">
      <c r="A43" s="46" t="s">
        <v>28</v>
      </c>
      <c r="B43" s="7">
        <v>12000</v>
      </c>
      <c r="C43" s="4"/>
      <c r="D43" s="54"/>
    </row>
    <row r="44" spans="1:4" ht="14.7" customHeight="1">
      <c r="A44" s="46" t="s">
        <v>29</v>
      </c>
      <c r="B44" s="7">
        <v>60000</v>
      </c>
      <c r="C44" s="4"/>
      <c r="D44" s="54"/>
    </row>
    <row r="45" spans="1:4" ht="14.7" customHeight="1">
      <c r="A45" s="46" t="s">
        <v>30</v>
      </c>
      <c r="B45" s="7">
        <v>3000</v>
      </c>
      <c r="C45" s="4"/>
      <c r="D45" s="54"/>
    </row>
    <row r="46" spans="1:4" ht="14.7" customHeight="1">
      <c r="A46" s="46" t="s">
        <v>31</v>
      </c>
      <c r="B46" s="7">
        <v>7000</v>
      </c>
      <c r="C46" s="4"/>
      <c r="D46" s="54"/>
    </row>
    <row r="47" spans="1:4" ht="13.95" customHeight="1">
      <c r="A47" s="47" t="s">
        <v>69</v>
      </c>
      <c r="B47" s="7">
        <v>2000</v>
      </c>
      <c r="C47" s="4"/>
      <c r="D47" s="54"/>
    </row>
    <row r="48" spans="1:4">
      <c r="A48" s="47" t="s">
        <v>70</v>
      </c>
      <c r="B48" s="7">
        <v>30000</v>
      </c>
      <c r="C48" s="4"/>
      <c r="D48" s="4"/>
    </row>
    <row r="49" spans="1:4">
      <c r="A49" s="48" t="s">
        <v>51</v>
      </c>
      <c r="B49" s="7">
        <v>10000</v>
      </c>
      <c r="C49" s="4"/>
      <c r="D49" s="4"/>
    </row>
    <row r="50" spans="1:4">
      <c r="A50" s="49" t="s">
        <v>52</v>
      </c>
      <c r="B50" s="7">
        <v>12000</v>
      </c>
      <c r="C50" s="4"/>
      <c r="D50" s="4"/>
    </row>
    <row r="51" spans="1:4">
      <c r="A51" s="49" t="s">
        <v>53</v>
      </c>
      <c r="B51" s="7">
        <v>10000</v>
      </c>
      <c r="C51" s="8"/>
      <c r="D51" s="8"/>
    </row>
    <row r="52" spans="1:4">
      <c r="A52" s="34" t="s">
        <v>54</v>
      </c>
      <c r="B52" s="10">
        <v>813000</v>
      </c>
      <c r="C52" s="8"/>
      <c r="D52" s="8"/>
    </row>
    <row r="53" spans="1:4">
      <c r="A53" s="35" t="s">
        <v>68</v>
      </c>
      <c r="B53" s="4"/>
      <c r="C53" s="4"/>
      <c r="D53" s="4"/>
    </row>
    <row r="54" spans="1:4">
      <c r="A54" s="36" t="s">
        <v>61</v>
      </c>
      <c r="B54" s="4"/>
      <c r="C54" s="4"/>
      <c r="D54" s="4"/>
    </row>
    <row r="55" spans="1:4">
      <c r="A55" s="36" t="s">
        <v>62</v>
      </c>
      <c r="B55" s="6">
        <v>0</v>
      </c>
      <c r="C55" s="8"/>
      <c r="D55" s="8"/>
    </row>
    <row r="56" spans="1:4">
      <c r="A56" s="36"/>
      <c r="B56" s="6"/>
      <c r="C56" s="8"/>
      <c r="D56" s="8"/>
    </row>
    <row r="57" spans="1:4">
      <c r="A57" s="37" t="s">
        <v>63</v>
      </c>
      <c r="B57" s="17">
        <v>0</v>
      </c>
      <c r="C57" s="8"/>
      <c r="D57" s="8"/>
    </row>
    <row r="58" spans="1:4">
      <c r="A58" s="38" t="s">
        <v>64</v>
      </c>
      <c r="B58" s="4"/>
      <c r="C58" s="7">
        <v>813000</v>
      </c>
      <c r="D58" s="4"/>
    </row>
    <row r="59" spans="1:4">
      <c r="A59" s="39" t="s">
        <v>65</v>
      </c>
      <c r="B59" s="20"/>
      <c r="C59" s="20"/>
      <c r="D59" s="21">
        <f>'Table 3'!C58+'Table 4'!C57</f>
        <v>813000</v>
      </c>
    </row>
    <row r="60" spans="1:4">
      <c r="A60" s="40" t="s">
        <v>41</v>
      </c>
      <c r="B60" s="2"/>
      <c r="C60" s="2"/>
      <c r="D60" s="2"/>
    </row>
    <row r="61" spans="1:4">
      <c r="A61" s="41" t="s">
        <v>42</v>
      </c>
      <c r="B61" s="4"/>
      <c r="C61" s="4"/>
      <c r="D61" s="4"/>
    </row>
    <row r="62" spans="1:4">
      <c r="A62" s="42" t="s">
        <v>44</v>
      </c>
      <c r="B62" s="4"/>
      <c r="C62" s="4"/>
      <c r="D62" s="4"/>
    </row>
    <row r="63" spans="1:4">
      <c r="A63" s="38" t="s">
        <v>32</v>
      </c>
      <c r="B63" s="6">
        <v>0</v>
      </c>
      <c r="C63" s="4"/>
      <c r="D63" s="4"/>
    </row>
    <row r="64" spans="1:4">
      <c r="A64" s="38" t="s">
        <v>33</v>
      </c>
      <c r="B64" s="6">
        <v>0</v>
      </c>
      <c r="C64" s="4"/>
      <c r="D64" s="4"/>
    </row>
    <row r="65" spans="1:4">
      <c r="A65" s="42" t="s">
        <v>45</v>
      </c>
      <c r="B65" s="4"/>
      <c r="C65" s="4"/>
      <c r="D65" s="4"/>
    </row>
    <row r="66" spans="1:4">
      <c r="A66" s="38" t="s">
        <v>34</v>
      </c>
      <c r="B66" s="6">
        <v>0</v>
      </c>
      <c r="C66" s="4"/>
      <c r="D66" s="4"/>
    </row>
    <row r="67" spans="1:4">
      <c r="A67" s="38" t="s">
        <v>35</v>
      </c>
      <c r="B67" s="6">
        <v>0</v>
      </c>
      <c r="C67" s="8"/>
      <c r="D67" s="8"/>
    </row>
    <row r="68" spans="1:4">
      <c r="A68" s="43" t="s">
        <v>46</v>
      </c>
      <c r="B68" s="8"/>
      <c r="C68" s="8"/>
      <c r="D68" s="8"/>
    </row>
    <row r="69" spans="1:4">
      <c r="A69" s="41" t="s">
        <v>43</v>
      </c>
      <c r="B69" s="4"/>
      <c r="C69" s="4"/>
      <c r="D69" s="4"/>
    </row>
    <row r="70" spans="1:4">
      <c r="A70" s="42" t="s">
        <v>47</v>
      </c>
      <c r="B70" s="4"/>
      <c r="C70" s="4"/>
      <c r="D70" s="4"/>
    </row>
    <row r="71" spans="1:4">
      <c r="A71" s="38" t="s">
        <v>36</v>
      </c>
      <c r="B71" s="7">
        <v>1048702</v>
      </c>
      <c r="C71" s="8"/>
      <c r="D71" s="8"/>
    </row>
    <row r="72" spans="1:4">
      <c r="A72" s="43" t="s">
        <v>48</v>
      </c>
      <c r="B72" s="8"/>
      <c r="C72" s="10">
        <v>1048702</v>
      </c>
      <c r="D72" s="8"/>
    </row>
    <row r="73" spans="1:4">
      <c r="A73" s="41" t="s">
        <v>49</v>
      </c>
      <c r="B73" s="4"/>
      <c r="C73" s="4"/>
      <c r="D73" s="7">
        <v>1048702</v>
      </c>
    </row>
    <row r="74" spans="1:4">
      <c r="A74" s="44" t="s">
        <v>50</v>
      </c>
      <c r="B74" s="20"/>
      <c r="C74" s="20"/>
      <c r="D74" s="21">
        <v>1270247</v>
      </c>
    </row>
  </sheetData>
  <mergeCells count="5">
    <mergeCell ref="B6:D6"/>
    <mergeCell ref="D7:D47"/>
    <mergeCell ref="C4:D4"/>
    <mergeCell ref="A1:D1"/>
    <mergeCell ref="A3:D3"/>
  </mergeCells>
  <phoneticPr fontId="9"/>
  <pageMargins left="0.7" right="0.7" top="0.75" bottom="0.75" header="0.3" footer="0.3"/>
  <pageSetup paperSize="9" scale="86" orientation="portrait" horizontalDpi="0" verticalDpi="0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E8" sqref="E8"/>
    </sheetView>
  </sheetViews>
  <sheetFormatPr defaultRowHeight="13.2"/>
  <cols>
    <col min="1" max="1" width="62.21875" customWidth="1"/>
    <col min="2" max="4" width="21.5546875" customWidth="1"/>
  </cols>
  <sheetData>
    <row r="1" spans="1:4" ht="16.05" customHeight="1">
      <c r="A1" s="12"/>
      <c r="B1" s="7">
        <v>30000</v>
      </c>
      <c r="C1" s="4"/>
      <c r="D1" s="4"/>
    </row>
    <row r="2" spans="1:4" ht="14.7" customHeight="1">
      <c r="A2" s="12"/>
      <c r="B2" s="7">
        <v>10000</v>
      </c>
      <c r="C2" s="4"/>
      <c r="D2" s="4"/>
    </row>
    <row r="3" spans="1:4" ht="14.7" customHeight="1">
      <c r="A3" s="12"/>
      <c r="B3" s="7">
        <v>12000</v>
      </c>
      <c r="C3" s="4"/>
      <c r="D3" s="4"/>
    </row>
    <row r="4" spans="1:4" ht="22.05" customHeight="1">
      <c r="A4" s="12"/>
      <c r="B4" s="7">
        <v>10000</v>
      </c>
      <c r="C4" s="8"/>
      <c r="D4" s="8"/>
    </row>
    <row r="5" spans="1:4" ht="24" customHeight="1">
      <c r="A5" s="13"/>
      <c r="B5" s="10">
        <v>813000</v>
      </c>
      <c r="C5" s="8"/>
      <c r="D5" s="8"/>
    </row>
    <row r="6" spans="1:4" ht="15.3" customHeight="1">
      <c r="A6" s="14"/>
      <c r="B6" s="4"/>
      <c r="C6" s="4"/>
      <c r="D6" s="4"/>
    </row>
    <row r="7" spans="1:4" ht="14.25" customHeight="1">
      <c r="A7" s="15"/>
      <c r="B7" s="4"/>
      <c r="C7" s="4"/>
      <c r="D7" s="4"/>
    </row>
    <row r="8" spans="1:4" ht="22.05" customHeight="1">
      <c r="A8" s="16"/>
      <c r="B8" s="6">
        <v>0</v>
      </c>
      <c r="C8" s="8"/>
      <c r="D8" s="8"/>
    </row>
    <row r="9" spans="1:4" ht="24" customHeight="1">
      <c r="A9" s="13"/>
      <c r="B9" s="17">
        <v>0</v>
      </c>
      <c r="C9" s="8"/>
      <c r="D9" s="8"/>
    </row>
    <row r="10" spans="1:4" ht="14.7" customHeight="1">
      <c r="A10" s="18"/>
      <c r="B10" s="4"/>
      <c r="C10" s="7">
        <v>813000</v>
      </c>
      <c r="D10" s="4"/>
    </row>
    <row r="11" spans="1:4" ht="13.5" customHeight="1">
      <c r="A11" s="19"/>
      <c r="B11" s="20"/>
      <c r="C11" s="20"/>
      <c r="D11" s="21">
        <f>'Table 3'!C10+'Table 4'!C10</f>
        <v>1270247</v>
      </c>
    </row>
    <row r="12" spans="1:4" ht="16.05" customHeight="1">
      <c r="A12" s="25" t="s">
        <v>41</v>
      </c>
      <c r="B12" s="2"/>
      <c r="C12" s="2"/>
      <c r="D12" s="2"/>
    </row>
    <row r="13" spans="1:4" ht="14.7" customHeight="1">
      <c r="A13" s="26" t="s">
        <v>42</v>
      </c>
      <c r="B13" s="4"/>
      <c r="C13" s="4"/>
      <c r="D13" s="4"/>
    </row>
    <row r="14" spans="1:4" ht="14.25" customHeight="1">
      <c r="A14" s="27" t="s">
        <v>44</v>
      </c>
      <c r="B14" s="4"/>
      <c r="C14" s="4"/>
      <c r="D14" s="4"/>
    </row>
    <row r="15" spans="1:4" ht="14.7" customHeight="1">
      <c r="A15" s="18" t="s">
        <v>32</v>
      </c>
      <c r="B15" s="6">
        <v>0</v>
      </c>
      <c r="C15" s="4"/>
      <c r="D15" s="4"/>
    </row>
    <row r="16" spans="1:4" ht="15" customHeight="1">
      <c r="A16" s="18" t="s">
        <v>33</v>
      </c>
      <c r="B16" s="6">
        <v>0</v>
      </c>
      <c r="C16" s="4"/>
      <c r="D16" s="4"/>
    </row>
    <row r="17" spans="1:4" ht="14.25" customHeight="1">
      <c r="A17" s="27" t="s">
        <v>45</v>
      </c>
      <c r="B17" s="4"/>
      <c r="C17" s="4"/>
      <c r="D17" s="4"/>
    </row>
    <row r="18" spans="1:4" ht="14.7" customHeight="1">
      <c r="A18" s="18" t="s">
        <v>34</v>
      </c>
      <c r="B18" s="6">
        <v>0</v>
      </c>
      <c r="C18" s="4"/>
      <c r="D18" s="4"/>
    </row>
    <row r="19" spans="1:4" ht="22.5" customHeight="1">
      <c r="A19" s="18" t="s">
        <v>35</v>
      </c>
      <c r="B19" s="6">
        <v>0</v>
      </c>
      <c r="C19" s="8"/>
      <c r="D19" s="8"/>
    </row>
    <row r="20" spans="1:4" ht="24" customHeight="1">
      <c r="A20" s="28" t="s">
        <v>46</v>
      </c>
      <c r="B20" s="8"/>
      <c r="C20" s="8"/>
      <c r="D20" s="8"/>
    </row>
    <row r="21" spans="1:4" ht="14.7" customHeight="1">
      <c r="A21" s="26" t="s">
        <v>43</v>
      </c>
      <c r="B21" s="4"/>
      <c r="C21" s="4"/>
      <c r="D21" s="4"/>
    </row>
    <row r="22" spans="1:4" ht="14.25" customHeight="1">
      <c r="A22" s="27" t="s">
        <v>47</v>
      </c>
      <c r="B22" s="4"/>
      <c r="C22" s="4"/>
      <c r="D22" s="4"/>
    </row>
    <row r="23" spans="1:4" ht="22.05" customHeight="1">
      <c r="A23" s="18" t="s">
        <v>36</v>
      </c>
      <c r="B23" s="7">
        <v>1048702</v>
      </c>
      <c r="C23" s="8"/>
      <c r="D23" s="8"/>
    </row>
    <row r="24" spans="1:4" ht="24" customHeight="1">
      <c r="A24" s="28" t="s">
        <v>48</v>
      </c>
      <c r="B24" s="8"/>
      <c r="C24" s="10">
        <v>1048702</v>
      </c>
      <c r="D24" s="8"/>
    </row>
    <row r="25" spans="1:4" ht="14.7" customHeight="1">
      <c r="A25" s="26" t="s">
        <v>49</v>
      </c>
      <c r="B25" s="4"/>
      <c r="C25" s="4"/>
      <c r="D25" s="7">
        <v>1048702</v>
      </c>
    </row>
    <row r="26" spans="1:4" ht="13.5" customHeight="1">
      <c r="A26" s="29" t="s">
        <v>50</v>
      </c>
      <c r="B26" s="20"/>
      <c r="C26" s="20"/>
      <c r="D26" s="21">
        <v>1270247</v>
      </c>
    </row>
  </sheetData>
  <phoneticPr fontId="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sqref="A1:XFD1"/>
    </sheetView>
  </sheetViews>
  <sheetFormatPr defaultRowHeight="13.2"/>
  <cols>
    <col min="1" max="1" width="133.109375" customWidth="1"/>
  </cols>
  <sheetData>
    <row r="1" spans="1:1" ht="19.5" customHeight="1">
      <c r="A1" s="23" t="s">
        <v>37</v>
      </c>
    </row>
  </sheetData>
  <phoneticPr fontId="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3.2"/>
  <cols>
    <col min="1" max="1" width="94.6640625" customWidth="1"/>
    <col min="2" max="2" width="38.44140625" customWidth="1"/>
  </cols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Table 3</vt:lpstr>
      <vt:lpstr>Table 4</vt:lpstr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山田悟</dc:creator>
  <cp:lastModifiedBy>悟 山田</cp:lastModifiedBy>
  <cp:lastPrinted>2026-06-07T23:11:20Z</cp:lastPrinted>
  <dcterms:created xsi:type="dcterms:W3CDTF">2026-06-07T21:54:31Z</dcterms:created>
  <dcterms:modified xsi:type="dcterms:W3CDTF">2026-06-07T23:11:46Z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2025-10-30T00:00:00Z</vt:filetime>
  </property>
  <property fmtid="{D5CDD505-2E9C-101B-9397-08002B2CF9AE}" pid="4" name="LastSaved">
    <vt:filetime>2026-06-07T00:00:00Z</vt:filetime>
  </property>
  <property fmtid="{D5CDD505-2E9C-101B-9397-08002B2CF9AE}" pid="5" name="Producer">
    <vt:lpwstr>iText® Core 9.2.0 (AGPL version) ©2000-2025 Apryse Group NV</vt:lpwstr>
  </property>
</Properties>
</file>