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ｋｍ\2024総会用\"/>
    </mc:Choice>
  </mc:AlternateContent>
  <xr:revisionPtr revIDLastSave="0" documentId="13_ncr:1_{A634AEC8-15DC-42FF-9E0E-611620094D28}" xr6:coauthVersionLast="47" xr6:coauthVersionMax="47" xr10:uidLastSave="{00000000-0000-0000-0000-000000000000}"/>
  <bookViews>
    <workbookView xWindow="-108" yWindow="-108" windowWidth="23256" windowHeight="13176" xr2:uid="{1AC0D7A7-E5DE-4AB5-A820-931E8294D9B9}"/>
  </bookViews>
  <sheets>
    <sheet name="2023収支予算書提出" sheetId="1" r:id="rId1"/>
  </sheets>
  <definedNames>
    <definedName name="_xlnm.Print_Titles" localSheetId="0">'2023収支予算書提出'!$1:$3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53" i="1"/>
  <c r="D54" i="1" s="1"/>
  <c r="C37" i="1"/>
  <c r="C24" i="1"/>
  <c r="D17" i="1"/>
  <c r="D38" i="1" l="1"/>
  <c r="D55" i="1" s="1"/>
  <c r="D56" i="1" s="1"/>
  <c r="D63" i="1" s="1"/>
  <c r="D66" i="1" s="1"/>
</calcChain>
</file>

<file path=xl/sharedStrings.xml><?xml version="1.0" encoding="utf-8"?>
<sst xmlns="http://schemas.openxmlformats.org/spreadsheetml/2006/main" count="68" uniqueCount="64">
  <si>
    <t>特定非営利活動に係る収支予算書</t>
    <rPh sb="10" eb="12">
      <t>シュウシ</t>
    </rPh>
    <rPh sb="12" eb="14">
      <t>ヨサン</t>
    </rPh>
    <phoneticPr fontId="2"/>
  </si>
  <si>
    <t>特定非営利活動法人京都教育サポートセンタ－</t>
  </si>
  <si>
    <t>[税込]（単位：円）</t>
    <phoneticPr fontId="2"/>
  </si>
  <si>
    <t/>
  </si>
  <si>
    <t>【経常収益】</t>
  </si>
  <si>
    <t xml:space="preserve">  【受取会費】</t>
  </si>
  <si>
    <t xml:space="preserve">    賛助会員受取会費</t>
  </si>
  <si>
    <t xml:space="preserve">  【受取寄付金】</t>
  </si>
  <si>
    <t xml:space="preserve">    受取寄付金</t>
  </si>
  <si>
    <t xml:space="preserve">    ボランティア受入評価益</t>
  </si>
  <si>
    <t xml:space="preserve">  【受取助成金等】</t>
  </si>
  <si>
    <t>　　受取補助金</t>
    <rPh sb="2" eb="4">
      <t>ウケトリ</t>
    </rPh>
    <rPh sb="4" eb="7">
      <t>ホジョキン</t>
    </rPh>
    <phoneticPr fontId="2"/>
  </si>
  <si>
    <t xml:space="preserve">  【事業収益】</t>
  </si>
  <si>
    <t xml:space="preserve">    自主事業収益</t>
  </si>
  <si>
    <t xml:space="preserve">    リユース活動収益</t>
  </si>
  <si>
    <t xml:space="preserve">  【その他収益】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</si>
  <si>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</si>
  <si>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</si>
  <si>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</si>
  <si>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</si>
  <si>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</si>
  <si>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</si>
  <si>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ボランティア評価費用</t>
  </si>
  <si>
    <t xml:space="preserve">      通　勤　費(事業)</t>
  </si>
  <si>
    <t xml:space="preserve">        人件費計</t>
  </si>
  <si>
    <t xml:space="preserve">    （その他経費）</t>
  </si>
  <si>
    <t xml:space="preserve">      印刷製本費(事業)</t>
  </si>
  <si>
    <t xml:space="preserve">      旅費交通費(事業)</t>
  </si>
  <si>
    <t xml:space="preserve">      通信運搬費(事業)</t>
  </si>
  <si>
    <t xml:space="preserve">      消耗品　費(事業)</t>
  </si>
  <si>
    <t xml:space="preserve">      水道光熱費(事業)</t>
  </si>
  <si>
    <t xml:space="preserve">      地代　家賃(事業)</t>
  </si>
  <si>
    <t xml:space="preserve">      賃  借  料(事業)会計上は地代家賃に加算</t>
    <rPh sb="17" eb="19">
      <t>カイケイ</t>
    </rPh>
    <rPh sb="19" eb="20">
      <t>ウエ</t>
    </rPh>
    <rPh sb="21" eb="23">
      <t>チダイ</t>
    </rPh>
    <rPh sb="23" eb="25">
      <t>ヤチン</t>
    </rPh>
    <rPh sb="26" eb="28">
      <t>カサン</t>
    </rPh>
    <phoneticPr fontId="2"/>
  </si>
  <si>
    <t xml:space="preserve">      保　険　料(事業)</t>
  </si>
  <si>
    <t xml:space="preserve">      租税　公課(事業)</t>
  </si>
  <si>
    <t xml:space="preserve">      支払手数料(事業)</t>
  </si>
  <si>
    <t xml:space="preserve">      廃棄物処理費（事業）</t>
  </si>
  <si>
    <t xml:space="preserve">        その他経費計</t>
  </si>
  <si>
    <t xml:space="preserve">          事業費  計</t>
  </si>
  <si>
    <t xml:space="preserve">  【管理費】</t>
  </si>
  <si>
    <t xml:space="preserve">      人件費計</t>
  </si>
  <si>
    <t xml:space="preserve">      通信運搬費</t>
  </si>
  <si>
    <t xml:space="preserve">      消耗品　費</t>
  </si>
  <si>
    <t xml:space="preserve">      水道光熱費</t>
  </si>
  <si>
    <t xml:space="preserve">      地代　家賃</t>
  </si>
  <si>
    <t xml:space="preserve">      保　険　料</t>
  </si>
  <si>
    <t xml:space="preserve">      諸　会　費</t>
  </si>
  <si>
    <t xml:space="preserve">      支払手数料</t>
  </si>
  <si>
    <t xml:space="preserve">      廃棄物処理費用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</si>
  <si>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</si>
  <si>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</si>
  <si>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</si>
  <si>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</si>
  <si>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経常外収益  計</t>
  </si>
  <si>
    <t>【経常外費用】</t>
  </si>
  <si>
    <t xml:space="preserve">  経常外費用  計</t>
  </si>
  <si>
    <t xml:space="preserve">    税引前当期正味財産増減額</t>
  </si>
  <si>
    <t xml:space="preserve">      当期正味財産増減額</t>
  </si>
  <si>
    <t xml:space="preserve">      前期繰越正味財産額</t>
  </si>
  <si>
    <t xml:space="preserve">      次期繰越正味財産額</t>
  </si>
  <si>
    <t>　　　法人税</t>
    <rPh sb="3" eb="6">
      <t>ホウジンゼイ</t>
    </rPh>
    <phoneticPr fontId="2"/>
  </si>
  <si>
    <t>　　　法廷福利費</t>
    <rPh sb="3" eb="5">
      <t>ホウテイ</t>
    </rPh>
    <rPh sb="5" eb="8">
      <t>フクリヒ</t>
    </rPh>
    <phoneticPr fontId="2"/>
  </si>
  <si>
    <t>　　　福利厚生費</t>
    <rPh sb="3" eb="8">
      <t>フクリコウセイヒ</t>
    </rPh>
    <phoneticPr fontId="2"/>
  </si>
  <si>
    <t>自 令和６年 3月 1日  至 令和７年 2月28日</t>
    <rPh sb="2" eb="4">
      <t>レイワ</t>
    </rPh>
    <rPh sb="16" eb="1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</si>
</sst>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&quot;△ &quot;#,##0\ "/>
    <numFmt numFmtId="178" formatCode="#,##0_);[Red]\(#,##0\)"/>
  </numFmts>
  <fonts count="6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3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49" fontId="4" fillId="0" borderId="1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C0E4-2DC0-4F03-8F67-D97FB7EA56B0}">
  <sheetPr>
    <pageSetUpPr fitToPage="1"/>
  </sheetPr>
  <dimension ref="B1:F67"/>
  <sheetViews>
    <sheetView tabSelected="1" workbookViewId="0">
      <pane xSplit="1" ySplit="3" topLeftCell="B40" activePane="bottomRight" state="frozen"/>
      <selection activeCell="N20" sqref="N20"/>
      <selection pane="topRight" activeCell="N20" sqref="N20"/>
      <selection pane="bottomLeft" activeCell="N20" sqref="N20"/>
      <selection pane="bottomRight" activeCell="D66" sqref="D66"/>
    </sheetView>
  </sheetViews>
  <sheetFormatPr defaultRowHeight="13.2" x14ac:dyDescent="0.2"/>
  <cols>
    <col min="1" max="1" width="2.88671875" style="1" customWidth="1"/>
    <col min="2" max="2" width="53.6640625" style="10" customWidth="1"/>
    <col min="3" max="4" width="20" style="5" customWidth="1"/>
    <col min="5" max="256" width="9" style="1"/>
    <col min="257" max="257" width="2.88671875" style="1" customWidth="1"/>
    <col min="258" max="258" width="53.6640625" style="1" customWidth="1"/>
    <col min="259" max="260" width="20" style="1" customWidth="1"/>
    <col min="261" max="512" width="9" style="1"/>
    <col min="513" max="513" width="2.88671875" style="1" customWidth="1"/>
    <col min="514" max="514" width="53.6640625" style="1" customWidth="1"/>
    <col min="515" max="516" width="20" style="1" customWidth="1"/>
    <col min="517" max="768" width="9" style="1"/>
    <col min="769" max="769" width="2.88671875" style="1" customWidth="1"/>
    <col min="770" max="770" width="53.6640625" style="1" customWidth="1"/>
    <col min="771" max="772" width="20" style="1" customWidth="1"/>
    <col min="773" max="1024" width="9" style="1"/>
    <col min="1025" max="1025" width="2.88671875" style="1" customWidth="1"/>
    <col min="1026" max="1026" width="53.6640625" style="1" customWidth="1"/>
    <col min="1027" max="1028" width="20" style="1" customWidth="1"/>
    <col min="1029" max="1280" width="9" style="1"/>
    <col min="1281" max="1281" width="2.88671875" style="1" customWidth="1"/>
    <col min="1282" max="1282" width="53.6640625" style="1" customWidth="1"/>
    <col min="1283" max="1284" width="20" style="1" customWidth="1"/>
    <col min="1285" max="1536" width="9" style="1"/>
    <col min="1537" max="1537" width="2.88671875" style="1" customWidth="1"/>
    <col min="1538" max="1538" width="53.6640625" style="1" customWidth="1"/>
    <col min="1539" max="1540" width="20" style="1" customWidth="1"/>
    <col min="1541" max="1792" width="9" style="1"/>
    <col min="1793" max="1793" width="2.88671875" style="1" customWidth="1"/>
    <col min="1794" max="1794" width="53.6640625" style="1" customWidth="1"/>
    <col min="1795" max="1796" width="20" style="1" customWidth="1"/>
    <col min="1797" max="2048" width="9" style="1"/>
    <col min="2049" max="2049" width="2.88671875" style="1" customWidth="1"/>
    <col min="2050" max="2050" width="53.6640625" style="1" customWidth="1"/>
    <col min="2051" max="2052" width="20" style="1" customWidth="1"/>
    <col min="2053" max="2304" width="9" style="1"/>
    <col min="2305" max="2305" width="2.88671875" style="1" customWidth="1"/>
    <col min="2306" max="2306" width="53.6640625" style="1" customWidth="1"/>
    <col min="2307" max="2308" width="20" style="1" customWidth="1"/>
    <col min="2309" max="2560" width="9" style="1"/>
    <col min="2561" max="2561" width="2.88671875" style="1" customWidth="1"/>
    <col min="2562" max="2562" width="53.6640625" style="1" customWidth="1"/>
    <col min="2563" max="2564" width="20" style="1" customWidth="1"/>
    <col min="2565" max="2816" width="9" style="1"/>
    <col min="2817" max="2817" width="2.88671875" style="1" customWidth="1"/>
    <col min="2818" max="2818" width="53.6640625" style="1" customWidth="1"/>
    <col min="2819" max="2820" width="20" style="1" customWidth="1"/>
    <col min="2821" max="3072" width="9" style="1"/>
    <col min="3073" max="3073" width="2.88671875" style="1" customWidth="1"/>
    <col min="3074" max="3074" width="53.6640625" style="1" customWidth="1"/>
    <col min="3075" max="3076" width="20" style="1" customWidth="1"/>
    <col min="3077" max="3328" width="9" style="1"/>
    <col min="3329" max="3329" width="2.88671875" style="1" customWidth="1"/>
    <col min="3330" max="3330" width="53.6640625" style="1" customWidth="1"/>
    <col min="3331" max="3332" width="20" style="1" customWidth="1"/>
    <col min="3333" max="3584" width="9" style="1"/>
    <col min="3585" max="3585" width="2.88671875" style="1" customWidth="1"/>
    <col min="3586" max="3586" width="53.6640625" style="1" customWidth="1"/>
    <col min="3587" max="3588" width="20" style="1" customWidth="1"/>
    <col min="3589" max="3840" width="9" style="1"/>
    <col min="3841" max="3841" width="2.88671875" style="1" customWidth="1"/>
    <col min="3842" max="3842" width="53.6640625" style="1" customWidth="1"/>
    <col min="3843" max="3844" width="20" style="1" customWidth="1"/>
    <col min="3845" max="4096" width="9" style="1"/>
    <col min="4097" max="4097" width="2.88671875" style="1" customWidth="1"/>
    <col min="4098" max="4098" width="53.6640625" style="1" customWidth="1"/>
    <col min="4099" max="4100" width="20" style="1" customWidth="1"/>
    <col min="4101" max="4352" width="9" style="1"/>
    <col min="4353" max="4353" width="2.88671875" style="1" customWidth="1"/>
    <col min="4354" max="4354" width="53.6640625" style="1" customWidth="1"/>
    <col min="4355" max="4356" width="20" style="1" customWidth="1"/>
    <col min="4357" max="4608" width="9" style="1"/>
    <col min="4609" max="4609" width="2.88671875" style="1" customWidth="1"/>
    <col min="4610" max="4610" width="53.6640625" style="1" customWidth="1"/>
    <col min="4611" max="4612" width="20" style="1" customWidth="1"/>
    <col min="4613" max="4864" width="9" style="1"/>
    <col min="4865" max="4865" width="2.88671875" style="1" customWidth="1"/>
    <col min="4866" max="4866" width="53.6640625" style="1" customWidth="1"/>
    <col min="4867" max="4868" width="20" style="1" customWidth="1"/>
    <col min="4869" max="5120" width="9" style="1"/>
    <col min="5121" max="5121" width="2.88671875" style="1" customWidth="1"/>
    <col min="5122" max="5122" width="53.6640625" style="1" customWidth="1"/>
    <col min="5123" max="5124" width="20" style="1" customWidth="1"/>
    <col min="5125" max="5376" width="9" style="1"/>
    <col min="5377" max="5377" width="2.88671875" style="1" customWidth="1"/>
    <col min="5378" max="5378" width="53.6640625" style="1" customWidth="1"/>
    <col min="5379" max="5380" width="20" style="1" customWidth="1"/>
    <col min="5381" max="5632" width="9" style="1"/>
    <col min="5633" max="5633" width="2.88671875" style="1" customWidth="1"/>
    <col min="5634" max="5634" width="53.6640625" style="1" customWidth="1"/>
    <col min="5635" max="5636" width="20" style="1" customWidth="1"/>
    <col min="5637" max="5888" width="9" style="1"/>
    <col min="5889" max="5889" width="2.88671875" style="1" customWidth="1"/>
    <col min="5890" max="5890" width="53.6640625" style="1" customWidth="1"/>
    <col min="5891" max="5892" width="20" style="1" customWidth="1"/>
    <col min="5893" max="6144" width="9" style="1"/>
    <col min="6145" max="6145" width="2.88671875" style="1" customWidth="1"/>
    <col min="6146" max="6146" width="53.6640625" style="1" customWidth="1"/>
    <col min="6147" max="6148" width="20" style="1" customWidth="1"/>
    <col min="6149" max="6400" width="9" style="1"/>
    <col min="6401" max="6401" width="2.88671875" style="1" customWidth="1"/>
    <col min="6402" max="6402" width="53.6640625" style="1" customWidth="1"/>
    <col min="6403" max="6404" width="20" style="1" customWidth="1"/>
    <col min="6405" max="6656" width="9" style="1"/>
    <col min="6657" max="6657" width="2.88671875" style="1" customWidth="1"/>
    <col min="6658" max="6658" width="53.6640625" style="1" customWidth="1"/>
    <col min="6659" max="6660" width="20" style="1" customWidth="1"/>
    <col min="6661" max="6912" width="9" style="1"/>
    <col min="6913" max="6913" width="2.88671875" style="1" customWidth="1"/>
    <col min="6914" max="6914" width="53.6640625" style="1" customWidth="1"/>
    <col min="6915" max="6916" width="20" style="1" customWidth="1"/>
    <col min="6917" max="7168" width="9" style="1"/>
    <col min="7169" max="7169" width="2.88671875" style="1" customWidth="1"/>
    <col min="7170" max="7170" width="53.6640625" style="1" customWidth="1"/>
    <col min="7171" max="7172" width="20" style="1" customWidth="1"/>
    <col min="7173" max="7424" width="9" style="1"/>
    <col min="7425" max="7425" width="2.88671875" style="1" customWidth="1"/>
    <col min="7426" max="7426" width="53.6640625" style="1" customWidth="1"/>
    <col min="7427" max="7428" width="20" style="1" customWidth="1"/>
    <col min="7429" max="7680" width="9" style="1"/>
    <col min="7681" max="7681" width="2.88671875" style="1" customWidth="1"/>
    <col min="7682" max="7682" width="53.6640625" style="1" customWidth="1"/>
    <col min="7683" max="7684" width="20" style="1" customWidth="1"/>
    <col min="7685" max="7936" width="9" style="1"/>
    <col min="7937" max="7937" width="2.88671875" style="1" customWidth="1"/>
    <col min="7938" max="7938" width="53.6640625" style="1" customWidth="1"/>
    <col min="7939" max="7940" width="20" style="1" customWidth="1"/>
    <col min="7941" max="8192" width="9" style="1"/>
    <col min="8193" max="8193" width="2.88671875" style="1" customWidth="1"/>
    <col min="8194" max="8194" width="53.6640625" style="1" customWidth="1"/>
    <col min="8195" max="8196" width="20" style="1" customWidth="1"/>
    <col min="8197" max="8448" width="9" style="1"/>
    <col min="8449" max="8449" width="2.88671875" style="1" customWidth="1"/>
    <col min="8450" max="8450" width="53.6640625" style="1" customWidth="1"/>
    <col min="8451" max="8452" width="20" style="1" customWidth="1"/>
    <col min="8453" max="8704" width="9" style="1"/>
    <col min="8705" max="8705" width="2.88671875" style="1" customWidth="1"/>
    <col min="8706" max="8706" width="53.6640625" style="1" customWidth="1"/>
    <col min="8707" max="8708" width="20" style="1" customWidth="1"/>
    <col min="8709" max="8960" width="9" style="1"/>
    <col min="8961" max="8961" width="2.88671875" style="1" customWidth="1"/>
    <col min="8962" max="8962" width="53.6640625" style="1" customWidth="1"/>
    <col min="8963" max="8964" width="20" style="1" customWidth="1"/>
    <col min="8965" max="9216" width="9" style="1"/>
    <col min="9217" max="9217" width="2.88671875" style="1" customWidth="1"/>
    <col min="9218" max="9218" width="53.6640625" style="1" customWidth="1"/>
    <col min="9219" max="9220" width="20" style="1" customWidth="1"/>
    <col min="9221" max="9472" width="9" style="1"/>
    <col min="9473" max="9473" width="2.88671875" style="1" customWidth="1"/>
    <col min="9474" max="9474" width="53.6640625" style="1" customWidth="1"/>
    <col min="9475" max="9476" width="20" style="1" customWidth="1"/>
    <col min="9477" max="9728" width="9" style="1"/>
    <col min="9729" max="9729" width="2.88671875" style="1" customWidth="1"/>
    <col min="9730" max="9730" width="53.6640625" style="1" customWidth="1"/>
    <col min="9731" max="9732" width="20" style="1" customWidth="1"/>
    <col min="9733" max="9984" width="9" style="1"/>
    <col min="9985" max="9985" width="2.88671875" style="1" customWidth="1"/>
    <col min="9986" max="9986" width="53.6640625" style="1" customWidth="1"/>
    <col min="9987" max="9988" width="20" style="1" customWidth="1"/>
    <col min="9989" max="10240" width="9" style="1"/>
    <col min="10241" max="10241" width="2.88671875" style="1" customWidth="1"/>
    <col min="10242" max="10242" width="53.6640625" style="1" customWidth="1"/>
    <col min="10243" max="10244" width="20" style="1" customWidth="1"/>
    <col min="10245" max="10496" width="9" style="1"/>
    <col min="10497" max="10497" width="2.88671875" style="1" customWidth="1"/>
    <col min="10498" max="10498" width="53.6640625" style="1" customWidth="1"/>
    <col min="10499" max="10500" width="20" style="1" customWidth="1"/>
    <col min="10501" max="10752" width="9" style="1"/>
    <col min="10753" max="10753" width="2.88671875" style="1" customWidth="1"/>
    <col min="10754" max="10754" width="53.6640625" style="1" customWidth="1"/>
    <col min="10755" max="10756" width="20" style="1" customWidth="1"/>
    <col min="10757" max="11008" width="9" style="1"/>
    <col min="11009" max="11009" width="2.88671875" style="1" customWidth="1"/>
    <col min="11010" max="11010" width="53.6640625" style="1" customWidth="1"/>
    <col min="11011" max="11012" width="20" style="1" customWidth="1"/>
    <col min="11013" max="11264" width="9" style="1"/>
    <col min="11265" max="11265" width="2.88671875" style="1" customWidth="1"/>
    <col min="11266" max="11266" width="53.6640625" style="1" customWidth="1"/>
    <col min="11267" max="11268" width="20" style="1" customWidth="1"/>
    <col min="11269" max="11520" width="9" style="1"/>
    <col min="11521" max="11521" width="2.88671875" style="1" customWidth="1"/>
    <col min="11522" max="11522" width="53.6640625" style="1" customWidth="1"/>
    <col min="11523" max="11524" width="20" style="1" customWidth="1"/>
    <col min="11525" max="11776" width="9" style="1"/>
    <col min="11777" max="11777" width="2.88671875" style="1" customWidth="1"/>
    <col min="11778" max="11778" width="53.6640625" style="1" customWidth="1"/>
    <col min="11779" max="11780" width="20" style="1" customWidth="1"/>
    <col min="11781" max="12032" width="9" style="1"/>
    <col min="12033" max="12033" width="2.88671875" style="1" customWidth="1"/>
    <col min="12034" max="12034" width="53.6640625" style="1" customWidth="1"/>
    <col min="12035" max="12036" width="20" style="1" customWidth="1"/>
    <col min="12037" max="12288" width="9" style="1"/>
    <col min="12289" max="12289" width="2.88671875" style="1" customWidth="1"/>
    <col min="12290" max="12290" width="53.6640625" style="1" customWidth="1"/>
    <col min="12291" max="12292" width="20" style="1" customWidth="1"/>
    <col min="12293" max="12544" width="9" style="1"/>
    <col min="12545" max="12545" width="2.88671875" style="1" customWidth="1"/>
    <col min="12546" max="12546" width="53.6640625" style="1" customWidth="1"/>
    <col min="12547" max="12548" width="20" style="1" customWidth="1"/>
    <col min="12549" max="12800" width="9" style="1"/>
    <col min="12801" max="12801" width="2.88671875" style="1" customWidth="1"/>
    <col min="12802" max="12802" width="53.6640625" style="1" customWidth="1"/>
    <col min="12803" max="12804" width="20" style="1" customWidth="1"/>
    <col min="12805" max="13056" width="9" style="1"/>
    <col min="13057" max="13057" width="2.88671875" style="1" customWidth="1"/>
    <col min="13058" max="13058" width="53.6640625" style="1" customWidth="1"/>
    <col min="13059" max="13060" width="20" style="1" customWidth="1"/>
    <col min="13061" max="13312" width="9" style="1"/>
    <col min="13313" max="13313" width="2.88671875" style="1" customWidth="1"/>
    <col min="13314" max="13314" width="53.6640625" style="1" customWidth="1"/>
    <col min="13315" max="13316" width="20" style="1" customWidth="1"/>
    <col min="13317" max="13568" width="9" style="1"/>
    <col min="13569" max="13569" width="2.88671875" style="1" customWidth="1"/>
    <col min="13570" max="13570" width="53.6640625" style="1" customWidth="1"/>
    <col min="13571" max="13572" width="20" style="1" customWidth="1"/>
    <col min="13573" max="13824" width="9" style="1"/>
    <col min="13825" max="13825" width="2.88671875" style="1" customWidth="1"/>
    <col min="13826" max="13826" width="53.6640625" style="1" customWidth="1"/>
    <col min="13827" max="13828" width="20" style="1" customWidth="1"/>
    <col min="13829" max="14080" width="9" style="1"/>
    <col min="14081" max="14081" width="2.88671875" style="1" customWidth="1"/>
    <col min="14082" max="14082" width="53.6640625" style="1" customWidth="1"/>
    <col min="14083" max="14084" width="20" style="1" customWidth="1"/>
    <col min="14085" max="14336" width="9" style="1"/>
    <col min="14337" max="14337" width="2.88671875" style="1" customWidth="1"/>
    <col min="14338" max="14338" width="53.6640625" style="1" customWidth="1"/>
    <col min="14339" max="14340" width="20" style="1" customWidth="1"/>
    <col min="14341" max="14592" width="9" style="1"/>
    <col min="14593" max="14593" width="2.88671875" style="1" customWidth="1"/>
    <col min="14594" max="14594" width="53.6640625" style="1" customWidth="1"/>
    <col min="14595" max="14596" width="20" style="1" customWidth="1"/>
    <col min="14597" max="14848" width="9" style="1"/>
    <col min="14849" max="14849" width="2.88671875" style="1" customWidth="1"/>
    <col min="14850" max="14850" width="53.6640625" style="1" customWidth="1"/>
    <col min="14851" max="14852" width="20" style="1" customWidth="1"/>
    <col min="14853" max="15104" width="9" style="1"/>
    <col min="15105" max="15105" width="2.88671875" style="1" customWidth="1"/>
    <col min="15106" max="15106" width="53.6640625" style="1" customWidth="1"/>
    <col min="15107" max="15108" width="20" style="1" customWidth="1"/>
    <col min="15109" max="15360" width="9" style="1"/>
    <col min="15361" max="15361" width="2.88671875" style="1" customWidth="1"/>
    <col min="15362" max="15362" width="53.6640625" style="1" customWidth="1"/>
    <col min="15363" max="15364" width="20" style="1" customWidth="1"/>
    <col min="15365" max="15616" width="9" style="1"/>
    <col min="15617" max="15617" width="2.88671875" style="1" customWidth="1"/>
    <col min="15618" max="15618" width="53.6640625" style="1" customWidth="1"/>
    <col min="15619" max="15620" width="20" style="1" customWidth="1"/>
    <col min="15621" max="15872" width="9" style="1"/>
    <col min="15873" max="15873" width="2.88671875" style="1" customWidth="1"/>
    <col min="15874" max="15874" width="53.6640625" style="1" customWidth="1"/>
    <col min="15875" max="15876" width="20" style="1" customWidth="1"/>
    <col min="15877" max="16128" width="9" style="1"/>
    <col min="16129" max="16129" width="2.88671875" style="1" customWidth="1"/>
    <col min="16130" max="16130" width="53.6640625" style="1" customWidth="1"/>
    <col min="16131" max="16132" width="20" style="1" customWidth="1"/>
    <col min="16133" max="16384" width="9" style="1"/>
  </cols>
  <sheetData>
    <row r="1" spans="2:4" ht="19.2" x14ac:dyDescent="0.2">
      <c r="B1" s="13" t="s">
        <v>0</v>
      </c>
      <c r="C1" s="13"/>
      <c r="D1" s="14"/>
    </row>
    <row r="2" spans="2:4" ht="14.25" customHeight="1" x14ac:dyDescent="0.2">
      <c r="B2" s="15" t="s">
        <v>1</v>
      </c>
      <c r="C2" s="15"/>
      <c r="D2" s="2" t="s">
        <v>2</v>
      </c>
    </row>
    <row r="3" spans="2:4" ht="13.8" thickBot="1" x14ac:dyDescent="0.25">
      <c r="B3" s="3" t="s">
        <v>3</v>
      </c>
      <c r="C3" s="16" t="s">
        <v>63</v>
      </c>
      <c r="D3" s="16"/>
    </row>
    <row r="4" spans="2:4" x14ac:dyDescent="0.2">
      <c r="B4" s="4" t="s">
        <v>4</v>
      </c>
    </row>
    <row r="5" spans="2:4" x14ac:dyDescent="0.2">
      <c r="B5" s="4" t="s">
        <v>5</v>
      </c>
    </row>
    <row r="6" spans="2:4" x14ac:dyDescent="0.2">
      <c r="B6" s="4" t="s">
        <v>6</v>
      </c>
      <c r="C6" s="6">
        <v>12000</v>
      </c>
    </row>
    <row r="7" spans="2:4" x14ac:dyDescent="0.2">
      <c r="B7" s="4" t="s">
        <v>7</v>
      </c>
    </row>
    <row r="8" spans="2:4" x14ac:dyDescent="0.2">
      <c r="B8" s="4" t="s">
        <v>8</v>
      </c>
      <c r="C8" s="6">
        <v>100000</v>
      </c>
    </row>
    <row r="9" spans="2:4" x14ac:dyDescent="0.2">
      <c r="B9" s="4" t="s">
        <v>9</v>
      </c>
      <c r="C9" s="6">
        <v>2400000</v>
      </c>
    </row>
    <row r="10" spans="2:4" x14ac:dyDescent="0.2">
      <c r="B10" s="4" t="s">
        <v>10</v>
      </c>
    </row>
    <row r="11" spans="2:4" x14ac:dyDescent="0.2">
      <c r="B11" s="4" t="s">
        <v>11</v>
      </c>
      <c r="C11" s="6">
        <v>1500000</v>
      </c>
    </row>
    <row r="12" spans="2:4" x14ac:dyDescent="0.2">
      <c r="B12" s="4" t="s">
        <v>12</v>
      </c>
    </row>
    <row r="13" spans="2:4" x14ac:dyDescent="0.2">
      <c r="B13" s="4" t="s">
        <v>13</v>
      </c>
      <c r="C13" s="6">
        <v>2400000</v>
      </c>
    </row>
    <row r="14" spans="2:4" x14ac:dyDescent="0.2">
      <c r="B14" s="4" t="s">
        <v>14</v>
      </c>
      <c r="C14" s="6">
        <v>50000</v>
      </c>
    </row>
    <row r="15" spans="2:4" x14ac:dyDescent="0.2">
      <c r="B15" s="4" t="s">
        <v>15</v>
      </c>
    </row>
    <row r="16" spans="2:4" x14ac:dyDescent="0.2">
      <c r="B16" s="4" t="s">
        <v>16</v>
      </c>
      <c r="C16" s="7">
        <v>600000</v>
      </c>
    </row>
    <row r="17" spans="2:4" x14ac:dyDescent="0.2">
      <c r="B17" s="4" t="s">
        <v>17</v>
      </c>
      <c r="D17" s="5">
        <f>SUM(C6:C16)</f>
        <v>7062000</v>
      </c>
    </row>
    <row r="18" spans="2:4" x14ac:dyDescent="0.2">
      <c r="B18" s="4" t="s">
        <v>18</v>
      </c>
    </row>
    <row r="19" spans="2:4" x14ac:dyDescent="0.2">
      <c r="B19" s="4" t="s">
        <v>19</v>
      </c>
    </row>
    <row r="20" spans="2:4" x14ac:dyDescent="0.2">
      <c r="B20" s="4" t="s">
        <v>20</v>
      </c>
    </row>
    <row r="21" spans="2:4" x14ac:dyDescent="0.2">
      <c r="B21" s="4" t="s">
        <v>21</v>
      </c>
      <c r="C21" s="6">
        <v>1100000</v>
      </c>
    </row>
    <row r="22" spans="2:4" x14ac:dyDescent="0.2">
      <c r="B22" s="4" t="s">
        <v>22</v>
      </c>
      <c r="C22" s="6">
        <v>2400000</v>
      </c>
    </row>
    <row r="23" spans="2:4" x14ac:dyDescent="0.2">
      <c r="B23" s="4" t="s">
        <v>23</v>
      </c>
      <c r="C23" s="6">
        <v>300000</v>
      </c>
    </row>
    <row r="24" spans="2:4" x14ac:dyDescent="0.2">
      <c r="B24" s="4" t="s">
        <v>24</v>
      </c>
      <c r="C24" s="8">
        <f>SUM(C21:C23)</f>
        <v>3800000</v>
      </c>
    </row>
    <row r="25" spans="2:4" x14ac:dyDescent="0.2">
      <c r="B25" s="4" t="s">
        <v>25</v>
      </c>
    </row>
    <row r="26" spans="2:4" x14ac:dyDescent="0.2">
      <c r="B26" s="4" t="s">
        <v>26</v>
      </c>
      <c r="C26" s="6">
        <v>15000</v>
      </c>
    </row>
    <row r="27" spans="2:4" x14ac:dyDescent="0.2">
      <c r="B27" s="4" t="s">
        <v>27</v>
      </c>
      <c r="C27" s="6">
        <v>10000</v>
      </c>
    </row>
    <row r="28" spans="2:4" x14ac:dyDescent="0.2">
      <c r="B28" s="4" t="s">
        <v>28</v>
      </c>
      <c r="C28" s="6">
        <v>100000</v>
      </c>
    </row>
    <row r="29" spans="2:4" x14ac:dyDescent="0.2">
      <c r="B29" s="4" t="s">
        <v>29</v>
      </c>
      <c r="C29" s="6">
        <v>150000</v>
      </c>
    </row>
    <row r="30" spans="2:4" x14ac:dyDescent="0.2">
      <c r="B30" s="4" t="s">
        <v>30</v>
      </c>
      <c r="C30" s="6">
        <v>170000</v>
      </c>
    </row>
    <row r="31" spans="2:4" x14ac:dyDescent="0.2">
      <c r="B31" s="4" t="s">
        <v>31</v>
      </c>
      <c r="C31" s="6">
        <v>1600000</v>
      </c>
    </row>
    <row r="32" spans="2:4" x14ac:dyDescent="0.2">
      <c r="B32" s="4" t="s">
        <v>32</v>
      </c>
      <c r="C32" s="6">
        <v>15000</v>
      </c>
    </row>
    <row r="33" spans="2:6" x14ac:dyDescent="0.2">
      <c r="B33" s="4" t="s">
        <v>33</v>
      </c>
      <c r="C33" s="6">
        <v>25000</v>
      </c>
    </row>
    <row r="34" spans="2:6" x14ac:dyDescent="0.2">
      <c r="B34" s="4" t="s">
        <v>34</v>
      </c>
      <c r="C34" s="6">
        <v>70000</v>
      </c>
    </row>
    <row r="35" spans="2:6" x14ac:dyDescent="0.2">
      <c r="B35" s="4" t="s">
        <v>35</v>
      </c>
      <c r="C35" s="6">
        <v>3000</v>
      </c>
    </row>
    <row r="36" spans="2:6" x14ac:dyDescent="0.2">
      <c r="B36" s="4" t="s">
        <v>36</v>
      </c>
      <c r="C36" s="7">
        <v>65000</v>
      </c>
    </row>
    <row r="37" spans="2:6" x14ac:dyDescent="0.2">
      <c r="B37" s="4" t="s">
        <v>37</v>
      </c>
      <c r="C37" s="8">
        <f>SUM(C26:C36)</f>
        <v>2223000</v>
      </c>
    </row>
    <row r="38" spans="2:6" x14ac:dyDescent="0.2">
      <c r="B38" s="4" t="s">
        <v>38</v>
      </c>
      <c r="D38" s="6">
        <f>C24+C37</f>
        <v>6023000</v>
      </c>
    </row>
    <row r="39" spans="2:6" x14ac:dyDescent="0.2">
      <c r="B39" s="4" t="s">
        <v>39</v>
      </c>
    </row>
    <row r="40" spans="2:6" x14ac:dyDescent="0.2">
      <c r="B40" s="4" t="s">
        <v>20</v>
      </c>
    </row>
    <row r="41" spans="2:6" x14ac:dyDescent="0.2">
      <c r="B41" s="4" t="s">
        <v>61</v>
      </c>
      <c r="C41" s="11">
        <v>5000</v>
      </c>
    </row>
    <row r="42" spans="2:6" x14ac:dyDescent="0.2">
      <c r="B42" s="4" t="s">
        <v>62</v>
      </c>
      <c r="C42" s="11">
        <v>3000</v>
      </c>
    </row>
    <row r="43" spans="2:6" x14ac:dyDescent="0.2">
      <c r="B43" s="4" t="s">
        <v>40</v>
      </c>
      <c r="C43" s="12">
        <f>SUM(C41:C42)</f>
        <v>8000</v>
      </c>
    </row>
    <row r="44" spans="2:6" x14ac:dyDescent="0.2">
      <c r="B44" s="4" t="s">
        <v>25</v>
      </c>
    </row>
    <row r="45" spans="2:6" x14ac:dyDescent="0.2">
      <c r="B45" s="4" t="s">
        <v>41</v>
      </c>
      <c r="C45" s="6">
        <v>12000</v>
      </c>
      <c r="F45" s="1">
        <v>1488700</v>
      </c>
    </row>
    <row r="46" spans="2:6" x14ac:dyDescent="0.2">
      <c r="B46" s="4" t="s">
        <v>42</v>
      </c>
      <c r="C46" s="6">
        <v>30000</v>
      </c>
    </row>
    <row r="47" spans="2:6" x14ac:dyDescent="0.2">
      <c r="B47" s="4" t="s">
        <v>43</v>
      </c>
      <c r="C47" s="6">
        <v>75000</v>
      </c>
    </row>
    <row r="48" spans="2:6" x14ac:dyDescent="0.2">
      <c r="B48" s="4" t="s">
        <v>44</v>
      </c>
      <c r="C48" s="6">
        <v>626000</v>
      </c>
    </row>
    <row r="49" spans="2:4" x14ac:dyDescent="0.2">
      <c r="B49" s="4" t="s">
        <v>45</v>
      </c>
      <c r="C49" s="6">
        <v>10000</v>
      </c>
    </row>
    <row r="50" spans="2:4" x14ac:dyDescent="0.2">
      <c r="B50" s="4" t="s">
        <v>46</v>
      </c>
      <c r="C50" s="6">
        <v>30000</v>
      </c>
    </row>
    <row r="51" spans="2:4" x14ac:dyDescent="0.2">
      <c r="B51" s="4" t="s">
        <v>47</v>
      </c>
      <c r="C51" s="6">
        <v>1000</v>
      </c>
    </row>
    <row r="52" spans="2:4" x14ac:dyDescent="0.2">
      <c r="B52" s="4" t="s">
        <v>48</v>
      </c>
      <c r="C52" s="7">
        <v>30000</v>
      </c>
    </row>
    <row r="53" spans="2:4" x14ac:dyDescent="0.2">
      <c r="B53" s="4" t="s">
        <v>37</v>
      </c>
      <c r="C53" s="8">
        <f>SUM(C45:C52)</f>
        <v>814000</v>
      </c>
    </row>
    <row r="54" spans="2:4" x14ac:dyDescent="0.2">
      <c r="B54" s="4" t="s">
        <v>49</v>
      </c>
      <c r="D54" s="7">
        <f>C53+C43</f>
        <v>822000</v>
      </c>
    </row>
    <row r="55" spans="2:4" x14ac:dyDescent="0.2">
      <c r="B55" s="4" t="s">
        <v>50</v>
      </c>
      <c r="D55" s="8">
        <f>D38+D54</f>
        <v>6845000</v>
      </c>
    </row>
    <row r="56" spans="2:4" x14ac:dyDescent="0.2">
      <c r="B56" s="4" t="s">
        <v>51</v>
      </c>
      <c r="D56" s="6">
        <f>D17-D55</f>
        <v>217000</v>
      </c>
    </row>
    <row r="57" spans="2:4" x14ac:dyDescent="0.2">
      <c r="B57" s="4" t="s">
        <v>52</v>
      </c>
    </row>
    <row r="58" spans="2:4" x14ac:dyDescent="0.2">
      <c r="B58" s="4" t="s">
        <v>53</v>
      </c>
      <c r="D58" s="6">
        <v>0</v>
      </c>
    </row>
    <row r="59" spans="2:4" x14ac:dyDescent="0.2">
      <c r="B59" s="4" t="s">
        <v>54</v>
      </c>
    </row>
    <row r="60" spans="2:4" x14ac:dyDescent="0.2">
      <c r="B60" s="4" t="s">
        <v>55</v>
      </c>
      <c r="D60" s="6">
        <v>0</v>
      </c>
    </row>
    <row r="61" spans="2:4" x14ac:dyDescent="0.2">
      <c r="B61" s="4" t="s">
        <v>3</v>
      </c>
    </row>
    <row r="62" spans="2:4" x14ac:dyDescent="0.2">
      <c r="B62" s="4" t="s">
        <v>56</v>
      </c>
      <c r="D62" s="7"/>
    </row>
    <row r="63" spans="2:4" x14ac:dyDescent="0.2">
      <c r="B63" s="4" t="s">
        <v>57</v>
      </c>
      <c r="D63" s="7">
        <f>D56+D58-D60</f>
        <v>217000</v>
      </c>
    </row>
    <row r="64" spans="2:4" x14ac:dyDescent="0.2">
      <c r="B64" s="4" t="s">
        <v>58</v>
      </c>
      <c r="D64" s="7">
        <v>-9490332</v>
      </c>
    </row>
    <row r="65" spans="2:4" x14ac:dyDescent="0.2">
      <c r="B65" s="4" t="s">
        <v>60</v>
      </c>
      <c r="D65" s="6">
        <v>-70000</v>
      </c>
    </row>
    <row r="66" spans="2:4" ht="13.8" thickBot="1" x14ac:dyDescent="0.25">
      <c r="B66" s="4" t="s">
        <v>59</v>
      </c>
      <c r="D66" s="9">
        <f>D63+D64+D65</f>
        <v>-9343332</v>
      </c>
    </row>
    <row r="67" spans="2:4" ht="13.8" thickTop="1" x14ac:dyDescent="0.2"/>
  </sheetData>
  <mergeCells count="3">
    <mergeCell ref="B1:D1"/>
    <mergeCell ref="B2:C2"/>
    <mergeCell ref="C3:D3"/>
  </mergeCells>
  <phoneticPr fontId="2"/>
  <pageMargins left="0.78740157480314965" right="0.51181102362204722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2023収支予算書提出</vt:lpstr>
      <vt:lpstr>'2023収支予算書提出'!Print_Titles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勝宣 南山</cp:lastModifiedBy>
  <cp:lastPrinted>2021-04-18T02:32:14Z</cp:lastPrinted>
  <dcterms:created xsi:type="dcterms:W3CDTF">2020-04-29T06:15:51Z</dcterms:created>
  <dcterms:modified xsi:type="dcterms:W3CDTF">2024-05-16T08:54:26Z</dcterms:modified>
</cp:coreProperties>
</file>