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tta\OneDrive\デスクトップ\"/>
    </mc:Choice>
  </mc:AlternateContent>
  <xr:revisionPtr revIDLastSave="0" documentId="13_ncr:1_{2E492B14-BC5D-4AAA-8173-9AC293382E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14期事業報告" sheetId="27" r:id="rId1"/>
    <sheet name="14期会計報告 " sheetId="29" r:id="rId2"/>
  </sheets>
  <externalReferences>
    <externalReference r:id="rId3"/>
  </externalReferences>
  <definedNames>
    <definedName name="_xlnm.Print_Area" localSheetId="1">'14期会計報告 '!$A$1:$C$34</definedName>
  </definedNames>
  <calcPr calcId="191029"/>
</workbook>
</file>

<file path=xl/calcChain.xml><?xml version="1.0" encoding="utf-8"?>
<calcChain xmlns="http://schemas.openxmlformats.org/spreadsheetml/2006/main">
  <c r="B3" i="29" l="1"/>
  <c r="B4" i="29"/>
  <c r="B5" i="29"/>
  <c r="B6" i="29"/>
  <c r="B10" i="29"/>
  <c r="B11" i="29"/>
  <c r="B12" i="29"/>
  <c r="B13" i="29"/>
  <c r="B14" i="29"/>
  <c r="B18" i="29"/>
  <c r="B21" i="29"/>
  <c r="B22" i="29"/>
  <c r="B23" i="29"/>
  <c r="B24" i="29"/>
  <c r="B25" i="29"/>
  <c r="B26" i="29"/>
  <c r="B27" i="29"/>
  <c r="B28" i="29"/>
  <c r="B30" i="29"/>
</calcChain>
</file>

<file path=xl/sharedStrings.xml><?xml version="1.0" encoding="utf-8"?>
<sst xmlns="http://schemas.openxmlformats.org/spreadsheetml/2006/main" count="93" uniqueCount="82">
  <si>
    <t>＜ 譲 渡 実 績 ＞</t>
  </si>
  <si>
    <t>預かり元内訳</t>
  </si>
  <si>
    <t>返還</t>
  </si>
  <si>
    <t>死亡</t>
  </si>
  <si>
    <t>＜ 譲 渡 会 ＞</t>
  </si>
  <si>
    <t>上記の通りご報告いたします。</t>
  </si>
  <si>
    <t>年</t>
  </si>
  <si>
    <t>実施日</t>
  </si>
  <si>
    <t>場所</t>
  </si>
  <si>
    <t>参加犬数</t>
  </si>
  <si>
    <t>譲渡決定犬数</t>
  </si>
  <si>
    <t>＜ その他 ＞</t>
  </si>
  <si>
    <t>譲渡総数</t>
    <rPh sb="2" eb="3">
      <t>ソウ</t>
    </rPh>
    <phoneticPr fontId="15"/>
  </si>
  <si>
    <t>沼津市役所</t>
    <rPh sb="0" eb="5">
      <t>ヌマヅシヤクショ</t>
    </rPh>
    <phoneticPr fontId="15"/>
  </si>
  <si>
    <t>0頭</t>
    <rPh sb="1" eb="2">
      <t>トウ</t>
    </rPh>
    <phoneticPr fontId="15"/>
  </si>
  <si>
    <t>4頭</t>
    <rPh sb="1" eb="2">
      <t>トウ</t>
    </rPh>
    <phoneticPr fontId="15"/>
  </si>
  <si>
    <t>5頭</t>
    <rPh sb="1" eb="2">
      <t>トウ</t>
    </rPh>
    <phoneticPr fontId="15"/>
  </si>
  <si>
    <t>前年度繰越金</t>
    <rPh sb="0" eb="3">
      <t>ゼンネンド</t>
    </rPh>
    <rPh sb="3" eb="5">
      <t>クリコシ</t>
    </rPh>
    <rPh sb="5" eb="6">
      <t>キン</t>
    </rPh>
    <phoneticPr fontId="19"/>
  </si>
  <si>
    <t>収入総額</t>
    <rPh sb="0" eb="2">
      <t>シュウニュウ</t>
    </rPh>
    <rPh sb="2" eb="4">
      <t>ソウガク</t>
    </rPh>
    <phoneticPr fontId="19"/>
  </si>
  <si>
    <t>支出総額</t>
    <rPh sb="0" eb="2">
      <t>シシュツ</t>
    </rPh>
    <rPh sb="2" eb="4">
      <t>ソウガク</t>
    </rPh>
    <phoneticPr fontId="19"/>
  </si>
  <si>
    <t>差引残額</t>
    <rPh sb="0" eb="2">
      <t>サシヒ</t>
    </rPh>
    <rPh sb="2" eb="4">
      <t>ザンガク</t>
    </rPh>
    <phoneticPr fontId="19"/>
  </si>
  <si>
    <t>（次年度繰越）</t>
    <rPh sb="1" eb="4">
      <t>ジネンド</t>
    </rPh>
    <rPh sb="4" eb="6">
      <t>クリコシ</t>
    </rPh>
    <phoneticPr fontId="19"/>
  </si>
  <si>
    <t>収入の部</t>
    <rPh sb="0" eb="2">
      <t>シュウニュウ</t>
    </rPh>
    <rPh sb="3" eb="4">
      <t>ブ</t>
    </rPh>
    <phoneticPr fontId="19"/>
  </si>
  <si>
    <t>科目</t>
    <rPh sb="0" eb="2">
      <t>カモク</t>
    </rPh>
    <phoneticPr fontId="19"/>
  </si>
  <si>
    <t>金額</t>
    <rPh sb="0" eb="2">
      <t>キンガク</t>
    </rPh>
    <phoneticPr fontId="19"/>
  </si>
  <si>
    <t>摘要</t>
    <rPh sb="0" eb="2">
      <t>テキヨウ</t>
    </rPh>
    <phoneticPr fontId="19"/>
  </si>
  <si>
    <t>賛助会費</t>
    <rPh sb="0" eb="2">
      <t>サンジョ</t>
    </rPh>
    <rPh sb="2" eb="4">
      <t>カイヒ</t>
    </rPh>
    <phoneticPr fontId="19"/>
  </si>
  <si>
    <t>寄付</t>
    <rPh sb="0" eb="2">
      <t>キフ</t>
    </rPh>
    <phoneticPr fontId="19"/>
  </si>
  <si>
    <t>募金含む</t>
    <rPh sb="0" eb="2">
      <t>ボキン</t>
    </rPh>
    <rPh sb="2" eb="3">
      <t>フク</t>
    </rPh>
    <phoneticPr fontId="19"/>
  </si>
  <si>
    <t>その他</t>
    <rPh sb="2" eb="3">
      <t>タ</t>
    </rPh>
    <phoneticPr fontId="19"/>
  </si>
  <si>
    <t>計</t>
    <rPh sb="0" eb="1">
      <t>ケイ</t>
    </rPh>
    <phoneticPr fontId="19"/>
  </si>
  <si>
    <t>支出の部</t>
    <rPh sb="0" eb="2">
      <t>シシュツ</t>
    </rPh>
    <rPh sb="3" eb="4">
      <t>ブ</t>
    </rPh>
    <phoneticPr fontId="19"/>
  </si>
  <si>
    <t>医療費</t>
    <rPh sb="0" eb="2">
      <t>イリョウ</t>
    </rPh>
    <rPh sb="2" eb="3">
      <t>ヒ</t>
    </rPh>
    <phoneticPr fontId="19"/>
  </si>
  <si>
    <t>衛生費</t>
    <rPh sb="0" eb="3">
      <t>エイセイヒ</t>
    </rPh>
    <phoneticPr fontId="19"/>
  </si>
  <si>
    <t>交通費</t>
    <rPh sb="0" eb="3">
      <t>コウツウヒ</t>
    </rPh>
    <phoneticPr fontId="19"/>
  </si>
  <si>
    <t>通信費</t>
    <rPh sb="0" eb="3">
      <t>ツウシンヒ</t>
    </rPh>
    <phoneticPr fontId="19"/>
  </si>
  <si>
    <t>広告費</t>
    <rPh sb="0" eb="2">
      <t>コウコク</t>
    </rPh>
    <rPh sb="2" eb="3">
      <t>ヒ</t>
    </rPh>
    <phoneticPr fontId="19"/>
  </si>
  <si>
    <t>消耗品</t>
    <rPh sb="0" eb="2">
      <t>ショウモウ</t>
    </rPh>
    <rPh sb="2" eb="3">
      <t>ヒン</t>
    </rPh>
    <phoneticPr fontId="19"/>
  </si>
  <si>
    <t>事務用品</t>
    <rPh sb="0" eb="2">
      <t>ジム</t>
    </rPh>
    <rPh sb="2" eb="4">
      <t>ヨウヒン</t>
    </rPh>
    <phoneticPr fontId="19"/>
  </si>
  <si>
    <t>管理費</t>
    <rPh sb="0" eb="3">
      <t>カンリヒ</t>
    </rPh>
    <phoneticPr fontId="19"/>
  </si>
  <si>
    <t>振込手数料</t>
    <rPh sb="0" eb="2">
      <t>フリコ</t>
    </rPh>
    <rPh sb="2" eb="5">
      <t>テスウリョウ</t>
    </rPh>
    <phoneticPr fontId="19"/>
  </si>
  <si>
    <t>雑費</t>
    <rPh sb="0" eb="2">
      <t>ザッピ</t>
    </rPh>
    <phoneticPr fontId="19"/>
  </si>
  <si>
    <t>上記のとおりご報告いたします。</t>
    <rPh sb="0" eb="2">
      <t>ジョウキ</t>
    </rPh>
    <rPh sb="7" eb="9">
      <t>ホウコク</t>
    </rPh>
    <phoneticPr fontId="19"/>
  </si>
  <si>
    <t>８頭</t>
    <rPh sb="1" eb="2">
      <t>トウ</t>
    </rPh>
    <phoneticPr fontId="15"/>
  </si>
  <si>
    <t>０頭</t>
    <rPh sb="1" eb="2">
      <t>トウ</t>
    </rPh>
    <phoneticPr fontId="15"/>
  </si>
  <si>
    <t>返金/助成金</t>
    <rPh sb="0" eb="2">
      <t>ヘンキン</t>
    </rPh>
    <rPh sb="3" eb="6">
      <t>ジョセイキン</t>
    </rPh>
    <phoneticPr fontId="19"/>
  </si>
  <si>
    <t>銀行振込</t>
    <rPh sb="0" eb="2">
      <t>ギンコウ</t>
    </rPh>
    <rPh sb="2" eb="4">
      <t>フリコミ</t>
    </rPh>
    <phoneticPr fontId="19"/>
  </si>
  <si>
    <t>犬部会計　天野　法子</t>
    <rPh sb="0" eb="1">
      <t>イヌ</t>
    </rPh>
    <rPh sb="1" eb="2">
      <t>ブ</t>
    </rPh>
    <rPh sb="2" eb="4">
      <t>カイケイ</t>
    </rPh>
    <rPh sb="5" eb="7">
      <t>アマノ</t>
    </rPh>
    <rPh sb="8" eb="10">
      <t>ノリコ</t>
    </rPh>
    <phoneticPr fontId="19"/>
  </si>
  <si>
    <t>計</t>
    <rPh sb="0" eb="1">
      <t>ケイ</t>
    </rPh>
    <phoneticPr fontId="15"/>
  </si>
  <si>
    <t>大仁あさいクリニック</t>
    <rPh sb="0" eb="2">
      <t>オオヒト</t>
    </rPh>
    <phoneticPr fontId="15"/>
  </si>
  <si>
    <t>新聞掲載</t>
    <rPh sb="0" eb="2">
      <t>シンブン</t>
    </rPh>
    <rPh sb="2" eb="4">
      <t>ケイサイ</t>
    </rPh>
    <phoneticPr fontId="19"/>
  </si>
  <si>
    <t>わんわん通信・切手</t>
    <rPh sb="4" eb="6">
      <t>ツウシン</t>
    </rPh>
    <rPh sb="7" eb="9">
      <t>キッテ</t>
    </rPh>
    <phoneticPr fontId="19"/>
  </si>
  <si>
    <t>第1２期継続</t>
    <rPh sb="0" eb="1">
      <t>ダイ</t>
    </rPh>
    <rPh sb="3" eb="4">
      <t>キ</t>
    </rPh>
    <rPh sb="4" eb="6">
      <t>ケイゾク</t>
    </rPh>
    <phoneticPr fontId="15"/>
  </si>
  <si>
    <t>預かり</t>
    <phoneticPr fontId="15"/>
  </si>
  <si>
    <t>譲渡</t>
    <rPh sb="0" eb="2">
      <t>ジョウト</t>
    </rPh>
    <phoneticPr fontId="15"/>
  </si>
  <si>
    <t>０頭</t>
    <phoneticPr fontId="15"/>
  </si>
  <si>
    <t xml:space="preserve">犬部部長　竹田　千文  </t>
    <phoneticPr fontId="15"/>
  </si>
  <si>
    <t>沼津市経由個人　　　   ２頭</t>
    <rPh sb="0" eb="3">
      <t>ヌマヅシ</t>
    </rPh>
    <rPh sb="3" eb="5">
      <t>ケイユ</t>
    </rPh>
    <rPh sb="5" eb="7">
      <t>コジン</t>
    </rPh>
    <rPh sb="14" eb="15">
      <t>トウ</t>
    </rPh>
    <phoneticPr fontId="15"/>
  </si>
  <si>
    <t>函南町保健福祉センター</t>
    <rPh sb="0" eb="3">
      <t>カンナミチョウ</t>
    </rPh>
    <rPh sb="3" eb="7">
      <t>ホケンフクシ</t>
    </rPh>
    <phoneticPr fontId="15"/>
  </si>
  <si>
    <t>沼津市役所</t>
    <rPh sb="0" eb="2">
      <t>ヌマヅ</t>
    </rPh>
    <rPh sb="2" eb="5">
      <t>シヤクショ</t>
    </rPh>
    <phoneticPr fontId="15"/>
  </si>
  <si>
    <t>2024年</t>
    <rPh sb="4" eb="5">
      <t>ネン</t>
    </rPh>
    <phoneticPr fontId="15"/>
  </si>
  <si>
    <r>
      <t>第1４期</t>
    </r>
    <r>
      <rPr>
        <u/>
        <sz val="14"/>
        <color indexed="8"/>
        <rFont val="HG丸ｺﾞｼｯｸM-PRO"/>
        <family val="3"/>
        <charset val="128"/>
      </rPr>
      <t>(</t>
    </r>
    <r>
      <rPr>
        <u/>
        <sz val="12"/>
        <color indexed="8"/>
        <rFont val="HG丸ｺﾞｼｯｸM-PRO"/>
        <family val="3"/>
        <charset val="128"/>
      </rPr>
      <t>2024.8.1〜2025.7.31</t>
    </r>
    <r>
      <rPr>
        <u/>
        <sz val="14"/>
        <color indexed="8"/>
        <rFont val="HG丸ｺﾞｼｯｸM-PRO"/>
        <family val="3"/>
        <charset val="128"/>
      </rPr>
      <t>)</t>
    </r>
    <r>
      <rPr>
        <b/>
        <u/>
        <sz val="16"/>
        <color indexed="8"/>
        <rFont val="HG丸ｺﾞｼｯｸM-PRO"/>
        <family val="3"/>
        <charset val="128"/>
      </rPr>
      <t>　犬部事業報告</t>
    </r>
    <rPh sb="0" eb="1">
      <t>ダイ</t>
    </rPh>
    <rPh sb="3" eb="4">
      <t>キ</t>
    </rPh>
    <phoneticPr fontId="15"/>
  </si>
  <si>
    <t>第13期より継続</t>
    <rPh sb="0" eb="1">
      <t>ダイ</t>
    </rPh>
    <rPh sb="3" eb="4">
      <t>キ</t>
    </rPh>
    <rPh sb="6" eb="8">
      <t>ケイゾク</t>
    </rPh>
    <phoneticPr fontId="15"/>
  </si>
  <si>
    <t>第14期新規</t>
    <rPh sb="0" eb="1">
      <t>ダイ</t>
    </rPh>
    <rPh sb="3" eb="4">
      <t>キ</t>
    </rPh>
    <rPh sb="4" eb="6">
      <t>シンキ</t>
    </rPh>
    <phoneticPr fontId="15"/>
  </si>
  <si>
    <t>3頭</t>
    <rPh sb="1" eb="2">
      <t>トウ</t>
    </rPh>
    <phoneticPr fontId="15"/>
  </si>
  <si>
    <t>富士市個人　　　　　　１頭</t>
    <rPh sb="0" eb="2">
      <t>フジ</t>
    </rPh>
    <rPh sb="2" eb="3">
      <t>シ</t>
    </rPh>
    <rPh sb="3" eb="5">
      <t>コジン</t>
    </rPh>
    <rPh sb="12" eb="13">
      <t>トウ</t>
    </rPh>
    <phoneticPr fontId="15"/>
  </si>
  <si>
    <t>０頭</t>
    <rPh sb="1" eb="2">
      <t>アタマ</t>
    </rPh>
    <phoneticPr fontId="15"/>
  </si>
  <si>
    <t>２頭</t>
    <phoneticPr fontId="15"/>
  </si>
  <si>
    <t>６頭</t>
    <phoneticPr fontId="15"/>
  </si>
  <si>
    <t>2025年</t>
    <rPh sb="4" eb="5">
      <t>ネン</t>
    </rPh>
    <phoneticPr fontId="15"/>
  </si>
  <si>
    <r>
      <rPr>
        <sz val="11"/>
        <color indexed="8"/>
        <rFont val="ＭＳ Ｐゴシック"/>
        <family val="3"/>
        <charset val="128"/>
      </rPr>
      <t>令和7年</t>
    </r>
    <r>
      <rPr>
        <sz val="12"/>
        <color indexed="8"/>
        <rFont val="ＭＳ Ｐゴシック"/>
        <family val="2"/>
        <charset val="128"/>
      </rPr>
      <t xml:space="preserve"> 8</t>
    </r>
    <r>
      <rPr>
        <sz val="11"/>
        <color indexed="8"/>
        <rFont val="ＭＳ Ｐゴシック"/>
        <family val="3"/>
        <charset val="128"/>
      </rPr>
      <t>月</t>
    </r>
    <r>
      <rPr>
        <sz val="12"/>
        <color indexed="8"/>
        <rFont val="ＭＳ Ｐゴシック"/>
        <family val="2"/>
        <charset val="128"/>
      </rPr>
      <t xml:space="preserve"> 1</t>
    </r>
    <r>
      <rPr>
        <sz val="11"/>
        <color indexed="8"/>
        <rFont val="ＭＳ Ｐゴシック"/>
        <family val="3"/>
        <charset val="128"/>
      </rPr>
      <t>日  　　　　　　</t>
    </r>
    <r>
      <rPr>
        <sz val="12"/>
        <color indexed="8"/>
        <rFont val="ＭＳ Ｐゴシック"/>
        <family val="3"/>
        <charset val="128"/>
      </rPr>
      <t xml:space="preserve"> </t>
    </r>
    <rPh sb="0" eb="2">
      <t>レイワ</t>
    </rPh>
    <rPh sb="3" eb="4">
      <t>ネン</t>
    </rPh>
    <rPh sb="6" eb="7">
      <t>ガツ</t>
    </rPh>
    <rPh sb="9" eb="10">
      <t>ニチ</t>
    </rPh>
    <phoneticPr fontId="15"/>
  </si>
  <si>
    <r>
      <rPr>
        <b/>
        <sz val="12"/>
        <color indexed="8"/>
        <rFont val="ＭＳ Ｐゴシック"/>
        <family val="3"/>
        <charset val="128"/>
      </rPr>
      <t>＊わんわん通信発行</t>
    </r>
    <r>
      <rPr>
        <sz val="11"/>
        <color indexed="8"/>
        <rFont val="ＭＳ Ｐゴシック"/>
        <family val="2"/>
        <charset val="128"/>
      </rPr>
      <t xml:space="preserve">
　　</t>
    </r>
    <r>
      <rPr>
        <sz val="14"/>
        <color indexed="8"/>
        <rFont val="ＭＳ Ｐゴシック"/>
        <family val="3"/>
        <charset val="128"/>
      </rPr>
      <t>　  ４３号２００部　　４４号５００部　　　</t>
    </r>
    <rPh sb="9" eb="10">
      <t>ゴウ</t>
    </rPh>
    <rPh sb="13" eb="14">
      <t>ブ</t>
    </rPh>
    <rPh sb="22" eb="23">
      <t>ブ</t>
    </rPh>
    <rPh sb="28" eb="29">
      <t>ゴウ</t>
    </rPh>
    <rPh sb="32" eb="33">
      <t>ブ</t>
    </rPh>
    <phoneticPr fontId="15"/>
  </si>
  <si>
    <r>
      <t>＊イオン　黄色いレシートキャンペーン登録</t>
    </r>
    <r>
      <rPr>
        <sz val="12"/>
        <color indexed="8"/>
        <rFont val="ＭＳ Ｐゴシック"/>
        <family val="3"/>
        <charset val="128"/>
      </rPr>
      <t>（2024年３月～2025年2月）</t>
    </r>
    <r>
      <rPr>
        <b/>
        <sz val="12"/>
        <color indexed="8"/>
        <rFont val="ＭＳ Ｐゴシック"/>
        <family val="3"/>
        <charset val="128"/>
      </rPr>
      <t>　
　　　　　　２９，３００円の寄付受け取り</t>
    </r>
    <rPh sb="5" eb="7">
      <t>キイロ</t>
    </rPh>
    <rPh sb="18" eb="20">
      <t>トウロク</t>
    </rPh>
    <rPh sb="25" eb="26">
      <t>ネン</t>
    </rPh>
    <rPh sb="27" eb="28">
      <t>ガツ</t>
    </rPh>
    <rPh sb="33" eb="34">
      <t>ネン</t>
    </rPh>
    <rPh sb="35" eb="36">
      <t>ガツ</t>
    </rPh>
    <rPh sb="51" eb="52">
      <t>エン</t>
    </rPh>
    <rPh sb="53" eb="55">
      <t>キフ</t>
    </rPh>
    <rPh sb="55" eb="56">
      <t>ウ</t>
    </rPh>
    <rPh sb="57" eb="58">
      <t>ト</t>
    </rPh>
    <phoneticPr fontId="15"/>
  </si>
  <si>
    <r>
      <t>第１４期（</t>
    </r>
    <r>
      <rPr>
        <b/>
        <u/>
        <sz val="14"/>
        <rFont val="ＭＳ Ｐゴシック"/>
        <family val="3"/>
        <charset val="128"/>
      </rPr>
      <t>2024.8.1～2025.7.31</t>
    </r>
    <r>
      <rPr>
        <b/>
        <u/>
        <sz val="16"/>
        <rFont val="ＭＳ Ｐゴシック"/>
        <family val="3"/>
        <charset val="128"/>
      </rPr>
      <t>）犬部会計報告</t>
    </r>
    <rPh sb="0" eb="1">
      <t>ダイ</t>
    </rPh>
    <rPh sb="3" eb="4">
      <t>キ</t>
    </rPh>
    <rPh sb="24" eb="25">
      <t>イヌ</t>
    </rPh>
    <rPh sb="25" eb="26">
      <t>ブ</t>
    </rPh>
    <rPh sb="26" eb="28">
      <t>カイケイ</t>
    </rPh>
    <rPh sb="28" eb="30">
      <t>ホウコク</t>
    </rPh>
    <phoneticPr fontId="19"/>
  </si>
  <si>
    <t>賛助会費　２１２口</t>
    <rPh sb="0" eb="2">
      <t>サンジョ</t>
    </rPh>
    <rPh sb="2" eb="4">
      <t>カイヒ</t>
    </rPh>
    <rPh sb="8" eb="9">
      <t>クチ</t>
    </rPh>
    <phoneticPr fontId="19"/>
  </si>
  <si>
    <t>譲渡費用・元親からの医療費等戻り</t>
    <rPh sb="0" eb="4">
      <t>ジョウトヒヨウ</t>
    </rPh>
    <rPh sb="5" eb="6">
      <t>モト</t>
    </rPh>
    <rPh sb="6" eb="7">
      <t>オヤ</t>
    </rPh>
    <rPh sb="10" eb="13">
      <t>イリョウヒ</t>
    </rPh>
    <rPh sb="13" eb="14">
      <t>トウ</t>
    </rPh>
    <rPh sb="14" eb="15">
      <t>モド</t>
    </rPh>
    <phoneticPr fontId="19"/>
  </si>
  <si>
    <t>バザー売上・ネット販売・利息</t>
    <rPh sb="3" eb="5">
      <t>ウリアゲ</t>
    </rPh>
    <rPh sb="9" eb="11">
      <t>ハンバイ</t>
    </rPh>
    <rPh sb="12" eb="14">
      <t>リソク</t>
    </rPh>
    <phoneticPr fontId="19"/>
  </si>
  <si>
    <t>治療費・検査代・薬・手術・ワクチン・狂犬病予防注射等</t>
    <rPh sb="4" eb="7">
      <t>ケンサダイ</t>
    </rPh>
    <rPh sb="8" eb="9">
      <t>クスリ</t>
    </rPh>
    <rPh sb="10" eb="12">
      <t>シュジュツ</t>
    </rPh>
    <rPh sb="18" eb="25">
      <t>キョウケンビョウヨボウチュウシャ</t>
    </rPh>
    <rPh sb="25" eb="26">
      <t>トウ</t>
    </rPh>
    <phoneticPr fontId="19"/>
  </si>
  <si>
    <t>フード・おむつ・ペットシート・リード・ハーネス</t>
    <phoneticPr fontId="19"/>
  </si>
  <si>
    <t>一時預り代・登録</t>
    <rPh sb="4" eb="5">
      <t>ダイ</t>
    </rPh>
    <rPh sb="6" eb="8">
      <t>トウロク</t>
    </rPh>
    <phoneticPr fontId="19"/>
  </si>
  <si>
    <t>火葬・お悔み花・会議室使用料・寄付等</t>
    <rPh sb="0" eb="2">
      <t>カソウ</t>
    </rPh>
    <rPh sb="4" eb="5">
      <t>クヤ</t>
    </rPh>
    <rPh sb="6" eb="7">
      <t>ハナ</t>
    </rPh>
    <rPh sb="8" eb="11">
      <t>カイギシツ</t>
    </rPh>
    <rPh sb="11" eb="14">
      <t>シヨウリョウ</t>
    </rPh>
    <rPh sb="15" eb="17">
      <t>キフ</t>
    </rPh>
    <rPh sb="17" eb="18">
      <t>トウ</t>
    </rPh>
    <phoneticPr fontId="19"/>
  </si>
  <si>
    <t>１４期　年度末残額</t>
    <rPh sb="2" eb="3">
      <t>キ</t>
    </rPh>
    <rPh sb="4" eb="5">
      <t>ネン</t>
    </rPh>
    <rPh sb="5" eb="6">
      <t>ド</t>
    </rPh>
    <rPh sb="6" eb="7">
      <t>マツ</t>
    </rPh>
    <rPh sb="7" eb="8">
      <t>ザン</t>
    </rPh>
    <rPh sb="8" eb="9">
      <t>ガク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</si>
</sst>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-&quot;¥&quot;* #,##0.00_-\ ;\-&quot;¥&quot;* #,##0.00_-\ ;_-&quot;¥&quot;* &quot;-&quot;??_-\ ;_-@_-"/>
    <numFmt numFmtId="177" formatCode="#,##0_ "/>
  </numFmts>
  <fonts count="25" x14ac:knownFonts="1">
    <font>
      <sz val="11"/>
      <color indexed="8"/>
      <name val="ＭＳ Ｐゴシック"/>
      <family val="2"/>
      <charset val="128"/>
    </font>
    <font>
      <b/>
      <u/>
      <sz val="16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sz val="12"/>
      <color indexed="8"/>
      <name val="ＭＳ Ｐゴシック"/>
      <family val="2"/>
      <charset val="128"/>
    </font>
    <font>
      <sz val="12"/>
      <color indexed="8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2"/>
      <color indexed="8"/>
      <name val="ＭＳ Ｐゴシック"/>
      <family val="3"/>
      <charset val="128"/>
    </font>
    <font>
      <u/>
      <sz val="12"/>
      <color indexed="8"/>
      <name val="HG丸ｺﾞｼｯｸM-PRO"/>
      <family val="3"/>
      <charset val="128"/>
    </font>
    <font>
      <u/>
      <sz val="14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14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2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1" applyFont="1">
      <alignment vertical="center"/>
    </xf>
    <xf numFmtId="0" fontId="3" fillId="0" borderId="0" xfId="1" applyFo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vertical="top"/>
    </xf>
    <xf numFmtId="0" fontId="2" fillId="0" borderId="14" xfId="1" applyFont="1" applyBorder="1" applyAlignment="1">
      <alignment vertical="top"/>
    </xf>
    <xf numFmtId="0" fontId="2" fillId="0" borderId="26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3" fillId="0" borderId="0" xfId="1" applyFont="1" applyAlignment="1"/>
    <xf numFmtId="56" fontId="2" fillId="0" borderId="0" xfId="1" applyNumberFormat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58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56" fontId="2" fillId="0" borderId="19" xfId="1" applyNumberFormat="1" applyFont="1" applyBorder="1" applyAlignment="1">
      <alignment horizontal="center" vertical="center"/>
    </xf>
    <xf numFmtId="56" fontId="2" fillId="0" borderId="42" xfId="1" applyNumberFormat="1" applyFont="1" applyBorder="1" applyAlignment="1">
      <alignment horizontal="center" vertical="center"/>
    </xf>
    <xf numFmtId="56" fontId="2" fillId="0" borderId="27" xfId="1" applyNumberFormat="1" applyFont="1" applyBorder="1" applyAlignment="1">
      <alignment horizontal="center" vertical="center"/>
    </xf>
    <xf numFmtId="0" fontId="2" fillId="0" borderId="0" xfId="1" applyFont="1" applyAlignment="1">
      <alignment vertical="top"/>
    </xf>
    <xf numFmtId="56" fontId="2" fillId="0" borderId="0" xfId="1" applyNumberFormat="1" applyFont="1" applyAlignment="1">
      <alignment horizontal="center" vertical="center"/>
    </xf>
    <xf numFmtId="0" fontId="2" fillId="0" borderId="43" xfId="1" applyFont="1" applyBorder="1" applyAlignment="1">
      <alignment vertical="top"/>
    </xf>
    <xf numFmtId="0" fontId="2" fillId="0" borderId="43" xfId="1" applyFont="1" applyBorder="1" applyAlignment="1">
      <alignment horizontal="right" vertical="top"/>
    </xf>
    <xf numFmtId="0" fontId="4" fillId="0" borderId="41" xfId="1" applyFont="1" applyBorder="1" applyAlignment="1">
      <alignment horizontal="center" vertical="center"/>
    </xf>
    <xf numFmtId="0" fontId="0" fillId="0" borderId="0" xfId="0" applyAlignment="1">
      <alignment horizontal="left"/>
    </xf>
    <xf numFmtId="9" fontId="20" fillId="0" borderId="0" xfId="5" applyFont="1"/>
    <xf numFmtId="9" fontId="0" fillId="0" borderId="0" xfId="5" applyFont="1"/>
    <xf numFmtId="0" fontId="2" fillId="0" borderId="47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1" fillId="0" borderId="0" xfId="1" applyFont="1" applyAlignment="1">
      <alignment horizontal="center" vertical="center"/>
    </xf>
    <xf numFmtId="0" fontId="9" fillId="0" borderId="37" xfId="4" applyBorder="1" applyAlignment="1">
      <alignment horizontal="left" vertical="center" wrapText="1"/>
    </xf>
    <xf numFmtId="0" fontId="9" fillId="0" borderId="4" xfId="4" applyBorder="1" applyAlignment="1">
      <alignment horizontal="left" vertical="center" wrapText="1"/>
    </xf>
    <xf numFmtId="0" fontId="9" fillId="0" borderId="4" xfId="4" applyBorder="1" applyAlignment="1">
      <alignment horizontal="left" vertical="center"/>
    </xf>
    <xf numFmtId="0" fontId="9" fillId="0" borderId="0" xfId="4"/>
    <xf numFmtId="0" fontId="9" fillId="0" borderId="0" xfId="4" applyAlignment="1">
      <alignment horizontal="left"/>
    </xf>
    <xf numFmtId="0" fontId="9" fillId="0" borderId="0" xfId="4" applyAlignment="1">
      <alignment horizontal="right"/>
    </xf>
    <xf numFmtId="58" fontId="9" fillId="0" borderId="0" xfId="4" applyNumberFormat="1"/>
    <xf numFmtId="177" fontId="8" fillId="0" borderId="13" xfId="4" applyNumberFormat="1" applyFont="1" applyBorder="1"/>
    <xf numFmtId="0" fontId="8" fillId="0" borderId="13" xfId="4" applyFont="1" applyBorder="1" applyAlignment="1">
      <alignment horizontal="left"/>
    </xf>
    <xf numFmtId="9" fontId="9" fillId="0" borderId="0" xfId="4" applyNumberFormat="1"/>
    <xf numFmtId="9" fontId="20" fillId="0" borderId="0" xfId="4" applyNumberFormat="1" applyFont="1"/>
    <xf numFmtId="0" fontId="11" fillId="0" borderId="12" xfId="4" applyFont="1" applyBorder="1"/>
    <xf numFmtId="177" fontId="8" fillId="0" borderId="40" xfId="4" applyNumberFormat="1" applyFont="1" applyBorder="1" applyAlignment="1">
      <alignment horizontal="right"/>
    </xf>
    <xf numFmtId="0" fontId="8" fillId="0" borderId="14" xfId="4" applyFont="1" applyBorder="1" applyAlignment="1">
      <alignment horizontal="left"/>
    </xf>
    <xf numFmtId="0" fontId="10" fillId="0" borderId="39" xfId="4" applyFont="1" applyBorder="1"/>
    <xf numFmtId="177" fontId="9" fillId="0" borderId="38" xfId="4" applyNumberFormat="1" applyBorder="1" applyAlignment="1">
      <alignment horizontal="right"/>
    </xf>
    <xf numFmtId="0" fontId="20" fillId="0" borderId="0" xfId="4" applyFont="1"/>
    <xf numFmtId="0" fontId="10" fillId="0" borderId="5" xfId="4" applyFont="1" applyBorder="1"/>
    <xf numFmtId="177" fontId="9" fillId="0" borderId="32" xfId="4" applyNumberFormat="1" applyBorder="1" applyAlignment="1">
      <alignment horizontal="right"/>
    </xf>
    <xf numFmtId="177" fontId="20" fillId="0" borderId="0" xfId="4" applyNumberFormat="1" applyFont="1"/>
    <xf numFmtId="0" fontId="10" fillId="0" borderId="36" xfId="4" applyFont="1" applyBorder="1"/>
    <xf numFmtId="177" fontId="9" fillId="0" borderId="35" xfId="4" applyNumberFormat="1" applyBorder="1" applyAlignment="1">
      <alignment horizontal="right"/>
    </xf>
    <xf numFmtId="177" fontId="9" fillId="0" borderId="0" xfId="4" applyNumberFormat="1"/>
    <xf numFmtId="0" fontId="9" fillId="0" borderId="24" xfId="4" applyBorder="1" applyAlignment="1">
      <alignment horizontal="left" vertical="center" wrapText="1"/>
    </xf>
    <xf numFmtId="0" fontId="9" fillId="0" borderId="2" xfId="4" applyBorder="1" applyAlignment="1">
      <alignment horizontal="center"/>
    </xf>
    <xf numFmtId="177" fontId="9" fillId="0" borderId="29" xfId="4" applyNumberFormat="1" applyBorder="1" applyAlignment="1">
      <alignment horizontal="center"/>
    </xf>
    <xf numFmtId="0" fontId="9" fillId="0" borderId="3" xfId="4" applyBorder="1" applyAlignment="1">
      <alignment horizontal="center"/>
    </xf>
    <xf numFmtId="0" fontId="20" fillId="0" borderId="0" xfId="4" applyFont="1" applyAlignment="1">
      <alignment horizontal="right"/>
    </xf>
    <xf numFmtId="177" fontId="9" fillId="0" borderId="0" xfId="4" applyNumberFormat="1" applyAlignment="1">
      <alignment horizontal="right"/>
    </xf>
    <xf numFmtId="0" fontId="8" fillId="0" borderId="0" xfId="4" applyFont="1" applyAlignment="1">
      <alignment horizontal="left"/>
    </xf>
    <xf numFmtId="0" fontId="9" fillId="0" borderId="24" xfId="4" applyBorder="1" applyAlignment="1">
      <alignment horizontal="left" vertical="center"/>
    </xf>
    <xf numFmtId="0" fontId="9" fillId="0" borderId="34" xfId="4" applyBorder="1"/>
    <xf numFmtId="177" fontId="8" fillId="0" borderId="33" xfId="4" applyNumberFormat="1" applyFont="1" applyBorder="1" applyAlignment="1">
      <alignment horizontal="right"/>
    </xf>
    <xf numFmtId="0" fontId="8" fillId="0" borderId="11" xfId="4" applyFont="1" applyBorder="1" applyAlignment="1">
      <alignment horizontal="center"/>
    </xf>
    <xf numFmtId="0" fontId="9" fillId="0" borderId="5" xfId="4" applyBorder="1"/>
    <xf numFmtId="177" fontId="8" fillId="0" borderId="32" xfId="4" applyNumberFormat="1" applyFont="1" applyBorder="1" applyAlignment="1">
      <alignment horizontal="right"/>
    </xf>
    <xf numFmtId="0" fontId="8" fillId="0" borderId="31" xfId="4" applyFont="1" applyBorder="1" applyAlignment="1">
      <alignment horizontal="center"/>
    </xf>
    <xf numFmtId="0" fontId="9" fillId="0" borderId="7" xfId="4" applyBorder="1"/>
    <xf numFmtId="177" fontId="8" fillId="0" borderId="6" xfId="4" applyNumberFormat="1" applyFont="1" applyBorder="1" applyAlignment="1">
      <alignment horizontal="right"/>
    </xf>
    <xf numFmtId="0" fontId="8" fillId="0" borderId="30" xfId="4" applyFont="1" applyBorder="1" applyAlignment="1">
      <alignment horizontal="center"/>
    </xf>
    <xf numFmtId="0" fontId="9" fillId="0" borderId="2" xfId="4" applyBorder="1"/>
    <xf numFmtId="0" fontId="8" fillId="0" borderId="3" xfId="4" applyFont="1" applyBorder="1" applyAlignment="1">
      <alignment horizontal="center"/>
    </xf>
    <xf numFmtId="0" fontId="2" fillId="0" borderId="48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/>
    </xf>
    <xf numFmtId="38" fontId="8" fillId="0" borderId="29" xfId="7" applyFont="1" applyBorder="1"/>
    <xf numFmtId="0" fontId="24" fillId="0" borderId="39" xfId="4" applyFont="1" applyBorder="1"/>
    <xf numFmtId="0" fontId="2" fillId="0" borderId="49" xfId="1" applyFont="1" applyBorder="1" applyAlignment="1">
      <alignment vertical="center" shrinkToFit="1"/>
    </xf>
    <xf numFmtId="0" fontId="2" fillId="0" borderId="51" xfId="1" applyFont="1" applyBorder="1" applyAlignment="1">
      <alignment vertical="center" shrinkToFit="1"/>
    </xf>
    <xf numFmtId="0" fontId="2" fillId="0" borderId="44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57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/>
    </xf>
    <xf numFmtId="0" fontId="2" fillId="0" borderId="58" xfId="1" applyFont="1" applyBorder="1" applyAlignment="1">
      <alignment horizontal="right" vertical="center"/>
    </xf>
    <xf numFmtId="0" fontId="2" fillId="0" borderId="3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 shrinkToFit="1"/>
    </xf>
    <xf numFmtId="0" fontId="4" fillId="0" borderId="59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top"/>
    </xf>
    <xf numFmtId="0" fontId="5" fillId="0" borderId="0" xfId="1" applyFont="1" applyAlignment="1">
      <alignment horizontal="left" vertical="center"/>
    </xf>
    <xf numFmtId="58" fontId="5" fillId="0" borderId="0" xfId="1" applyNumberFormat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58" fontId="6" fillId="0" borderId="0" xfId="1" applyNumberFormat="1" applyFont="1" applyAlignment="1">
      <alignment horizontal="right" vertical="center"/>
    </xf>
    <xf numFmtId="0" fontId="16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" fillId="0" borderId="11" xfId="1" applyFont="1" applyBorder="1" applyAlignment="1">
      <alignment horizontal="right" vertical="center"/>
    </xf>
    <xf numFmtId="0" fontId="2" fillId="0" borderId="56" xfId="1" applyFont="1" applyBorder="1" applyAlignment="1">
      <alignment horizontal="right" vertical="center"/>
    </xf>
    <xf numFmtId="0" fontId="7" fillId="0" borderId="0" xfId="8" applyFont="1" applyAlignment="1">
      <alignment horizontal="center"/>
    </xf>
  </cellXfs>
  <cellStyles count="9">
    <cellStyle name="パーセント 2" xfId="5" xr:uid="{00000000-0005-0000-0000-000001000000}"/>
    <cellStyle name="桁区切り 2" xfId="7" xr:uid="{0364F110-4AA5-4221-BB0D-BE8AD4B5F2A4}"/>
    <cellStyle name="桁区切り[0]" xfId="2" xr:uid="{00000000-0005-0000-0000-000003000000}"/>
    <cellStyle name="桁区切り[0] 2" xfId="6" xr:uid="{3C7300AA-71C8-42F0-A5D5-652754ABCDFE}"/>
    <cellStyle name="通貨[0]" xfId="3" xr:uid="{00000000-0005-0000-0000-000004000000}"/>
    <cellStyle name="標準" xfId="0" builtinId="0"/>
    <cellStyle name="標準 2" xfId="1" xr:uid="{00000000-0005-0000-0000-000006000000}"/>
    <cellStyle name="標準 2 2" xfId="8" xr:uid="{0AF26F7C-B574-4A03-8854-99F48A93D3FF}"/>
    <cellStyle name="標準 3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otta\Downloads\&#9733;&#21454;&#25903;&#26126;&#32048;&#34920;11&#26399;&#65374;25.8.23.xlsx" TargetMode="External"/><Relationship Id="rId1" Type="http://schemas.openxmlformats.org/officeDocument/2006/relationships/externalLinkPath" Target="/Users/potta/Downloads/&#9733;&#21454;&#25903;&#26126;&#32048;&#34920;11&#26399;&#65374;25.8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期2021年（Ｒ３）度通帳記入 "/>
      <sheetName val="11期2021年（Ｒ3）収支報告"/>
      <sheetName val="12期2022年（Ｒ４）度通帳記入"/>
      <sheetName val="12期2022年（Ｒ４）収支報告 "/>
      <sheetName val="13期2023年（Ｒ５）度通帳記入 "/>
      <sheetName val="13期2023年（Ｒ５）収支報告 "/>
      <sheetName val="14期2024年（Ｒ６）度通帳記入"/>
      <sheetName val="14期2024年（Ｒ６）収支報告 "/>
      <sheetName val="15期2025年（Ｒ７）度通帳記入 "/>
      <sheetName val="15期2025年（Ｒ７）収支報告"/>
      <sheetName val="16期2026年（Ｒ８）度通帳記入  "/>
      <sheetName val="16期2026年（Ｒ８）収支報告 "/>
      <sheetName val="Sheet2"/>
    </sheetNames>
    <sheetDataSet>
      <sheetData sheetId="0"/>
      <sheetData sheetId="1"/>
      <sheetData sheetId="2"/>
      <sheetData sheetId="3"/>
      <sheetData sheetId="4">
        <row r="233">
          <cell r="X233">
            <v>1501450</v>
          </cell>
        </row>
      </sheetData>
      <sheetData sheetId="5"/>
      <sheetData sheetId="6">
        <row r="128">
          <cell r="H128">
            <v>636000</v>
          </cell>
          <cell r="I128">
            <v>390892</v>
          </cell>
          <cell r="J128">
            <v>99550</v>
          </cell>
          <cell r="K128">
            <v>38315</v>
          </cell>
          <cell r="L128">
            <v>1164757</v>
          </cell>
          <cell r="M128">
            <v>454818</v>
          </cell>
          <cell r="P128">
            <v>22781</v>
          </cell>
          <cell r="Q128">
            <v>50600</v>
          </cell>
          <cell r="R128">
            <v>408928</v>
          </cell>
          <cell r="S128">
            <v>0</v>
          </cell>
          <cell r="T128">
            <v>15000</v>
          </cell>
          <cell r="U128">
            <v>79925</v>
          </cell>
          <cell r="V128">
            <v>440</v>
          </cell>
          <cell r="W128">
            <v>1032492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64232-A79E-4767-9039-BEFDF8A3AFB7}">
  <dimension ref="A1:G24"/>
  <sheetViews>
    <sheetView tabSelected="1" topLeftCell="A4" workbookViewId="0">
      <selection activeCell="I6" sqref="I6"/>
    </sheetView>
  </sheetViews>
  <sheetFormatPr defaultRowHeight="13.5" x14ac:dyDescent="0.15"/>
  <cols>
    <col min="1" max="1" width="3.875" customWidth="1"/>
    <col min="2" max="2" width="8.875" customWidth="1"/>
    <col min="3" max="3" width="16.125" customWidth="1"/>
    <col min="4" max="4" width="25.625" customWidth="1"/>
    <col min="5" max="5" width="15" customWidth="1"/>
    <col min="6" max="6" width="14.75" customWidth="1"/>
  </cols>
  <sheetData>
    <row r="1" spans="1:7" ht="28.5" customHeight="1" x14ac:dyDescent="0.15">
      <c r="A1" s="97" t="s">
        <v>61</v>
      </c>
      <c r="B1" s="97"/>
      <c r="C1" s="97"/>
      <c r="D1" s="97"/>
      <c r="E1" s="97"/>
      <c r="F1" s="97"/>
      <c r="G1" s="97"/>
    </row>
    <row r="2" spans="1:7" ht="19.5" customHeight="1" x14ac:dyDescent="0.15">
      <c r="A2" s="36"/>
      <c r="B2" s="36"/>
      <c r="C2" s="36"/>
      <c r="D2" s="36"/>
      <c r="E2" s="36"/>
      <c r="F2" s="36"/>
      <c r="G2" s="1"/>
    </row>
    <row r="3" spans="1:7" ht="28.5" customHeight="1" thickBot="1" x14ac:dyDescent="0.2">
      <c r="A3" s="1"/>
      <c r="B3" s="2" t="s">
        <v>0</v>
      </c>
      <c r="C3" s="1"/>
      <c r="D3" s="1"/>
      <c r="E3" s="1"/>
      <c r="F3" s="1"/>
      <c r="G3" s="1"/>
    </row>
    <row r="4" spans="1:7" ht="27" customHeight="1" x14ac:dyDescent="0.15">
      <c r="A4" s="1"/>
      <c r="B4" s="104" t="s">
        <v>53</v>
      </c>
      <c r="C4" s="105"/>
      <c r="D4" s="106"/>
      <c r="E4" s="98" t="s">
        <v>54</v>
      </c>
      <c r="F4" s="99"/>
      <c r="G4" s="1"/>
    </row>
    <row r="5" spans="1:7" ht="27" customHeight="1" x14ac:dyDescent="0.15">
      <c r="A5" s="1"/>
      <c r="B5" s="107" t="s">
        <v>62</v>
      </c>
      <c r="C5" s="108"/>
      <c r="D5" s="85" t="s">
        <v>16</v>
      </c>
      <c r="E5" s="3" t="s">
        <v>12</v>
      </c>
      <c r="F5" s="88" t="s">
        <v>66</v>
      </c>
      <c r="G5" s="1"/>
    </row>
    <row r="6" spans="1:7" ht="26.25" customHeight="1" x14ac:dyDescent="0.15">
      <c r="A6" s="1"/>
      <c r="B6" s="109" t="s">
        <v>63</v>
      </c>
      <c r="C6" s="110"/>
      <c r="D6" s="86" t="s">
        <v>64</v>
      </c>
      <c r="E6" s="34" t="s">
        <v>2</v>
      </c>
      <c r="F6" s="80" t="s">
        <v>55</v>
      </c>
      <c r="G6" s="1"/>
    </row>
    <row r="7" spans="1:7" ht="24.75" customHeight="1" x14ac:dyDescent="0.15">
      <c r="A7" s="1"/>
      <c r="B7" s="13"/>
      <c r="C7" s="29" t="s">
        <v>1</v>
      </c>
      <c r="D7" s="84" t="s">
        <v>57</v>
      </c>
      <c r="E7" s="34" t="s">
        <v>3</v>
      </c>
      <c r="F7" s="80" t="s">
        <v>67</v>
      </c>
      <c r="G7" s="1"/>
    </row>
    <row r="8" spans="1:7" ht="25.5" customHeight="1" x14ac:dyDescent="0.15">
      <c r="A8" s="1"/>
      <c r="B8" s="13"/>
      <c r="C8" s="28"/>
      <c r="D8" s="83" t="s">
        <v>65</v>
      </c>
      <c r="E8" s="34" t="s">
        <v>52</v>
      </c>
      <c r="F8" s="80" t="s">
        <v>68</v>
      </c>
      <c r="G8" s="1"/>
    </row>
    <row r="9" spans="1:7" ht="29.25" customHeight="1" thickBot="1" x14ac:dyDescent="0.2">
      <c r="A9" s="1"/>
      <c r="B9" s="111" t="s">
        <v>48</v>
      </c>
      <c r="C9" s="112"/>
      <c r="D9" s="87" t="s">
        <v>43</v>
      </c>
      <c r="E9" s="89" t="s">
        <v>48</v>
      </c>
      <c r="F9" s="90" t="s">
        <v>43</v>
      </c>
      <c r="G9" s="1"/>
    </row>
    <row r="10" spans="1:7" ht="31.5" customHeight="1" x14ac:dyDescent="0.15">
      <c r="A10" s="1"/>
      <c r="B10" s="4"/>
      <c r="C10" s="4"/>
      <c r="D10" s="5"/>
      <c r="E10" s="5"/>
      <c r="F10" s="5"/>
      <c r="G10" s="1"/>
    </row>
    <row r="11" spans="1:7" ht="32.25" customHeight="1" thickBot="1" x14ac:dyDescent="0.2">
      <c r="A11" s="1"/>
      <c r="B11" s="2" t="s">
        <v>4</v>
      </c>
      <c r="C11" s="1"/>
      <c r="D11" s="1"/>
      <c r="E11" s="1"/>
      <c r="F11" s="1"/>
      <c r="G11" s="1"/>
    </row>
    <row r="12" spans="1:7" ht="25.5" customHeight="1" thickBot="1" x14ac:dyDescent="0.2">
      <c r="A12" s="1"/>
      <c r="B12" s="6" t="s">
        <v>6</v>
      </c>
      <c r="C12" s="30" t="s">
        <v>7</v>
      </c>
      <c r="D12" s="7" t="s">
        <v>8</v>
      </c>
      <c r="E12" s="7" t="s">
        <v>9</v>
      </c>
      <c r="F12" s="92" t="s">
        <v>10</v>
      </c>
      <c r="G12" s="1"/>
    </row>
    <row r="13" spans="1:7" ht="27" customHeight="1" x14ac:dyDescent="0.15">
      <c r="A13" s="1"/>
      <c r="B13" s="94" t="s">
        <v>60</v>
      </c>
      <c r="C13" s="24">
        <v>45247</v>
      </c>
      <c r="D13" s="91" t="s">
        <v>13</v>
      </c>
      <c r="E13" s="10" t="s">
        <v>64</v>
      </c>
      <c r="F13" s="11" t="s">
        <v>14</v>
      </c>
      <c r="G13" s="1"/>
    </row>
    <row r="14" spans="1:7" ht="26.25" customHeight="1" x14ac:dyDescent="0.15">
      <c r="A14" s="1"/>
      <c r="B14" s="13" t="s">
        <v>69</v>
      </c>
      <c r="C14" s="23">
        <v>45704</v>
      </c>
      <c r="D14" s="79" t="s">
        <v>49</v>
      </c>
      <c r="E14" s="12" t="s">
        <v>64</v>
      </c>
      <c r="F14" s="80" t="s">
        <v>14</v>
      </c>
      <c r="G14" s="1"/>
    </row>
    <row r="15" spans="1:7" ht="26.25" customHeight="1" x14ac:dyDescent="0.15">
      <c r="A15" s="1"/>
      <c r="B15" s="13"/>
      <c r="C15" s="23">
        <v>45767</v>
      </c>
      <c r="D15" s="93" t="s">
        <v>59</v>
      </c>
      <c r="E15" s="8" t="s">
        <v>15</v>
      </c>
      <c r="F15" s="9" t="s">
        <v>44</v>
      </c>
      <c r="G15" s="1"/>
    </row>
    <row r="16" spans="1:7" ht="26.25" customHeight="1" thickBot="1" x14ac:dyDescent="0.2">
      <c r="A16" s="1"/>
      <c r="B16" s="14"/>
      <c r="C16" s="25">
        <v>45830</v>
      </c>
      <c r="D16" s="15" t="s">
        <v>58</v>
      </c>
      <c r="E16" s="15" t="s">
        <v>15</v>
      </c>
      <c r="F16" s="16" t="s">
        <v>14</v>
      </c>
      <c r="G16" s="1"/>
    </row>
    <row r="17" spans="1:7" ht="17.25" customHeight="1" x14ac:dyDescent="0.15">
      <c r="A17" s="1"/>
      <c r="B17" s="26"/>
      <c r="C17" s="27"/>
      <c r="D17" s="5"/>
      <c r="E17" s="5"/>
      <c r="F17" s="5"/>
      <c r="G17" s="1"/>
    </row>
    <row r="18" spans="1:7" ht="21.75" customHeight="1" x14ac:dyDescent="0.15">
      <c r="A18" s="1"/>
      <c r="B18" s="17" t="s">
        <v>11</v>
      </c>
      <c r="C18" s="18"/>
      <c r="D18" s="1"/>
      <c r="E18" s="1"/>
      <c r="F18" s="1"/>
      <c r="G18" s="1"/>
    </row>
    <row r="19" spans="1:7" ht="56.25" customHeight="1" x14ac:dyDescent="0.15">
      <c r="B19" s="100" t="s">
        <v>71</v>
      </c>
      <c r="C19" s="101"/>
      <c r="D19" s="101"/>
      <c r="E19" s="101"/>
      <c r="F19" s="101"/>
    </row>
    <row r="20" spans="1:7" ht="60.75" customHeight="1" x14ac:dyDescent="0.15">
      <c r="B20" s="103" t="s">
        <v>72</v>
      </c>
      <c r="C20" s="95"/>
      <c r="D20" s="95"/>
      <c r="E20" s="95"/>
      <c r="F20" s="95"/>
    </row>
    <row r="21" spans="1:7" ht="25.5" customHeight="1" x14ac:dyDescent="0.15">
      <c r="B21" s="31"/>
      <c r="C21" s="35" t="s">
        <v>5</v>
      </c>
      <c r="D21" s="20"/>
      <c r="E21" s="20"/>
      <c r="F21" s="19"/>
      <c r="G21" s="19"/>
    </row>
    <row r="22" spans="1:7" ht="12" customHeight="1" x14ac:dyDescent="0.15">
      <c r="B22" s="31"/>
      <c r="C22" s="35"/>
      <c r="D22" s="20"/>
      <c r="E22" s="20"/>
      <c r="F22" s="19"/>
      <c r="G22" s="19"/>
    </row>
    <row r="23" spans="1:7" ht="24.95" customHeight="1" x14ac:dyDescent="0.15">
      <c r="C23" s="19"/>
      <c r="D23" s="19"/>
      <c r="E23" s="102" t="s">
        <v>70</v>
      </c>
      <c r="F23" s="96"/>
      <c r="G23" s="21"/>
    </row>
    <row r="24" spans="1:7" ht="14.25" x14ac:dyDescent="0.15">
      <c r="C24" s="19"/>
      <c r="D24" s="19"/>
      <c r="E24" s="19"/>
      <c r="F24" s="22" t="s">
        <v>56</v>
      </c>
      <c r="G24" s="22"/>
    </row>
  </sheetData>
  <mergeCells count="9">
    <mergeCell ref="B19:F19"/>
    <mergeCell ref="B20:F20"/>
    <mergeCell ref="E23:F23"/>
    <mergeCell ref="A1:G1"/>
    <mergeCell ref="B4:D4"/>
    <mergeCell ref="E4:F4"/>
    <mergeCell ref="B5:C5"/>
    <mergeCell ref="B6:C6"/>
    <mergeCell ref="B9:C9"/>
  </mergeCells>
  <phoneticPr fontId="15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2A06D-F1B6-4F85-8837-F305D18D7924}">
  <sheetPr>
    <tabColor rgb="FF00B0F0"/>
    <pageSetUpPr fitToPage="1"/>
  </sheetPr>
  <dimension ref="A1:H34"/>
  <sheetViews>
    <sheetView topLeftCell="A19" workbookViewId="0">
      <selection activeCell="F5" sqref="F5"/>
    </sheetView>
  </sheetViews>
  <sheetFormatPr defaultRowHeight="13.5" x14ac:dyDescent="0.15"/>
  <cols>
    <col min="1" max="1" width="18.875" style="41" customWidth="1"/>
    <col min="2" max="2" width="25.625" style="40" customWidth="1"/>
    <col min="3" max="3" width="45.875" style="40" customWidth="1"/>
    <col min="4" max="4" width="4.5" style="40" bestFit="1" customWidth="1"/>
    <col min="5" max="5" width="10.5" style="40" customWidth="1"/>
    <col min="6" max="6" width="5.5" style="40" bestFit="1" customWidth="1"/>
    <col min="7" max="7" width="8.875" style="40" bestFit="1" customWidth="1"/>
    <col min="8" max="8" width="9.5" style="40" bestFit="1" customWidth="1"/>
    <col min="9" max="256" width="9" style="40"/>
    <col min="257" max="257" width="18.875" style="40" customWidth="1"/>
    <col min="258" max="258" width="25.625" style="40" customWidth="1"/>
    <col min="259" max="259" width="45.875" style="40" customWidth="1"/>
    <col min="260" max="260" width="4.5" style="40" bestFit="1" customWidth="1"/>
    <col min="261" max="261" width="10.5" style="40" customWidth="1"/>
    <col min="262" max="262" width="5.5" style="40" bestFit="1" customWidth="1"/>
    <col min="263" max="263" width="8.875" style="40" bestFit="1" customWidth="1"/>
    <col min="264" max="264" width="9.5" style="40" bestFit="1" customWidth="1"/>
    <col min="265" max="512" width="9" style="40"/>
    <col min="513" max="513" width="18.875" style="40" customWidth="1"/>
    <col min="514" max="514" width="25.625" style="40" customWidth="1"/>
    <col min="515" max="515" width="45.875" style="40" customWidth="1"/>
    <col min="516" max="516" width="4.5" style="40" bestFit="1" customWidth="1"/>
    <col min="517" max="517" width="10.5" style="40" customWidth="1"/>
    <col min="518" max="518" width="5.5" style="40" bestFit="1" customWidth="1"/>
    <col min="519" max="519" width="8.875" style="40" bestFit="1" customWidth="1"/>
    <col min="520" max="520" width="9.5" style="40" bestFit="1" customWidth="1"/>
    <col min="521" max="768" width="9" style="40"/>
    <col min="769" max="769" width="18.875" style="40" customWidth="1"/>
    <col min="770" max="770" width="25.625" style="40" customWidth="1"/>
    <col min="771" max="771" width="45.875" style="40" customWidth="1"/>
    <col min="772" max="772" width="4.5" style="40" bestFit="1" customWidth="1"/>
    <col min="773" max="773" width="10.5" style="40" customWidth="1"/>
    <col min="774" max="774" width="5.5" style="40" bestFit="1" customWidth="1"/>
    <col min="775" max="775" width="8.875" style="40" bestFit="1" customWidth="1"/>
    <col min="776" max="776" width="9.5" style="40" bestFit="1" customWidth="1"/>
    <col min="777" max="1024" width="9" style="40"/>
    <col min="1025" max="1025" width="18.875" style="40" customWidth="1"/>
    <col min="1026" max="1026" width="25.625" style="40" customWidth="1"/>
    <col min="1027" max="1027" width="45.875" style="40" customWidth="1"/>
    <col min="1028" max="1028" width="4.5" style="40" bestFit="1" customWidth="1"/>
    <col min="1029" max="1029" width="10.5" style="40" customWidth="1"/>
    <col min="1030" max="1030" width="5.5" style="40" bestFit="1" customWidth="1"/>
    <col min="1031" max="1031" width="8.875" style="40" bestFit="1" customWidth="1"/>
    <col min="1032" max="1032" width="9.5" style="40" bestFit="1" customWidth="1"/>
    <col min="1033" max="1280" width="9" style="40"/>
    <col min="1281" max="1281" width="18.875" style="40" customWidth="1"/>
    <col min="1282" max="1282" width="25.625" style="40" customWidth="1"/>
    <col min="1283" max="1283" width="45.875" style="40" customWidth="1"/>
    <col min="1284" max="1284" width="4.5" style="40" bestFit="1" customWidth="1"/>
    <col min="1285" max="1285" width="10.5" style="40" customWidth="1"/>
    <col min="1286" max="1286" width="5.5" style="40" bestFit="1" customWidth="1"/>
    <col min="1287" max="1287" width="8.875" style="40" bestFit="1" customWidth="1"/>
    <col min="1288" max="1288" width="9.5" style="40" bestFit="1" customWidth="1"/>
    <col min="1289" max="1536" width="9" style="40"/>
    <col min="1537" max="1537" width="18.875" style="40" customWidth="1"/>
    <col min="1538" max="1538" width="25.625" style="40" customWidth="1"/>
    <col min="1539" max="1539" width="45.875" style="40" customWidth="1"/>
    <col min="1540" max="1540" width="4.5" style="40" bestFit="1" customWidth="1"/>
    <col min="1541" max="1541" width="10.5" style="40" customWidth="1"/>
    <col min="1542" max="1542" width="5.5" style="40" bestFit="1" customWidth="1"/>
    <col min="1543" max="1543" width="8.875" style="40" bestFit="1" customWidth="1"/>
    <col min="1544" max="1544" width="9.5" style="40" bestFit="1" customWidth="1"/>
    <col min="1545" max="1792" width="9" style="40"/>
    <col min="1793" max="1793" width="18.875" style="40" customWidth="1"/>
    <col min="1794" max="1794" width="25.625" style="40" customWidth="1"/>
    <col min="1795" max="1795" width="45.875" style="40" customWidth="1"/>
    <col min="1796" max="1796" width="4.5" style="40" bestFit="1" customWidth="1"/>
    <col min="1797" max="1797" width="10.5" style="40" customWidth="1"/>
    <col min="1798" max="1798" width="5.5" style="40" bestFit="1" customWidth="1"/>
    <col min="1799" max="1799" width="8.875" style="40" bestFit="1" customWidth="1"/>
    <col min="1800" max="1800" width="9.5" style="40" bestFit="1" customWidth="1"/>
    <col min="1801" max="2048" width="9" style="40"/>
    <col min="2049" max="2049" width="18.875" style="40" customWidth="1"/>
    <col min="2050" max="2050" width="25.625" style="40" customWidth="1"/>
    <col min="2051" max="2051" width="45.875" style="40" customWidth="1"/>
    <col min="2052" max="2052" width="4.5" style="40" bestFit="1" customWidth="1"/>
    <col min="2053" max="2053" width="10.5" style="40" customWidth="1"/>
    <col min="2054" max="2054" width="5.5" style="40" bestFit="1" customWidth="1"/>
    <col min="2055" max="2055" width="8.875" style="40" bestFit="1" customWidth="1"/>
    <col min="2056" max="2056" width="9.5" style="40" bestFit="1" customWidth="1"/>
    <col min="2057" max="2304" width="9" style="40"/>
    <col min="2305" max="2305" width="18.875" style="40" customWidth="1"/>
    <col min="2306" max="2306" width="25.625" style="40" customWidth="1"/>
    <col min="2307" max="2307" width="45.875" style="40" customWidth="1"/>
    <col min="2308" max="2308" width="4.5" style="40" bestFit="1" customWidth="1"/>
    <col min="2309" max="2309" width="10.5" style="40" customWidth="1"/>
    <col min="2310" max="2310" width="5.5" style="40" bestFit="1" customWidth="1"/>
    <col min="2311" max="2311" width="8.875" style="40" bestFit="1" customWidth="1"/>
    <col min="2312" max="2312" width="9.5" style="40" bestFit="1" customWidth="1"/>
    <col min="2313" max="2560" width="9" style="40"/>
    <col min="2561" max="2561" width="18.875" style="40" customWidth="1"/>
    <col min="2562" max="2562" width="25.625" style="40" customWidth="1"/>
    <col min="2563" max="2563" width="45.875" style="40" customWidth="1"/>
    <col min="2564" max="2564" width="4.5" style="40" bestFit="1" customWidth="1"/>
    <col min="2565" max="2565" width="10.5" style="40" customWidth="1"/>
    <col min="2566" max="2566" width="5.5" style="40" bestFit="1" customWidth="1"/>
    <col min="2567" max="2567" width="8.875" style="40" bestFit="1" customWidth="1"/>
    <col min="2568" max="2568" width="9.5" style="40" bestFit="1" customWidth="1"/>
    <col min="2569" max="2816" width="9" style="40"/>
    <col min="2817" max="2817" width="18.875" style="40" customWidth="1"/>
    <col min="2818" max="2818" width="25.625" style="40" customWidth="1"/>
    <col min="2819" max="2819" width="45.875" style="40" customWidth="1"/>
    <col min="2820" max="2820" width="4.5" style="40" bestFit="1" customWidth="1"/>
    <col min="2821" max="2821" width="10.5" style="40" customWidth="1"/>
    <col min="2822" max="2822" width="5.5" style="40" bestFit="1" customWidth="1"/>
    <col min="2823" max="2823" width="8.875" style="40" bestFit="1" customWidth="1"/>
    <col min="2824" max="2824" width="9.5" style="40" bestFit="1" customWidth="1"/>
    <col min="2825" max="3072" width="9" style="40"/>
    <col min="3073" max="3073" width="18.875" style="40" customWidth="1"/>
    <col min="3074" max="3074" width="25.625" style="40" customWidth="1"/>
    <col min="3075" max="3075" width="45.875" style="40" customWidth="1"/>
    <col min="3076" max="3076" width="4.5" style="40" bestFit="1" customWidth="1"/>
    <col min="3077" max="3077" width="10.5" style="40" customWidth="1"/>
    <col min="3078" max="3078" width="5.5" style="40" bestFit="1" customWidth="1"/>
    <col min="3079" max="3079" width="8.875" style="40" bestFit="1" customWidth="1"/>
    <col min="3080" max="3080" width="9.5" style="40" bestFit="1" customWidth="1"/>
    <col min="3081" max="3328" width="9" style="40"/>
    <col min="3329" max="3329" width="18.875" style="40" customWidth="1"/>
    <col min="3330" max="3330" width="25.625" style="40" customWidth="1"/>
    <col min="3331" max="3331" width="45.875" style="40" customWidth="1"/>
    <col min="3332" max="3332" width="4.5" style="40" bestFit="1" customWidth="1"/>
    <col min="3333" max="3333" width="10.5" style="40" customWidth="1"/>
    <col min="3334" max="3334" width="5.5" style="40" bestFit="1" customWidth="1"/>
    <col min="3335" max="3335" width="8.875" style="40" bestFit="1" customWidth="1"/>
    <col min="3336" max="3336" width="9.5" style="40" bestFit="1" customWidth="1"/>
    <col min="3337" max="3584" width="9" style="40"/>
    <col min="3585" max="3585" width="18.875" style="40" customWidth="1"/>
    <col min="3586" max="3586" width="25.625" style="40" customWidth="1"/>
    <col min="3587" max="3587" width="45.875" style="40" customWidth="1"/>
    <col min="3588" max="3588" width="4.5" style="40" bestFit="1" customWidth="1"/>
    <col min="3589" max="3589" width="10.5" style="40" customWidth="1"/>
    <col min="3590" max="3590" width="5.5" style="40" bestFit="1" customWidth="1"/>
    <col min="3591" max="3591" width="8.875" style="40" bestFit="1" customWidth="1"/>
    <col min="3592" max="3592" width="9.5" style="40" bestFit="1" customWidth="1"/>
    <col min="3593" max="3840" width="9" style="40"/>
    <col min="3841" max="3841" width="18.875" style="40" customWidth="1"/>
    <col min="3842" max="3842" width="25.625" style="40" customWidth="1"/>
    <col min="3843" max="3843" width="45.875" style="40" customWidth="1"/>
    <col min="3844" max="3844" width="4.5" style="40" bestFit="1" customWidth="1"/>
    <col min="3845" max="3845" width="10.5" style="40" customWidth="1"/>
    <col min="3846" max="3846" width="5.5" style="40" bestFit="1" customWidth="1"/>
    <col min="3847" max="3847" width="8.875" style="40" bestFit="1" customWidth="1"/>
    <col min="3848" max="3848" width="9.5" style="40" bestFit="1" customWidth="1"/>
    <col min="3849" max="4096" width="9" style="40"/>
    <col min="4097" max="4097" width="18.875" style="40" customWidth="1"/>
    <col min="4098" max="4098" width="25.625" style="40" customWidth="1"/>
    <col min="4099" max="4099" width="45.875" style="40" customWidth="1"/>
    <col min="4100" max="4100" width="4.5" style="40" bestFit="1" customWidth="1"/>
    <col min="4101" max="4101" width="10.5" style="40" customWidth="1"/>
    <col min="4102" max="4102" width="5.5" style="40" bestFit="1" customWidth="1"/>
    <col min="4103" max="4103" width="8.875" style="40" bestFit="1" customWidth="1"/>
    <col min="4104" max="4104" width="9.5" style="40" bestFit="1" customWidth="1"/>
    <col min="4105" max="4352" width="9" style="40"/>
    <col min="4353" max="4353" width="18.875" style="40" customWidth="1"/>
    <col min="4354" max="4354" width="25.625" style="40" customWidth="1"/>
    <col min="4355" max="4355" width="45.875" style="40" customWidth="1"/>
    <col min="4356" max="4356" width="4.5" style="40" bestFit="1" customWidth="1"/>
    <col min="4357" max="4357" width="10.5" style="40" customWidth="1"/>
    <col min="4358" max="4358" width="5.5" style="40" bestFit="1" customWidth="1"/>
    <col min="4359" max="4359" width="8.875" style="40" bestFit="1" customWidth="1"/>
    <col min="4360" max="4360" width="9.5" style="40" bestFit="1" customWidth="1"/>
    <col min="4361" max="4608" width="9" style="40"/>
    <col min="4609" max="4609" width="18.875" style="40" customWidth="1"/>
    <col min="4610" max="4610" width="25.625" style="40" customWidth="1"/>
    <col min="4611" max="4611" width="45.875" style="40" customWidth="1"/>
    <col min="4612" max="4612" width="4.5" style="40" bestFit="1" customWidth="1"/>
    <col min="4613" max="4613" width="10.5" style="40" customWidth="1"/>
    <col min="4614" max="4614" width="5.5" style="40" bestFit="1" customWidth="1"/>
    <col min="4615" max="4615" width="8.875" style="40" bestFit="1" customWidth="1"/>
    <col min="4616" max="4616" width="9.5" style="40" bestFit="1" customWidth="1"/>
    <col min="4617" max="4864" width="9" style="40"/>
    <col min="4865" max="4865" width="18.875" style="40" customWidth="1"/>
    <col min="4866" max="4866" width="25.625" style="40" customWidth="1"/>
    <col min="4867" max="4867" width="45.875" style="40" customWidth="1"/>
    <col min="4868" max="4868" width="4.5" style="40" bestFit="1" customWidth="1"/>
    <col min="4869" max="4869" width="10.5" style="40" customWidth="1"/>
    <col min="4870" max="4870" width="5.5" style="40" bestFit="1" customWidth="1"/>
    <col min="4871" max="4871" width="8.875" style="40" bestFit="1" customWidth="1"/>
    <col min="4872" max="4872" width="9.5" style="40" bestFit="1" customWidth="1"/>
    <col min="4873" max="5120" width="9" style="40"/>
    <col min="5121" max="5121" width="18.875" style="40" customWidth="1"/>
    <col min="5122" max="5122" width="25.625" style="40" customWidth="1"/>
    <col min="5123" max="5123" width="45.875" style="40" customWidth="1"/>
    <col min="5124" max="5124" width="4.5" style="40" bestFit="1" customWidth="1"/>
    <col min="5125" max="5125" width="10.5" style="40" customWidth="1"/>
    <col min="5126" max="5126" width="5.5" style="40" bestFit="1" customWidth="1"/>
    <col min="5127" max="5127" width="8.875" style="40" bestFit="1" customWidth="1"/>
    <col min="5128" max="5128" width="9.5" style="40" bestFit="1" customWidth="1"/>
    <col min="5129" max="5376" width="9" style="40"/>
    <col min="5377" max="5377" width="18.875" style="40" customWidth="1"/>
    <col min="5378" max="5378" width="25.625" style="40" customWidth="1"/>
    <col min="5379" max="5379" width="45.875" style="40" customWidth="1"/>
    <col min="5380" max="5380" width="4.5" style="40" bestFit="1" customWidth="1"/>
    <col min="5381" max="5381" width="10.5" style="40" customWidth="1"/>
    <col min="5382" max="5382" width="5.5" style="40" bestFit="1" customWidth="1"/>
    <col min="5383" max="5383" width="8.875" style="40" bestFit="1" customWidth="1"/>
    <col min="5384" max="5384" width="9.5" style="40" bestFit="1" customWidth="1"/>
    <col min="5385" max="5632" width="9" style="40"/>
    <col min="5633" max="5633" width="18.875" style="40" customWidth="1"/>
    <col min="5634" max="5634" width="25.625" style="40" customWidth="1"/>
    <col min="5635" max="5635" width="45.875" style="40" customWidth="1"/>
    <col min="5636" max="5636" width="4.5" style="40" bestFit="1" customWidth="1"/>
    <col min="5637" max="5637" width="10.5" style="40" customWidth="1"/>
    <col min="5638" max="5638" width="5.5" style="40" bestFit="1" customWidth="1"/>
    <col min="5639" max="5639" width="8.875" style="40" bestFit="1" customWidth="1"/>
    <col min="5640" max="5640" width="9.5" style="40" bestFit="1" customWidth="1"/>
    <col min="5641" max="5888" width="9" style="40"/>
    <col min="5889" max="5889" width="18.875" style="40" customWidth="1"/>
    <col min="5890" max="5890" width="25.625" style="40" customWidth="1"/>
    <col min="5891" max="5891" width="45.875" style="40" customWidth="1"/>
    <col min="5892" max="5892" width="4.5" style="40" bestFit="1" customWidth="1"/>
    <col min="5893" max="5893" width="10.5" style="40" customWidth="1"/>
    <col min="5894" max="5894" width="5.5" style="40" bestFit="1" customWidth="1"/>
    <col min="5895" max="5895" width="8.875" style="40" bestFit="1" customWidth="1"/>
    <col min="5896" max="5896" width="9.5" style="40" bestFit="1" customWidth="1"/>
    <col min="5897" max="6144" width="9" style="40"/>
    <col min="6145" max="6145" width="18.875" style="40" customWidth="1"/>
    <col min="6146" max="6146" width="25.625" style="40" customWidth="1"/>
    <col min="6147" max="6147" width="45.875" style="40" customWidth="1"/>
    <col min="6148" max="6148" width="4.5" style="40" bestFit="1" customWidth="1"/>
    <col min="6149" max="6149" width="10.5" style="40" customWidth="1"/>
    <col min="6150" max="6150" width="5.5" style="40" bestFit="1" customWidth="1"/>
    <col min="6151" max="6151" width="8.875" style="40" bestFit="1" customWidth="1"/>
    <col min="6152" max="6152" width="9.5" style="40" bestFit="1" customWidth="1"/>
    <col min="6153" max="6400" width="9" style="40"/>
    <col min="6401" max="6401" width="18.875" style="40" customWidth="1"/>
    <col min="6402" max="6402" width="25.625" style="40" customWidth="1"/>
    <col min="6403" max="6403" width="45.875" style="40" customWidth="1"/>
    <col min="6404" max="6404" width="4.5" style="40" bestFit="1" customWidth="1"/>
    <col min="6405" max="6405" width="10.5" style="40" customWidth="1"/>
    <col min="6406" max="6406" width="5.5" style="40" bestFit="1" customWidth="1"/>
    <col min="6407" max="6407" width="8.875" style="40" bestFit="1" customWidth="1"/>
    <col min="6408" max="6408" width="9.5" style="40" bestFit="1" customWidth="1"/>
    <col min="6409" max="6656" width="9" style="40"/>
    <col min="6657" max="6657" width="18.875" style="40" customWidth="1"/>
    <col min="6658" max="6658" width="25.625" style="40" customWidth="1"/>
    <col min="6659" max="6659" width="45.875" style="40" customWidth="1"/>
    <col min="6660" max="6660" width="4.5" style="40" bestFit="1" customWidth="1"/>
    <col min="6661" max="6661" width="10.5" style="40" customWidth="1"/>
    <col min="6662" max="6662" width="5.5" style="40" bestFit="1" customWidth="1"/>
    <col min="6663" max="6663" width="8.875" style="40" bestFit="1" customWidth="1"/>
    <col min="6664" max="6664" width="9.5" style="40" bestFit="1" customWidth="1"/>
    <col min="6665" max="6912" width="9" style="40"/>
    <col min="6913" max="6913" width="18.875" style="40" customWidth="1"/>
    <col min="6914" max="6914" width="25.625" style="40" customWidth="1"/>
    <col min="6915" max="6915" width="45.875" style="40" customWidth="1"/>
    <col min="6916" max="6916" width="4.5" style="40" bestFit="1" customWidth="1"/>
    <col min="6917" max="6917" width="10.5" style="40" customWidth="1"/>
    <col min="6918" max="6918" width="5.5" style="40" bestFit="1" customWidth="1"/>
    <col min="6919" max="6919" width="8.875" style="40" bestFit="1" customWidth="1"/>
    <col min="6920" max="6920" width="9.5" style="40" bestFit="1" customWidth="1"/>
    <col min="6921" max="7168" width="9" style="40"/>
    <col min="7169" max="7169" width="18.875" style="40" customWidth="1"/>
    <col min="7170" max="7170" width="25.625" style="40" customWidth="1"/>
    <col min="7171" max="7171" width="45.875" style="40" customWidth="1"/>
    <col min="7172" max="7172" width="4.5" style="40" bestFit="1" customWidth="1"/>
    <col min="7173" max="7173" width="10.5" style="40" customWidth="1"/>
    <col min="7174" max="7174" width="5.5" style="40" bestFit="1" customWidth="1"/>
    <col min="7175" max="7175" width="8.875" style="40" bestFit="1" customWidth="1"/>
    <col min="7176" max="7176" width="9.5" style="40" bestFit="1" customWidth="1"/>
    <col min="7177" max="7424" width="9" style="40"/>
    <col min="7425" max="7425" width="18.875" style="40" customWidth="1"/>
    <col min="7426" max="7426" width="25.625" style="40" customWidth="1"/>
    <col min="7427" max="7427" width="45.875" style="40" customWidth="1"/>
    <col min="7428" max="7428" width="4.5" style="40" bestFit="1" customWidth="1"/>
    <col min="7429" max="7429" width="10.5" style="40" customWidth="1"/>
    <col min="7430" max="7430" width="5.5" style="40" bestFit="1" customWidth="1"/>
    <col min="7431" max="7431" width="8.875" style="40" bestFit="1" customWidth="1"/>
    <col min="7432" max="7432" width="9.5" style="40" bestFit="1" customWidth="1"/>
    <col min="7433" max="7680" width="9" style="40"/>
    <col min="7681" max="7681" width="18.875" style="40" customWidth="1"/>
    <col min="7682" max="7682" width="25.625" style="40" customWidth="1"/>
    <col min="7683" max="7683" width="45.875" style="40" customWidth="1"/>
    <col min="7684" max="7684" width="4.5" style="40" bestFit="1" customWidth="1"/>
    <col min="7685" max="7685" width="10.5" style="40" customWidth="1"/>
    <col min="7686" max="7686" width="5.5" style="40" bestFit="1" customWidth="1"/>
    <col min="7687" max="7687" width="8.875" style="40" bestFit="1" customWidth="1"/>
    <col min="7688" max="7688" width="9.5" style="40" bestFit="1" customWidth="1"/>
    <col min="7689" max="7936" width="9" style="40"/>
    <col min="7937" max="7937" width="18.875" style="40" customWidth="1"/>
    <col min="7938" max="7938" width="25.625" style="40" customWidth="1"/>
    <col min="7939" max="7939" width="45.875" style="40" customWidth="1"/>
    <col min="7940" max="7940" width="4.5" style="40" bestFit="1" customWidth="1"/>
    <col min="7941" max="7941" width="10.5" style="40" customWidth="1"/>
    <col min="7942" max="7942" width="5.5" style="40" bestFit="1" customWidth="1"/>
    <col min="7943" max="7943" width="8.875" style="40" bestFit="1" customWidth="1"/>
    <col min="7944" max="7944" width="9.5" style="40" bestFit="1" customWidth="1"/>
    <col min="7945" max="8192" width="9" style="40"/>
    <col min="8193" max="8193" width="18.875" style="40" customWidth="1"/>
    <col min="8194" max="8194" width="25.625" style="40" customWidth="1"/>
    <col min="8195" max="8195" width="45.875" style="40" customWidth="1"/>
    <col min="8196" max="8196" width="4.5" style="40" bestFit="1" customWidth="1"/>
    <col min="8197" max="8197" width="10.5" style="40" customWidth="1"/>
    <col min="8198" max="8198" width="5.5" style="40" bestFit="1" customWidth="1"/>
    <col min="8199" max="8199" width="8.875" style="40" bestFit="1" customWidth="1"/>
    <col min="8200" max="8200" width="9.5" style="40" bestFit="1" customWidth="1"/>
    <col min="8201" max="8448" width="9" style="40"/>
    <col min="8449" max="8449" width="18.875" style="40" customWidth="1"/>
    <col min="8450" max="8450" width="25.625" style="40" customWidth="1"/>
    <col min="8451" max="8451" width="45.875" style="40" customWidth="1"/>
    <col min="8452" max="8452" width="4.5" style="40" bestFit="1" customWidth="1"/>
    <col min="8453" max="8453" width="10.5" style="40" customWidth="1"/>
    <col min="8454" max="8454" width="5.5" style="40" bestFit="1" customWidth="1"/>
    <col min="8455" max="8455" width="8.875" style="40" bestFit="1" customWidth="1"/>
    <col min="8456" max="8456" width="9.5" style="40" bestFit="1" customWidth="1"/>
    <col min="8457" max="8704" width="9" style="40"/>
    <col min="8705" max="8705" width="18.875" style="40" customWidth="1"/>
    <col min="8706" max="8706" width="25.625" style="40" customWidth="1"/>
    <col min="8707" max="8707" width="45.875" style="40" customWidth="1"/>
    <col min="8708" max="8708" width="4.5" style="40" bestFit="1" customWidth="1"/>
    <col min="8709" max="8709" width="10.5" style="40" customWidth="1"/>
    <col min="8710" max="8710" width="5.5" style="40" bestFit="1" customWidth="1"/>
    <col min="8711" max="8711" width="8.875" style="40" bestFit="1" customWidth="1"/>
    <col min="8712" max="8712" width="9.5" style="40" bestFit="1" customWidth="1"/>
    <col min="8713" max="8960" width="9" style="40"/>
    <col min="8961" max="8961" width="18.875" style="40" customWidth="1"/>
    <col min="8962" max="8962" width="25.625" style="40" customWidth="1"/>
    <col min="8963" max="8963" width="45.875" style="40" customWidth="1"/>
    <col min="8964" max="8964" width="4.5" style="40" bestFit="1" customWidth="1"/>
    <col min="8965" max="8965" width="10.5" style="40" customWidth="1"/>
    <col min="8966" max="8966" width="5.5" style="40" bestFit="1" customWidth="1"/>
    <col min="8967" max="8967" width="8.875" style="40" bestFit="1" customWidth="1"/>
    <col min="8968" max="8968" width="9.5" style="40" bestFit="1" customWidth="1"/>
    <col min="8969" max="9216" width="9" style="40"/>
    <col min="9217" max="9217" width="18.875" style="40" customWidth="1"/>
    <col min="9218" max="9218" width="25.625" style="40" customWidth="1"/>
    <col min="9219" max="9219" width="45.875" style="40" customWidth="1"/>
    <col min="9220" max="9220" width="4.5" style="40" bestFit="1" customWidth="1"/>
    <col min="9221" max="9221" width="10.5" style="40" customWidth="1"/>
    <col min="9222" max="9222" width="5.5" style="40" bestFit="1" customWidth="1"/>
    <col min="9223" max="9223" width="8.875" style="40" bestFit="1" customWidth="1"/>
    <col min="9224" max="9224" width="9.5" style="40" bestFit="1" customWidth="1"/>
    <col min="9225" max="9472" width="9" style="40"/>
    <col min="9473" max="9473" width="18.875" style="40" customWidth="1"/>
    <col min="9474" max="9474" width="25.625" style="40" customWidth="1"/>
    <col min="9475" max="9475" width="45.875" style="40" customWidth="1"/>
    <col min="9476" max="9476" width="4.5" style="40" bestFit="1" customWidth="1"/>
    <col min="9477" max="9477" width="10.5" style="40" customWidth="1"/>
    <col min="9478" max="9478" width="5.5" style="40" bestFit="1" customWidth="1"/>
    <col min="9479" max="9479" width="8.875" style="40" bestFit="1" customWidth="1"/>
    <col min="9480" max="9480" width="9.5" style="40" bestFit="1" customWidth="1"/>
    <col min="9481" max="9728" width="9" style="40"/>
    <col min="9729" max="9729" width="18.875" style="40" customWidth="1"/>
    <col min="9730" max="9730" width="25.625" style="40" customWidth="1"/>
    <col min="9731" max="9731" width="45.875" style="40" customWidth="1"/>
    <col min="9732" max="9732" width="4.5" style="40" bestFit="1" customWidth="1"/>
    <col min="9733" max="9733" width="10.5" style="40" customWidth="1"/>
    <col min="9734" max="9734" width="5.5" style="40" bestFit="1" customWidth="1"/>
    <col min="9735" max="9735" width="8.875" style="40" bestFit="1" customWidth="1"/>
    <col min="9736" max="9736" width="9.5" style="40" bestFit="1" customWidth="1"/>
    <col min="9737" max="9984" width="9" style="40"/>
    <col min="9985" max="9985" width="18.875" style="40" customWidth="1"/>
    <col min="9986" max="9986" width="25.625" style="40" customWidth="1"/>
    <col min="9987" max="9987" width="45.875" style="40" customWidth="1"/>
    <col min="9988" max="9988" width="4.5" style="40" bestFit="1" customWidth="1"/>
    <col min="9989" max="9989" width="10.5" style="40" customWidth="1"/>
    <col min="9990" max="9990" width="5.5" style="40" bestFit="1" customWidth="1"/>
    <col min="9991" max="9991" width="8.875" style="40" bestFit="1" customWidth="1"/>
    <col min="9992" max="9992" width="9.5" style="40" bestFit="1" customWidth="1"/>
    <col min="9993" max="10240" width="9" style="40"/>
    <col min="10241" max="10241" width="18.875" style="40" customWidth="1"/>
    <col min="10242" max="10242" width="25.625" style="40" customWidth="1"/>
    <col min="10243" max="10243" width="45.875" style="40" customWidth="1"/>
    <col min="10244" max="10244" width="4.5" style="40" bestFit="1" customWidth="1"/>
    <col min="10245" max="10245" width="10.5" style="40" customWidth="1"/>
    <col min="10246" max="10246" width="5.5" style="40" bestFit="1" customWidth="1"/>
    <col min="10247" max="10247" width="8.875" style="40" bestFit="1" customWidth="1"/>
    <col min="10248" max="10248" width="9.5" style="40" bestFit="1" customWidth="1"/>
    <col min="10249" max="10496" width="9" style="40"/>
    <col min="10497" max="10497" width="18.875" style="40" customWidth="1"/>
    <col min="10498" max="10498" width="25.625" style="40" customWidth="1"/>
    <col min="10499" max="10499" width="45.875" style="40" customWidth="1"/>
    <col min="10500" max="10500" width="4.5" style="40" bestFit="1" customWidth="1"/>
    <col min="10501" max="10501" width="10.5" style="40" customWidth="1"/>
    <col min="10502" max="10502" width="5.5" style="40" bestFit="1" customWidth="1"/>
    <col min="10503" max="10503" width="8.875" style="40" bestFit="1" customWidth="1"/>
    <col min="10504" max="10504" width="9.5" style="40" bestFit="1" customWidth="1"/>
    <col min="10505" max="10752" width="9" style="40"/>
    <col min="10753" max="10753" width="18.875" style="40" customWidth="1"/>
    <col min="10754" max="10754" width="25.625" style="40" customWidth="1"/>
    <col min="10755" max="10755" width="45.875" style="40" customWidth="1"/>
    <col min="10756" max="10756" width="4.5" style="40" bestFit="1" customWidth="1"/>
    <col min="10757" max="10757" width="10.5" style="40" customWidth="1"/>
    <col min="10758" max="10758" width="5.5" style="40" bestFit="1" customWidth="1"/>
    <col min="10759" max="10759" width="8.875" style="40" bestFit="1" customWidth="1"/>
    <col min="10760" max="10760" width="9.5" style="40" bestFit="1" customWidth="1"/>
    <col min="10761" max="11008" width="9" style="40"/>
    <col min="11009" max="11009" width="18.875" style="40" customWidth="1"/>
    <col min="11010" max="11010" width="25.625" style="40" customWidth="1"/>
    <col min="11011" max="11011" width="45.875" style="40" customWidth="1"/>
    <col min="11012" max="11012" width="4.5" style="40" bestFit="1" customWidth="1"/>
    <col min="11013" max="11013" width="10.5" style="40" customWidth="1"/>
    <col min="11014" max="11014" width="5.5" style="40" bestFit="1" customWidth="1"/>
    <col min="11015" max="11015" width="8.875" style="40" bestFit="1" customWidth="1"/>
    <col min="11016" max="11016" width="9.5" style="40" bestFit="1" customWidth="1"/>
    <col min="11017" max="11264" width="9" style="40"/>
    <col min="11265" max="11265" width="18.875" style="40" customWidth="1"/>
    <col min="11266" max="11266" width="25.625" style="40" customWidth="1"/>
    <col min="11267" max="11267" width="45.875" style="40" customWidth="1"/>
    <col min="11268" max="11268" width="4.5" style="40" bestFit="1" customWidth="1"/>
    <col min="11269" max="11269" width="10.5" style="40" customWidth="1"/>
    <col min="11270" max="11270" width="5.5" style="40" bestFit="1" customWidth="1"/>
    <col min="11271" max="11271" width="8.875" style="40" bestFit="1" customWidth="1"/>
    <col min="11272" max="11272" width="9.5" style="40" bestFit="1" customWidth="1"/>
    <col min="11273" max="11520" width="9" style="40"/>
    <col min="11521" max="11521" width="18.875" style="40" customWidth="1"/>
    <col min="11522" max="11522" width="25.625" style="40" customWidth="1"/>
    <col min="11523" max="11523" width="45.875" style="40" customWidth="1"/>
    <col min="11524" max="11524" width="4.5" style="40" bestFit="1" customWidth="1"/>
    <col min="11525" max="11525" width="10.5" style="40" customWidth="1"/>
    <col min="11526" max="11526" width="5.5" style="40" bestFit="1" customWidth="1"/>
    <col min="11527" max="11527" width="8.875" style="40" bestFit="1" customWidth="1"/>
    <col min="11528" max="11528" width="9.5" style="40" bestFit="1" customWidth="1"/>
    <col min="11529" max="11776" width="9" style="40"/>
    <col min="11777" max="11777" width="18.875" style="40" customWidth="1"/>
    <col min="11778" max="11778" width="25.625" style="40" customWidth="1"/>
    <col min="11779" max="11779" width="45.875" style="40" customWidth="1"/>
    <col min="11780" max="11780" width="4.5" style="40" bestFit="1" customWidth="1"/>
    <col min="11781" max="11781" width="10.5" style="40" customWidth="1"/>
    <col min="11782" max="11782" width="5.5" style="40" bestFit="1" customWidth="1"/>
    <col min="11783" max="11783" width="8.875" style="40" bestFit="1" customWidth="1"/>
    <col min="11784" max="11784" width="9.5" style="40" bestFit="1" customWidth="1"/>
    <col min="11785" max="12032" width="9" style="40"/>
    <col min="12033" max="12033" width="18.875" style="40" customWidth="1"/>
    <col min="12034" max="12034" width="25.625" style="40" customWidth="1"/>
    <col min="12035" max="12035" width="45.875" style="40" customWidth="1"/>
    <col min="12036" max="12036" width="4.5" style="40" bestFit="1" customWidth="1"/>
    <col min="12037" max="12037" width="10.5" style="40" customWidth="1"/>
    <col min="12038" max="12038" width="5.5" style="40" bestFit="1" customWidth="1"/>
    <col min="12039" max="12039" width="8.875" style="40" bestFit="1" customWidth="1"/>
    <col min="12040" max="12040" width="9.5" style="40" bestFit="1" customWidth="1"/>
    <col min="12041" max="12288" width="9" style="40"/>
    <col min="12289" max="12289" width="18.875" style="40" customWidth="1"/>
    <col min="12290" max="12290" width="25.625" style="40" customWidth="1"/>
    <col min="12291" max="12291" width="45.875" style="40" customWidth="1"/>
    <col min="12292" max="12292" width="4.5" style="40" bestFit="1" customWidth="1"/>
    <col min="12293" max="12293" width="10.5" style="40" customWidth="1"/>
    <col min="12294" max="12294" width="5.5" style="40" bestFit="1" customWidth="1"/>
    <col min="12295" max="12295" width="8.875" style="40" bestFit="1" customWidth="1"/>
    <col min="12296" max="12296" width="9.5" style="40" bestFit="1" customWidth="1"/>
    <col min="12297" max="12544" width="9" style="40"/>
    <col min="12545" max="12545" width="18.875" style="40" customWidth="1"/>
    <col min="12546" max="12546" width="25.625" style="40" customWidth="1"/>
    <col min="12547" max="12547" width="45.875" style="40" customWidth="1"/>
    <col min="12548" max="12548" width="4.5" style="40" bestFit="1" customWidth="1"/>
    <col min="12549" max="12549" width="10.5" style="40" customWidth="1"/>
    <col min="12550" max="12550" width="5.5" style="40" bestFit="1" customWidth="1"/>
    <col min="12551" max="12551" width="8.875" style="40" bestFit="1" customWidth="1"/>
    <col min="12552" max="12552" width="9.5" style="40" bestFit="1" customWidth="1"/>
    <col min="12553" max="12800" width="9" style="40"/>
    <col min="12801" max="12801" width="18.875" style="40" customWidth="1"/>
    <col min="12802" max="12802" width="25.625" style="40" customWidth="1"/>
    <col min="12803" max="12803" width="45.875" style="40" customWidth="1"/>
    <col min="12804" max="12804" width="4.5" style="40" bestFit="1" customWidth="1"/>
    <col min="12805" max="12805" width="10.5" style="40" customWidth="1"/>
    <col min="12806" max="12806" width="5.5" style="40" bestFit="1" customWidth="1"/>
    <col min="12807" max="12807" width="8.875" style="40" bestFit="1" customWidth="1"/>
    <col min="12808" max="12808" width="9.5" style="40" bestFit="1" customWidth="1"/>
    <col min="12809" max="13056" width="9" style="40"/>
    <col min="13057" max="13057" width="18.875" style="40" customWidth="1"/>
    <col min="13058" max="13058" width="25.625" style="40" customWidth="1"/>
    <col min="13059" max="13059" width="45.875" style="40" customWidth="1"/>
    <col min="13060" max="13060" width="4.5" style="40" bestFit="1" customWidth="1"/>
    <col min="13061" max="13061" width="10.5" style="40" customWidth="1"/>
    <col min="13062" max="13062" width="5.5" style="40" bestFit="1" customWidth="1"/>
    <col min="13063" max="13063" width="8.875" style="40" bestFit="1" customWidth="1"/>
    <col min="13064" max="13064" width="9.5" style="40" bestFit="1" customWidth="1"/>
    <col min="13065" max="13312" width="9" style="40"/>
    <col min="13313" max="13313" width="18.875" style="40" customWidth="1"/>
    <col min="13314" max="13314" width="25.625" style="40" customWidth="1"/>
    <col min="13315" max="13315" width="45.875" style="40" customWidth="1"/>
    <col min="13316" max="13316" width="4.5" style="40" bestFit="1" customWidth="1"/>
    <col min="13317" max="13317" width="10.5" style="40" customWidth="1"/>
    <col min="13318" max="13318" width="5.5" style="40" bestFit="1" customWidth="1"/>
    <col min="13319" max="13319" width="8.875" style="40" bestFit="1" customWidth="1"/>
    <col min="13320" max="13320" width="9.5" style="40" bestFit="1" customWidth="1"/>
    <col min="13321" max="13568" width="9" style="40"/>
    <col min="13569" max="13569" width="18.875" style="40" customWidth="1"/>
    <col min="13570" max="13570" width="25.625" style="40" customWidth="1"/>
    <col min="13571" max="13571" width="45.875" style="40" customWidth="1"/>
    <col min="13572" max="13572" width="4.5" style="40" bestFit="1" customWidth="1"/>
    <col min="13573" max="13573" width="10.5" style="40" customWidth="1"/>
    <col min="13574" max="13574" width="5.5" style="40" bestFit="1" customWidth="1"/>
    <col min="13575" max="13575" width="8.875" style="40" bestFit="1" customWidth="1"/>
    <col min="13576" max="13576" width="9.5" style="40" bestFit="1" customWidth="1"/>
    <col min="13577" max="13824" width="9" style="40"/>
    <col min="13825" max="13825" width="18.875" style="40" customWidth="1"/>
    <col min="13826" max="13826" width="25.625" style="40" customWidth="1"/>
    <col min="13827" max="13827" width="45.875" style="40" customWidth="1"/>
    <col min="13828" max="13828" width="4.5" style="40" bestFit="1" customWidth="1"/>
    <col min="13829" max="13829" width="10.5" style="40" customWidth="1"/>
    <col min="13830" max="13830" width="5.5" style="40" bestFit="1" customWidth="1"/>
    <col min="13831" max="13831" width="8.875" style="40" bestFit="1" customWidth="1"/>
    <col min="13832" max="13832" width="9.5" style="40" bestFit="1" customWidth="1"/>
    <col min="13833" max="14080" width="9" style="40"/>
    <col min="14081" max="14081" width="18.875" style="40" customWidth="1"/>
    <col min="14082" max="14082" width="25.625" style="40" customWidth="1"/>
    <col min="14083" max="14083" width="45.875" style="40" customWidth="1"/>
    <col min="14084" max="14084" width="4.5" style="40" bestFit="1" customWidth="1"/>
    <col min="14085" max="14085" width="10.5" style="40" customWidth="1"/>
    <col min="14086" max="14086" width="5.5" style="40" bestFit="1" customWidth="1"/>
    <col min="14087" max="14087" width="8.875" style="40" bestFit="1" customWidth="1"/>
    <col min="14088" max="14088" width="9.5" style="40" bestFit="1" customWidth="1"/>
    <col min="14089" max="14336" width="9" style="40"/>
    <col min="14337" max="14337" width="18.875" style="40" customWidth="1"/>
    <col min="14338" max="14338" width="25.625" style="40" customWidth="1"/>
    <col min="14339" max="14339" width="45.875" style="40" customWidth="1"/>
    <col min="14340" max="14340" width="4.5" style="40" bestFit="1" customWidth="1"/>
    <col min="14341" max="14341" width="10.5" style="40" customWidth="1"/>
    <col min="14342" max="14342" width="5.5" style="40" bestFit="1" customWidth="1"/>
    <col min="14343" max="14343" width="8.875" style="40" bestFit="1" customWidth="1"/>
    <col min="14344" max="14344" width="9.5" style="40" bestFit="1" customWidth="1"/>
    <col min="14345" max="14592" width="9" style="40"/>
    <col min="14593" max="14593" width="18.875" style="40" customWidth="1"/>
    <col min="14594" max="14594" width="25.625" style="40" customWidth="1"/>
    <col min="14595" max="14595" width="45.875" style="40" customWidth="1"/>
    <col min="14596" max="14596" width="4.5" style="40" bestFit="1" customWidth="1"/>
    <col min="14597" max="14597" width="10.5" style="40" customWidth="1"/>
    <col min="14598" max="14598" width="5.5" style="40" bestFit="1" customWidth="1"/>
    <col min="14599" max="14599" width="8.875" style="40" bestFit="1" customWidth="1"/>
    <col min="14600" max="14600" width="9.5" style="40" bestFit="1" customWidth="1"/>
    <col min="14601" max="14848" width="9" style="40"/>
    <col min="14849" max="14849" width="18.875" style="40" customWidth="1"/>
    <col min="14850" max="14850" width="25.625" style="40" customWidth="1"/>
    <col min="14851" max="14851" width="45.875" style="40" customWidth="1"/>
    <col min="14852" max="14852" width="4.5" style="40" bestFit="1" customWidth="1"/>
    <col min="14853" max="14853" width="10.5" style="40" customWidth="1"/>
    <col min="14854" max="14854" width="5.5" style="40" bestFit="1" customWidth="1"/>
    <col min="14855" max="14855" width="8.875" style="40" bestFit="1" customWidth="1"/>
    <col min="14856" max="14856" width="9.5" style="40" bestFit="1" customWidth="1"/>
    <col min="14857" max="15104" width="9" style="40"/>
    <col min="15105" max="15105" width="18.875" style="40" customWidth="1"/>
    <col min="15106" max="15106" width="25.625" style="40" customWidth="1"/>
    <col min="15107" max="15107" width="45.875" style="40" customWidth="1"/>
    <col min="15108" max="15108" width="4.5" style="40" bestFit="1" customWidth="1"/>
    <col min="15109" max="15109" width="10.5" style="40" customWidth="1"/>
    <col min="15110" max="15110" width="5.5" style="40" bestFit="1" customWidth="1"/>
    <col min="15111" max="15111" width="8.875" style="40" bestFit="1" customWidth="1"/>
    <col min="15112" max="15112" width="9.5" style="40" bestFit="1" customWidth="1"/>
    <col min="15113" max="15360" width="9" style="40"/>
    <col min="15361" max="15361" width="18.875" style="40" customWidth="1"/>
    <col min="15362" max="15362" width="25.625" style="40" customWidth="1"/>
    <col min="15363" max="15363" width="45.875" style="40" customWidth="1"/>
    <col min="15364" max="15364" width="4.5" style="40" bestFit="1" customWidth="1"/>
    <col min="15365" max="15365" width="10.5" style="40" customWidth="1"/>
    <col min="15366" max="15366" width="5.5" style="40" bestFit="1" customWidth="1"/>
    <col min="15367" max="15367" width="8.875" style="40" bestFit="1" customWidth="1"/>
    <col min="15368" max="15368" width="9.5" style="40" bestFit="1" customWidth="1"/>
    <col min="15369" max="15616" width="9" style="40"/>
    <col min="15617" max="15617" width="18.875" style="40" customWidth="1"/>
    <col min="15618" max="15618" width="25.625" style="40" customWidth="1"/>
    <col min="15619" max="15619" width="45.875" style="40" customWidth="1"/>
    <col min="15620" max="15620" width="4.5" style="40" bestFit="1" customWidth="1"/>
    <col min="15621" max="15621" width="10.5" style="40" customWidth="1"/>
    <col min="15622" max="15622" width="5.5" style="40" bestFit="1" customWidth="1"/>
    <col min="15623" max="15623" width="8.875" style="40" bestFit="1" customWidth="1"/>
    <col min="15624" max="15624" width="9.5" style="40" bestFit="1" customWidth="1"/>
    <col min="15625" max="15872" width="9" style="40"/>
    <col min="15873" max="15873" width="18.875" style="40" customWidth="1"/>
    <col min="15874" max="15874" width="25.625" style="40" customWidth="1"/>
    <col min="15875" max="15875" width="45.875" style="40" customWidth="1"/>
    <col min="15876" max="15876" width="4.5" style="40" bestFit="1" customWidth="1"/>
    <col min="15877" max="15877" width="10.5" style="40" customWidth="1"/>
    <col min="15878" max="15878" width="5.5" style="40" bestFit="1" customWidth="1"/>
    <col min="15879" max="15879" width="8.875" style="40" bestFit="1" customWidth="1"/>
    <col min="15880" max="15880" width="9.5" style="40" bestFit="1" customWidth="1"/>
    <col min="15881" max="16128" width="9" style="40"/>
    <col min="16129" max="16129" width="18.875" style="40" customWidth="1"/>
    <col min="16130" max="16130" width="25.625" style="40" customWidth="1"/>
    <col min="16131" max="16131" width="45.875" style="40" customWidth="1"/>
    <col min="16132" max="16132" width="4.5" style="40" bestFit="1" customWidth="1"/>
    <col min="16133" max="16133" width="10.5" style="40" customWidth="1"/>
    <col min="16134" max="16134" width="5.5" style="40" bestFit="1" customWidth="1"/>
    <col min="16135" max="16135" width="8.875" style="40" bestFit="1" customWidth="1"/>
    <col min="16136" max="16136" width="9.5" style="40" bestFit="1" customWidth="1"/>
    <col min="16137" max="16384" width="9" style="40"/>
  </cols>
  <sheetData>
    <row r="1" spans="1:6" ht="18.75" x14ac:dyDescent="0.2">
      <c r="A1" s="113" t="s">
        <v>73</v>
      </c>
      <c r="B1" s="113"/>
      <c r="C1" s="113"/>
    </row>
    <row r="2" spans="1:6" ht="27.75" customHeight="1" thickBot="1" x14ac:dyDescent="0.2"/>
    <row r="3" spans="1:6" ht="20.100000000000001" customHeight="1" x14ac:dyDescent="0.15">
      <c r="A3" s="78" t="s">
        <v>17</v>
      </c>
      <c r="B3" s="81">
        <f>'[1]13期2023年（Ｒ５）度通帳記入 '!X233</f>
        <v>1501450</v>
      </c>
      <c r="C3" s="77"/>
    </row>
    <row r="4" spans="1:6" ht="20.100000000000001" customHeight="1" x14ac:dyDescent="0.15">
      <c r="A4" s="76" t="s">
        <v>18</v>
      </c>
      <c r="B4" s="75">
        <f>'[1]14期2024年（Ｒ６）度通帳記入'!L128</f>
        <v>1164757</v>
      </c>
      <c r="C4" s="74"/>
    </row>
    <row r="5" spans="1:6" ht="20.100000000000001" customHeight="1" x14ac:dyDescent="0.15">
      <c r="A5" s="73" t="s">
        <v>19</v>
      </c>
      <c r="B5" s="72">
        <f>'[1]14期2024年（Ｒ６）度通帳記入'!W128</f>
        <v>1032492</v>
      </c>
      <c r="C5" s="71"/>
    </row>
    <row r="6" spans="1:6" ht="20.100000000000001" customHeight="1" thickBot="1" x14ac:dyDescent="0.2">
      <c r="A6" s="70" t="s">
        <v>20</v>
      </c>
      <c r="B6" s="69">
        <f>B3+B4-B5</f>
        <v>1633715</v>
      </c>
      <c r="C6" s="68" t="s">
        <v>21</v>
      </c>
    </row>
    <row r="7" spans="1:6" ht="26.25" customHeight="1" x14ac:dyDescent="0.15">
      <c r="B7" s="59"/>
    </row>
    <row r="8" spans="1:6" ht="14.25" thickBot="1" x14ac:dyDescent="0.2">
      <c r="A8" s="66" t="s">
        <v>22</v>
      </c>
      <c r="B8" s="59"/>
    </row>
    <row r="9" spans="1:6" ht="18" customHeight="1" x14ac:dyDescent="0.15">
      <c r="A9" s="63" t="s">
        <v>23</v>
      </c>
      <c r="B9" s="62" t="s">
        <v>24</v>
      </c>
      <c r="C9" s="61" t="s">
        <v>25</v>
      </c>
    </row>
    <row r="10" spans="1:6" ht="18" customHeight="1" x14ac:dyDescent="0.15">
      <c r="A10" s="39" t="s">
        <v>26</v>
      </c>
      <c r="B10" s="55">
        <f>'[1]14期2024年（Ｒ６）度通帳記入'!H128</f>
        <v>636000</v>
      </c>
      <c r="C10" s="54" t="s">
        <v>74</v>
      </c>
      <c r="D10" s="32"/>
      <c r="E10" s="56"/>
      <c r="F10" s="33"/>
    </row>
    <row r="11" spans="1:6" ht="18" customHeight="1" x14ac:dyDescent="0.15">
      <c r="A11" s="67" t="s">
        <v>45</v>
      </c>
      <c r="B11" s="58">
        <f>'[1]14期2024年（Ｒ６）度通帳記入'!J128</f>
        <v>99550</v>
      </c>
      <c r="C11" s="57" t="s">
        <v>75</v>
      </c>
      <c r="D11" s="32"/>
      <c r="E11" s="56"/>
      <c r="F11" s="33"/>
    </row>
    <row r="12" spans="1:6" ht="18" customHeight="1" x14ac:dyDescent="0.15">
      <c r="A12" s="38" t="s">
        <v>27</v>
      </c>
      <c r="B12" s="55">
        <f>'[1]14期2024年（Ｒ６）度通帳記入'!I128</f>
        <v>390892</v>
      </c>
      <c r="C12" s="54" t="s">
        <v>28</v>
      </c>
      <c r="D12" s="32"/>
      <c r="E12" s="56"/>
      <c r="F12" s="33"/>
    </row>
    <row r="13" spans="1:6" ht="18" customHeight="1" thickBot="1" x14ac:dyDescent="0.2">
      <c r="A13" s="37" t="s">
        <v>29</v>
      </c>
      <c r="B13" s="52">
        <f>'[1]14期2024年（Ｒ６）度通帳記入'!K128</f>
        <v>38315</v>
      </c>
      <c r="C13" s="51" t="s">
        <v>76</v>
      </c>
      <c r="D13" s="32"/>
    </row>
    <row r="14" spans="1:6" ht="18" customHeight="1" thickTop="1" thickBot="1" x14ac:dyDescent="0.2">
      <c r="A14" s="50" t="s">
        <v>30</v>
      </c>
      <c r="B14" s="49">
        <f>SUM(B10:B13)</f>
        <v>1164757</v>
      </c>
      <c r="C14" s="48"/>
    </row>
    <row r="15" spans="1:6" x14ac:dyDescent="0.15">
      <c r="B15" s="65"/>
    </row>
    <row r="16" spans="1:6" ht="14.25" thickBot="1" x14ac:dyDescent="0.2">
      <c r="A16" s="66" t="s">
        <v>31</v>
      </c>
      <c r="B16" s="65"/>
      <c r="D16" s="64"/>
    </row>
    <row r="17" spans="1:8" ht="18" customHeight="1" x14ac:dyDescent="0.15">
      <c r="A17" s="63" t="s">
        <v>23</v>
      </c>
      <c r="B17" s="62" t="s">
        <v>24</v>
      </c>
      <c r="C17" s="61" t="s">
        <v>25</v>
      </c>
      <c r="D17" s="53"/>
    </row>
    <row r="18" spans="1:8" ht="18" customHeight="1" x14ac:dyDescent="0.15">
      <c r="A18" s="60" t="s">
        <v>32</v>
      </c>
      <c r="B18" s="58">
        <f>'[1]14期2024年（Ｒ６）度通帳記入'!M128</f>
        <v>454818</v>
      </c>
      <c r="C18" s="57" t="s">
        <v>77</v>
      </c>
      <c r="D18" s="32"/>
      <c r="E18" s="53"/>
      <c r="F18" s="59"/>
    </row>
    <row r="19" spans="1:8" ht="18" customHeight="1" x14ac:dyDescent="0.15">
      <c r="A19" s="38" t="s">
        <v>33</v>
      </c>
      <c r="B19" s="55">
        <v>0</v>
      </c>
      <c r="C19" s="54"/>
      <c r="D19" s="32"/>
    </row>
    <row r="20" spans="1:8" ht="18" customHeight="1" x14ac:dyDescent="0.15">
      <c r="A20" s="38" t="s">
        <v>34</v>
      </c>
      <c r="B20" s="55">
        <v>0</v>
      </c>
      <c r="C20" s="54"/>
      <c r="D20" s="32"/>
    </row>
    <row r="21" spans="1:8" ht="18" customHeight="1" x14ac:dyDescent="0.15">
      <c r="A21" s="60" t="s">
        <v>35</v>
      </c>
      <c r="B21" s="58">
        <f>'[1]14期2024年（Ｒ６）度通帳記入'!P128</f>
        <v>22781</v>
      </c>
      <c r="C21" s="57" t="s">
        <v>51</v>
      </c>
      <c r="D21" s="32"/>
      <c r="E21" s="53"/>
      <c r="F21" s="56"/>
      <c r="G21" s="53"/>
      <c r="H21" s="59"/>
    </row>
    <row r="22" spans="1:8" ht="18" customHeight="1" x14ac:dyDescent="0.15">
      <c r="A22" s="60" t="s">
        <v>36</v>
      </c>
      <c r="B22" s="58">
        <f>'[1]14期2024年（Ｒ６）度通帳記入'!Q128</f>
        <v>50600</v>
      </c>
      <c r="C22" s="57" t="s">
        <v>50</v>
      </c>
      <c r="D22" s="32"/>
      <c r="E22" s="53"/>
      <c r="F22" s="56"/>
      <c r="G22" s="53"/>
      <c r="H22" s="59"/>
    </row>
    <row r="23" spans="1:8" ht="18" customHeight="1" x14ac:dyDescent="0.15">
      <c r="A23" s="38" t="s">
        <v>37</v>
      </c>
      <c r="B23" s="55">
        <f>'[1]14期2024年（Ｒ６）度通帳記入'!R128</f>
        <v>408928</v>
      </c>
      <c r="C23" s="54" t="s">
        <v>78</v>
      </c>
      <c r="D23" s="32"/>
      <c r="E23" s="53"/>
      <c r="F23" s="56"/>
      <c r="G23" s="53"/>
    </row>
    <row r="24" spans="1:8" ht="18" customHeight="1" x14ac:dyDescent="0.15">
      <c r="A24" s="38" t="s">
        <v>38</v>
      </c>
      <c r="B24" s="55">
        <f>'[1]14期2024年（Ｒ６）度通帳記入'!S128</f>
        <v>0</v>
      </c>
      <c r="C24" s="54"/>
      <c r="D24" s="32"/>
      <c r="E24" s="53"/>
      <c r="F24" s="56"/>
      <c r="G24" s="53"/>
    </row>
    <row r="25" spans="1:8" ht="18" customHeight="1" x14ac:dyDescent="0.15">
      <c r="A25" s="60" t="s">
        <v>39</v>
      </c>
      <c r="B25" s="58">
        <f>'[1]14期2024年（Ｒ６）度通帳記入'!T128</f>
        <v>15000</v>
      </c>
      <c r="C25" s="57" t="s">
        <v>79</v>
      </c>
      <c r="D25" s="32"/>
      <c r="E25" s="53"/>
      <c r="F25" s="56"/>
      <c r="G25" s="53"/>
    </row>
    <row r="26" spans="1:8" ht="18" customHeight="1" x14ac:dyDescent="0.15">
      <c r="A26" s="38" t="s">
        <v>40</v>
      </c>
      <c r="B26" s="55">
        <f>'[1]14期2024年（Ｒ６）度通帳記入'!V128</f>
        <v>440</v>
      </c>
      <c r="C26" s="54" t="s">
        <v>46</v>
      </c>
      <c r="D26" s="32"/>
      <c r="E26" s="53"/>
      <c r="F26" s="53"/>
      <c r="G26" s="53"/>
    </row>
    <row r="27" spans="1:8" ht="18" customHeight="1" thickBot="1" x14ac:dyDescent="0.2">
      <c r="A27" s="37" t="s">
        <v>41</v>
      </c>
      <c r="B27" s="52">
        <f>'[1]14期2024年（Ｒ６）度通帳記入'!U128</f>
        <v>79925</v>
      </c>
      <c r="C27" s="82" t="s">
        <v>80</v>
      </c>
      <c r="D27" s="32"/>
    </row>
    <row r="28" spans="1:8" ht="18" customHeight="1" thickTop="1" thickBot="1" x14ac:dyDescent="0.2">
      <c r="A28" s="50" t="s">
        <v>30</v>
      </c>
      <c r="B28" s="49">
        <f>SUM(B18:B27)</f>
        <v>1032492</v>
      </c>
      <c r="C28" s="48"/>
      <c r="D28" s="47"/>
      <c r="F28" s="46"/>
    </row>
    <row r="30" spans="1:8" ht="23.25" customHeight="1" thickBot="1" x14ac:dyDescent="0.2">
      <c r="A30" s="45" t="s">
        <v>81</v>
      </c>
      <c r="B30" s="44">
        <f>B3+B14-B28</f>
        <v>1633715</v>
      </c>
    </row>
    <row r="32" spans="1:8" x14ac:dyDescent="0.15">
      <c r="A32" s="41" t="s">
        <v>42</v>
      </c>
    </row>
    <row r="33" spans="3:3" x14ac:dyDescent="0.15">
      <c r="C33" s="43">
        <v>45870</v>
      </c>
    </row>
    <row r="34" spans="3:3" x14ac:dyDescent="0.15">
      <c r="C34" s="42" t="s">
        <v>47</v>
      </c>
    </row>
  </sheetData>
  <mergeCells count="1">
    <mergeCell ref="A1:C1"/>
  </mergeCells>
  <phoneticPr fontId="15"/>
  <printOptions horizontalCentered="1"/>
  <pageMargins left="0.74803149606299213" right="0.74803149606299213" top="0.98425196850393704" bottom="0.98425196850393704" header="0.51181102362204722" footer="0.51181102362204722"/>
  <pageSetup paperSize="13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第14期事業報告</vt:lpstr>
      <vt:lpstr>14期会計報告 </vt:lpstr>
      <vt:lpstr>'14期会計報告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chifumi</dc:creator>
  <cp:lastModifiedBy>千文 竹田</cp:lastModifiedBy>
  <cp:lastPrinted>2025-08-24T11:59:58Z</cp:lastPrinted>
  <dcterms:created xsi:type="dcterms:W3CDTF">2013-09-13T00:04:00Z</dcterms:created>
  <dcterms:modified xsi:type="dcterms:W3CDTF">2025-09-11T13:46:22Z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