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PAN\"/>
    </mc:Choice>
  </mc:AlternateContent>
  <xr:revisionPtr revIDLastSave="0" documentId="8_{D3838FA7-387C-4A99-8B23-4F29599C0136}" xr6:coauthVersionLast="45" xr6:coauthVersionMax="45" xr10:uidLastSave="{00000000-0000-0000-0000-000000000000}"/>
  <bookViews>
    <workbookView xWindow="-120" yWindow="-120" windowWidth="20730" windowHeight="11160" xr2:uid="{8FEAB55C-A785-4800-BE75-117F5624AAD5}"/>
  </bookViews>
  <sheets>
    <sheet name="2022年度予算書" sheetId="1" r:id="rId1"/>
  </sheets>
  <definedNames>
    <definedName name="_xlnm.Print_Area" localSheetId="0">'2022年度予算書'!$B$2:$E$27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D14" i="1" l="1"/>
  <c r="D24" i="1"/>
  <c r="D25" i="1" l="1"/>
</calcChain>
</file>

<file path=xl/sharedStrings.xml><?xml version="1.0" encoding="utf-8"?>
<sst xmlns="http://schemas.openxmlformats.org/spreadsheetml/2006/main" count="37" uniqueCount="37">
  <si>
    <t>次期繰越財産</t>
    <rPh sb="0" eb="4">
      <t>ジキクリコシ</t>
    </rPh>
    <rPh sb="4" eb="6">
      <t>ザイサン</t>
    </rPh>
    <phoneticPr fontId="2"/>
  </si>
  <si>
    <t>前期からの残余財産</t>
    <rPh sb="0" eb="2">
      <t>ゼンキ</t>
    </rPh>
    <rPh sb="5" eb="7">
      <t>ザンヨ</t>
    </rPh>
    <rPh sb="7" eb="9">
      <t>ザイサン</t>
    </rPh>
    <phoneticPr fontId="2"/>
  </si>
  <si>
    <t>経常収支</t>
    <rPh sb="0" eb="2">
      <t>ケイジョウ</t>
    </rPh>
    <rPh sb="2" eb="4">
      <t>シュウシ</t>
    </rPh>
    <phoneticPr fontId="2"/>
  </si>
  <si>
    <t>支出計</t>
    <rPh sb="0" eb="2">
      <t>シシュツ</t>
    </rPh>
    <rPh sb="2" eb="3">
      <t>ケイ</t>
    </rPh>
    <phoneticPr fontId="2"/>
  </si>
  <si>
    <t>雑費</t>
    <rPh sb="0" eb="2">
      <t>ザッピ</t>
    </rPh>
    <phoneticPr fontId="2"/>
  </si>
  <si>
    <t>月額1000円</t>
    <rPh sb="0" eb="2">
      <t>ゲツガク</t>
    </rPh>
    <rPh sb="6" eb="7">
      <t>エン</t>
    </rPh>
    <phoneticPr fontId="2"/>
  </si>
  <si>
    <t>家賃</t>
    <rPh sb="0" eb="2">
      <t>ヤチン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</si>
  <si>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</si>
  <si>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月額1500円</t>
    <rPh sb="0" eb="2">
      <t>ゲツガク</t>
    </rPh>
    <rPh sb="6" eb="7">
      <t>エン</t>
    </rPh>
    <phoneticPr fontId="2"/>
  </si>
  <si>
    <t>車両費</t>
    <rPh sb="0" eb="2">
      <t>シャリョウ</t>
    </rPh>
    <rPh sb="2" eb="3">
      <t>ヒ</t>
    </rPh>
    <phoneticPr fontId="2"/>
  </si>
  <si>
    <t>5人分、月2回</t>
    <rPh sb="1" eb="3">
      <t>ニンブン</t>
    </rPh>
    <rPh sb="4" eb="5">
      <t>ツキ</t>
    </rPh>
    <rPh sb="6" eb="7">
      <t>カイ</t>
    </rPh>
    <phoneticPr fontId="2"/>
  </si>
  <si>
    <t>ボランティア保険</t>
    <rPh sb="6" eb="8">
      <t>ホケン</t>
    </rPh>
    <phoneticPr fontId="2"/>
  </si>
  <si>
    <t>月額３000円（月2回）</t>
    <rPh sb="0" eb="1">
      <t>ツキ</t>
    </rPh>
    <rPh sb="1" eb="2">
      <t>ガク</t>
    </rPh>
    <rPh sb="6" eb="7">
      <t>エン</t>
    </rPh>
    <rPh sb="8" eb="9">
      <t>ツキ</t>
    </rPh>
    <rPh sb="10" eb="11">
      <t>カイ</t>
    </rPh>
    <phoneticPr fontId="2"/>
  </si>
  <si>
    <t>水道光熱費</t>
    <rPh sb="0" eb="2">
      <t>スイドウ</t>
    </rPh>
    <rPh sb="2" eb="5">
      <t>コウネツヒ</t>
    </rPh>
    <phoneticPr fontId="2"/>
  </si>
  <si>
    <t>5人、月２回実施、時給５００円×３時間</t>
    <rPh sb="1" eb="2">
      <t>ニン</t>
    </rPh>
    <rPh sb="3" eb="4">
      <t>ツキ</t>
    </rPh>
    <rPh sb="5" eb="6">
      <t>カイ</t>
    </rPh>
    <rPh sb="6" eb="8">
      <t>ジッシ</t>
    </rPh>
    <rPh sb="9" eb="11">
      <t>ジキュウ</t>
    </rPh>
    <rPh sb="14" eb="15">
      <t>エン</t>
    </rPh>
    <rPh sb="17" eb="19">
      <t>ジカン</t>
    </rPh>
    <phoneticPr fontId="2"/>
  </si>
  <si>
    <t>人件費</t>
    <rPh sb="0" eb="3">
      <t>ジンケンヒ</t>
    </rPh>
    <phoneticPr fontId="2"/>
  </si>
  <si>
    <t>原材料費</t>
    <rPh sb="0" eb="3">
      <t>ゲンザイリョウ</t>
    </rPh>
    <rPh sb="3" eb="4">
      <t>ヒ</t>
    </rPh>
    <phoneticPr fontId="2"/>
  </si>
  <si>
    <t>支出</t>
    <rPh sb="0" eb="2">
      <t>シシュツ</t>
    </rPh>
    <phoneticPr fontId="2"/>
  </si>
  <si>
    <t>収入計</t>
    <rPh sb="0" eb="2">
      <t>シュウニュウ</t>
    </rPh>
    <rPh sb="2" eb="3">
      <t>ケイ</t>
    </rPh>
    <phoneticPr fontId="2"/>
  </si>
  <si>
    <t>社協の補助金は月1回の支給。提供回数2022年年間８回から12回に増加</t>
    <rPh sb="0" eb="2">
      <t>シャキョウ</t>
    </rPh>
    <rPh sb="3" eb="6">
      <t>ホジョキン</t>
    </rPh>
    <rPh sb="7" eb="8">
      <t>ツキ</t>
    </rPh>
    <rPh sb="9" eb="10">
      <t>カイ</t>
    </rPh>
    <rPh sb="11" eb="13">
      <t>シキュウ</t>
    </rPh>
    <rPh sb="14" eb="16">
      <t>テイキョウ</t>
    </rPh>
    <rPh sb="16" eb="18">
      <t>カイスウ</t>
    </rPh>
    <rPh sb="22" eb="23">
      <t>ネン</t>
    </rPh>
    <rPh sb="23" eb="25">
      <t>ネンカン</t>
    </rPh>
    <rPh sb="26" eb="27">
      <t>カイ</t>
    </rPh>
    <rPh sb="31" eb="32">
      <t>カイ</t>
    </rPh>
    <rPh sb="33" eb="35">
      <t>ゾウカ</t>
    </rPh>
    <phoneticPr fontId="2"/>
  </si>
  <si>
    <t>補助金</t>
    <rPh sb="0" eb="3">
      <t>ホジョキン</t>
    </rPh>
    <phoneticPr fontId="2"/>
  </si>
  <si>
    <t>民間助成金</t>
    <rPh sb="0" eb="2">
      <t>ミンカン</t>
    </rPh>
    <rPh sb="2" eb="5">
      <t>ジョセイキン</t>
    </rPh>
    <phoneticPr fontId="2"/>
  </si>
  <si>
    <t>寄付金</t>
    <rPh sb="0" eb="3">
      <t>キフキン</t>
    </rPh>
    <phoneticPr fontId="2"/>
  </si>
  <si>
    <t>収入</t>
    <rPh sb="0" eb="2">
      <t>シュウニュウ</t>
    </rPh>
    <phoneticPr fontId="2"/>
  </si>
  <si>
    <t>備考</t>
    <rPh sb="0" eb="2">
      <t>ビコウ</t>
    </rPh>
    <phoneticPr fontId="2"/>
  </si>
  <si>
    <t>収支</t>
    <rPh sb="0" eb="2">
      <t>シュウシ</t>
    </rPh>
    <phoneticPr fontId="2"/>
  </si>
  <si>
    <t>勘定科目</t>
    <rPh sb="0" eb="4">
      <t>カンジョウカモク</t>
    </rPh>
    <phoneticPr fontId="2"/>
  </si>
  <si>
    <t>単位：円</t>
    <rPh sb="0" eb="2">
      <t>タンイ</t>
    </rPh>
    <rPh sb="3" eb="4">
      <t>エン</t>
    </rPh>
    <phoneticPr fontId="2"/>
  </si>
  <si>
    <t>特定非営利活動法人Einこぐま俱楽部</t>
    <rPh sb="0" eb="9">
      <t>トクテイヒエイリカツドウホウジン</t>
    </rPh>
    <rPh sb="15" eb="18">
      <t>クラブ</t>
    </rPh>
    <phoneticPr fontId="2"/>
  </si>
  <si>
    <t>2022年度　活動予算書</t>
    <rPh sb="4" eb="6">
      <t>ネンド</t>
    </rPh>
    <rPh sb="7" eb="9">
      <t>カツドウ</t>
    </rPh>
    <rPh sb="9" eb="11">
      <t>ヨサン</t>
    </rPh>
    <phoneticPr fontId="2"/>
  </si>
  <si>
    <t>補助金</t>
    <rPh sb="0" eb="3">
      <t>ホジョキン</t>
    </rPh>
    <phoneticPr fontId="2"/>
  </si>
  <si>
    <t>食堂2事業</t>
    <rPh sb="0" eb="2">
      <t>ショクドウ</t>
    </rPh>
    <rPh sb="3" eb="5">
      <t>ジギョウ</t>
    </rPh>
    <phoneticPr fontId="2"/>
  </si>
  <si>
    <t>インク代、用紙代</t>
    <rPh sb="3" eb="4">
      <t>ダイ</t>
    </rPh>
    <rPh sb="5" eb="7">
      <t>ヨウシ</t>
    </rPh>
    <rPh sb="7" eb="8">
      <t>ダイ</t>
    </rPh>
    <phoneticPr fontId="2"/>
  </si>
  <si>
    <t>2022年3月から2023年３月</t>
    <rPh sb="4" eb="5">
      <t>ネン</t>
    </rPh>
    <rPh sb="6" eb="7">
      <t>ガツ</t>
    </rPh>
    <rPh sb="13" eb="14">
      <t>ネン</t>
    </rPh>
    <rPh sb="15" eb="16">
      <t>ガツ</t>
    </rPh>
    <phoneticPr fontId="2"/>
  </si>
  <si>
    <t>地域食堂受益者寄付金</t>
    <rPh sb="0" eb="2">
      <t>チイキ</t>
    </rPh>
    <rPh sb="2" eb="4">
      <t>ショクドウ</t>
    </rPh>
    <rPh sb="4" eb="7">
      <t>ジュエキシャ</t>
    </rPh>
    <rPh sb="7" eb="10">
      <t>キフキン</t>
    </rPh>
    <phoneticPr fontId="2"/>
  </si>
  <si>
    <t>会費　入会金</t>
    <rPh sb="0" eb="2">
      <t>カイヒ</t>
    </rPh>
    <rPh sb="3" eb="6">
      <t>ニュウカイキン</t>
    </rPh>
    <phoneticPr fontId="2"/>
  </si>
  <si>
    <t>静岡県社協</t>
    <rPh sb="0" eb="2">
      <t>シズオカ</t>
    </rPh>
    <rPh sb="2" eb="3">
      <t>ケン</t>
    </rPh>
    <rPh sb="3" eb="5">
      <t>シャキョウ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</si>
</sst>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游ゴシック"/>
      <family val="1"/>
      <scheme val="minor"/>
    </font>
    <font>
      <sz val="10"/>
      <color theme="1"/>
      <name val="游ゴシック"/>
      <family val="1"/>
      <scheme val="minor"/>
    </font>
    <font>
      <sz val="6"/>
      <name val="游ゴシック"/>
      <family val="1"/>
      <charset val="128"/>
      <scheme val="minor"/>
    </font>
    <font>
      <sz val="14"/>
      <color theme="1"/>
      <name val="游ゴシック"/>
      <family val="1"/>
      <scheme val="minor"/>
    </font>
    <font>
      <sz val="12"/>
      <color theme="1"/>
      <name val="游ゴシック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1" xfId="0" applyBorder="1"/>
    <xf numFmtId="38" fontId="0" fillId="0" borderId="1" xfId="1" applyFont="1" applyBorder="1" applyAlignment="1"/>
    <xf numFmtId="0" fontId="0" fillId="2" borderId="1" xfId="0" applyFill="1" applyBorder="1"/>
    <xf numFmtId="38" fontId="0" fillId="2" borderId="1" xfId="1" applyFont="1" applyFill="1" applyBorder="1" applyAlignment="1"/>
    <xf numFmtId="0" fontId="0" fillId="3" borderId="1" xfId="0" applyFill="1" applyBorder="1"/>
    <xf numFmtId="38" fontId="0" fillId="3" borderId="1" xfId="1" applyFont="1" applyFill="1" applyBorder="1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53A70-7B74-4896-8B60-5C3FD827A206}">
  <sheetPr>
    <pageSetUpPr fitToPage="1"/>
  </sheetPr>
  <dimension ref="A2:E27"/>
  <sheetViews>
    <sheetView tabSelected="1" topLeftCell="A13" workbookViewId="0">
      <selection activeCell="H20" sqref="H20"/>
    </sheetView>
  </sheetViews>
  <sheetFormatPr defaultRowHeight="16.5" x14ac:dyDescent="0.35"/>
  <cols>
    <col min="3" max="3" width="21.7109375" customWidth="1"/>
    <col min="4" max="4" width="8.140625" bestFit="1" customWidth="1"/>
    <col min="5" max="5" width="57.5703125" bestFit="1" customWidth="1"/>
  </cols>
  <sheetData>
    <row r="2" spans="1:5" ht="19.5" x14ac:dyDescent="0.4">
      <c r="B2" s="10" t="s">
        <v>28</v>
      </c>
    </row>
    <row r="4" spans="1:5" ht="24" x14ac:dyDescent="0.5">
      <c r="B4" s="9" t="s">
        <v>29</v>
      </c>
    </row>
    <row r="5" spans="1:5" x14ac:dyDescent="0.35">
      <c r="A5" s="8"/>
      <c r="E5" t="s">
        <v>33</v>
      </c>
    </row>
    <row r="6" spans="1:5" x14ac:dyDescent="0.35">
      <c r="A6" s="8"/>
      <c r="E6" s="8" t="s">
        <v>27</v>
      </c>
    </row>
    <row r="7" spans="1:5" x14ac:dyDescent="0.35">
      <c r="A7" s="8"/>
      <c r="B7" s="3"/>
      <c r="C7" s="7" t="s">
        <v>26</v>
      </c>
      <c r="D7" s="7" t="s">
        <v>25</v>
      </c>
      <c r="E7" s="7" t="s">
        <v>24</v>
      </c>
    </row>
    <row r="8" spans="1:5" x14ac:dyDescent="0.35">
      <c r="B8" s="1" t="s">
        <v>23</v>
      </c>
      <c r="C8" s="1"/>
      <c r="D8" s="1"/>
      <c r="E8" s="1"/>
    </row>
    <row r="9" spans="1:5" x14ac:dyDescent="0.35">
      <c r="B9" s="1"/>
      <c r="C9" s="1" t="s">
        <v>35</v>
      </c>
      <c r="D9" s="2">
        <v>20000</v>
      </c>
      <c r="E9" s="1"/>
    </row>
    <row r="10" spans="1:5" x14ac:dyDescent="0.35">
      <c r="B10" s="1"/>
      <c r="C10" s="1" t="s">
        <v>22</v>
      </c>
      <c r="D10" s="2">
        <v>100000</v>
      </c>
      <c r="E10" s="1" t="s">
        <v>34</v>
      </c>
    </row>
    <row r="11" spans="1:5" x14ac:dyDescent="0.35">
      <c r="B11" s="1"/>
      <c r="C11" s="1" t="s">
        <v>30</v>
      </c>
      <c r="D11" s="2">
        <v>250000</v>
      </c>
      <c r="E11" s="1" t="s">
        <v>36</v>
      </c>
    </row>
    <row r="12" spans="1:5" x14ac:dyDescent="0.35">
      <c r="B12" s="1"/>
      <c r="C12" s="1" t="s">
        <v>21</v>
      </c>
      <c r="D12" s="2">
        <v>80000</v>
      </c>
      <c r="E12" s="1"/>
    </row>
    <row r="13" spans="1:5" x14ac:dyDescent="0.35">
      <c r="B13" s="1"/>
      <c r="C13" s="1" t="s">
        <v>20</v>
      </c>
      <c r="D13" s="2">
        <v>60000</v>
      </c>
      <c r="E13" s="1" t="s">
        <v>19</v>
      </c>
    </row>
    <row r="14" spans="1:5" x14ac:dyDescent="0.35">
      <c r="B14" s="5"/>
      <c r="C14" s="5" t="s">
        <v>18</v>
      </c>
      <c r="D14" s="6">
        <f>SUM(D10:D13)</f>
        <v>490000</v>
      </c>
      <c r="E14" s="5"/>
    </row>
    <row r="15" spans="1:5" x14ac:dyDescent="0.35">
      <c r="B15" s="1"/>
      <c r="C15" s="1"/>
      <c r="D15" s="2"/>
      <c r="E15" s="1"/>
    </row>
    <row r="16" spans="1:5" x14ac:dyDescent="0.35">
      <c r="B16" s="1" t="s">
        <v>17</v>
      </c>
      <c r="C16" s="1" t="s">
        <v>16</v>
      </c>
      <c r="D16" s="2">
        <v>160000</v>
      </c>
      <c r="E16" s="1" t="s">
        <v>31</v>
      </c>
    </row>
    <row r="17" spans="2:5" x14ac:dyDescent="0.35">
      <c r="B17" s="1"/>
      <c r="C17" s="1" t="s">
        <v>15</v>
      </c>
      <c r="D17" s="2">
        <v>168000</v>
      </c>
      <c r="E17" s="1" t="s">
        <v>14</v>
      </c>
    </row>
    <row r="18" spans="2:5" x14ac:dyDescent="0.35">
      <c r="B18" s="1"/>
      <c r="C18" s="1" t="s">
        <v>13</v>
      </c>
      <c r="D18" s="2">
        <v>20000</v>
      </c>
      <c r="E18" s="1" t="s">
        <v>12</v>
      </c>
    </row>
    <row r="19" spans="2:5" x14ac:dyDescent="0.35">
      <c r="B19" s="1"/>
      <c r="C19" s="1" t="s">
        <v>11</v>
      </c>
      <c r="D19" s="2">
        <v>57000</v>
      </c>
      <c r="E19" s="1" t="s">
        <v>10</v>
      </c>
    </row>
    <row r="20" spans="2:5" x14ac:dyDescent="0.35">
      <c r="B20" s="1"/>
      <c r="C20" s="1" t="s">
        <v>9</v>
      </c>
      <c r="D20" s="2">
        <v>36000</v>
      </c>
      <c r="E20" s="1" t="s">
        <v>8</v>
      </c>
    </row>
    <row r="21" spans="2:5" x14ac:dyDescent="0.35">
      <c r="B21" s="1"/>
      <c r="C21" s="1" t="s">
        <v>7</v>
      </c>
      <c r="D21" s="2">
        <v>5000</v>
      </c>
      <c r="E21" s="1" t="s">
        <v>32</v>
      </c>
    </row>
    <row r="22" spans="2:5" x14ac:dyDescent="0.35">
      <c r="B22" s="1"/>
      <c r="C22" s="1" t="s">
        <v>6</v>
      </c>
      <c r="D22" s="2">
        <v>8000</v>
      </c>
      <c r="E22" s="1" t="s">
        <v>5</v>
      </c>
    </row>
    <row r="23" spans="2:5" x14ac:dyDescent="0.35">
      <c r="B23" s="1"/>
      <c r="C23" s="1" t="s">
        <v>4</v>
      </c>
      <c r="D23" s="2">
        <v>10000</v>
      </c>
      <c r="E23" s="1"/>
    </row>
    <row r="24" spans="2:5" x14ac:dyDescent="0.35">
      <c r="B24" s="5"/>
      <c r="C24" s="5" t="s">
        <v>3</v>
      </c>
      <c r="D24" s="6">
        <f>SUM(D16:D23)</f>
        <v>464000</v>
      </c>
      <c r="E24" s="5"/>
    </row>
    <row r="25" spans="2:5" x14ac:dyDescent="0.35">
      <c r="B25" s="3"/>
      <c r="C25" s="3" t="s">
        <v>2</v>
      </c>
      <c r="D25" s="4">
        <f>D14-D24</f>
        <v>26000</v>
      </c>
      <c r="E25" s="3"/>
    </row>
    <row r="26" spans="2:5" x14ac:dyDescent="0.35">
      <c r="B26" s="1"/>
      <c r="C26" s="1" t="s">
        <v>1</v>
      </c>
      <c r="D26" s="2">
        <v>6161</v>
      </c>
      <c r="E26" s="1"/>
    </row>
    <row r="27" spans="2:5" x14ac:dyDescent="0.35">
      <c r="B27" s="1"/>
      <c r="C27" s="1" t="s">
        <v>0</v>
      </c>
      <c r="D27" s="2">
        <f>D25+D26</f>
        <v>32161</v>
      </c>
      <c r="E27" s="1"/>
    </row>
  </sheetData>
  <phoneticPr fontId="2"/>
  <pageMargins left="0.7" right="0.7" top="0.75" bottom="0.75" header="0.3" footer="0.3"/>
  <pageSetup paperSize="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2022年度予算書</vt:lpstr>
      <vt:lpstr>'2022年度予算書'!Print_Area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2020-02-27T22:31:29Z</cp:lastPrinted>
  <dcterms:created xsi:type="dcterms:W3CDTF">2020-02-13T06:09:34Z</dcterms:created>
  <dcterms:modified xsi:type="dcterms:W3CDTF">2020-02-27T22:56:48Z</dcterms:modified>
</cp:coreProperties>
</file>