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-XL56D\share\【事務局】業務（経理・人事・労務・総務）\②経理\★予算・決算\★2023年度　③決算\"/>
    </mc:Choice>
  </mc:AlternateContent>
  <xr:revisionPtr revIDLastSave="0" documentId="8_{7E89477E-FA1D-48F1-B447-152A6F59B294}" xr6:coauthVersionLast="47" xr6:coauthVersionMax="47" xr10:uidLastSave="{00000000-0000-0000-0000-000000000000}"/>
  <bookViews>
    <workbookView xWindow="-120" yWindow="-120" windowWidth="29040" windowHeight="15840" xr2:uid="{5E40B1C6-C1C8-406B-B4B1-66AFF294DA5B}"/>
  </bookViews>
  <sheets>
    <sheet name="財産目録 " sheetId="1" r:id="rId1"/>
  </sheets>
  <definedNames>
    <definedName name="_xlnm.Print_Area" localSheetId="0">'財産目録 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J53" i="1" s="1"/>
  <c r="I33" i="1"/>
  <c r="J33" i="1" s="1"/>
  <c r="J28" i="1"/>
  <c r="I25" i="1"/>
  <c r="J35" i="1" s="1"/>
  <c r="J54" i="1" s="1"/>
  <c r="L16" i="1"/>
</calcChain>
</file>

<file path=xl/sharedStrings.xml><?xml version="1.0" encoding="utf-8"?>
<sst xmlns="http://schemas.openxmlformats.org/spreadsheetml/2006/main" count="55" uniqueCount="53">
  <si>
    <t>２０２３年度特定非営利活動に係わる事業会計財産目録</t>
    <rPh sb="17" eb="19">
      <t>ジギョウ</t>
    </rPh>
    <rPh sb="21" eb="23">
      <t>ザイサン</t>
    </rPh>
    <rPh sb="23" eb="25">
      <t>モクロク</t>
    </rPh>
    <phoneticPr fontId="3"/>
  </si>
  <si>
    <t>２０２４年３月３１日現在</t>
    <phoneticPr fontId="3"/>
  </si>
  <si>
    <t xml:space="preserve">  特定非営利活動法人</t>
    <phoneticPr fontId="3"/>
  </si>
  <si>
    <t>大阪障害者雇用支援ネットワーク　（単位：円）　</t>
    <rPh sb="17" eb="19">
      <t>タンイ</t>
    </rPh>
    <rPh sb="20" eb="21">
      <t>エン</t>
    </rPh>
    <phoneticPr fontId="3"/>
  </si>
  <si>
    <t>科　　　　　　目　　　　：　　　　摘　　　　　　要</t>
    <phoneticPr fontId="3"/>
  </si>
  <si>
    <t>金　　　　　　　　　　　額</t>
    <rPh sb="0" eb="1">
      <t>キン</t>
    </rPh>
    <phoneticPr fontId="3"/>
  </si>
  <si>
    <t>（資金収支の部）</t>
  </si>
  <si>
    <t>Ⅰ</t>
  </si>
  <si>
    <t>資産の部</t>
    <rPh sb="0" eb="2">
      <t>シサン</t>
    </rPh>
    <phoneticPr fontId="3"/>
  </si>
  <si>
    <t>流動資産</t>
    <rPh sb="0" eb="2">
      <t>リュウドウ</t>
    </rPh>
    <rPh sb="2" eb="4">
      <t>シサン</t>
    </rPh>
    <phoneticPr fontId="3"/>
  </si>
  <si>
    <t/>
  </si>
  <si>
    <t>現金預金</t>
    <rPh sb="0" eb="2">
      <t>ゲンキン</t>
    </rPh>
    <rPh sb="2" eb="4">
      <t>ヨキン</t>
    </rPh>
    <phoneticPr fontId="3"/>
  </si>
  <si>
    <t>現金</t>
    <rPh sb="0" eb="2">
      <t>ゲンキン</t>
    </rPh>
    <phoneticPr fontId="3"/>
  </si>
  <si>
    <t>現金手許有高</t>
    <rPh sb="0" eb="2">
      <t>ゲンキン</t>
    </rPh>
    <rPh sb="2" eb="3">
      <t>テ</t>
    </rPh>
    <rPh sb="3" eb="4">
      <t>ユル</t>
    </rPh>
    <rPh sb="4" eb="5">
      <t>ア</t>
    </rPh>
    <rPh sb="5" eb="6">
      <t>タカ</t>
    </rPh>
    <phoneticPr fontId="3"/>
  </si>
  <si>
    <t>普通預金</t>
    <rPh sb="0" eb="2">
      <t>フツウ</t>
    </rPh>
    <rPh sb="2" eb="4">
      <t>ヨキン</t>
    </rPh>
    <phoneticPr fontId="3"/>
  </si>
  <si>
    <t>近畿労働金庫大阪中央支店（１）</t>
    <rPh sb="0" eb="2">
      <t>キンキ</t>
    </rPh>
    <rPh sb="2" eb="4">
      <t>ロウドウ</t>
    </rPh>
    <rPh sb="4" eb="6">
      <t>キンコ</t>
    </rPh>
    <rPh sb="6" eb="8">
      <t>オオサカ</t>
    </rPh>
    <rPh sb="8" eb="10">
      <t>チュウオウ</t>
    </rPh>
    <rPh sb="10" eb="12">
      <t>シテン</t>
    </rPh>
    <phoneticPr fontId="3"/>
  </si>
  <si>
    <t>近畿労働金庫大阪中央支店（２）</t>
    <rPh sb="0" eb="2">
      <t>キンキ</t>
    </rPh>
    <rPh sb="2" eb="4">
      <t>ロウドウ</t>
    </rPh>
    <rPh sb="4" eb="6">
      <t>キンコ</t>
    </rPh>
    <rPh sb="6" eb="8">
      <t>オオサカ</t>
    </rPh>
    <rPh sb="8" eb="10">
      <t>チュウオウ</t>
    </rPh>
    <rPh sb="10" eb="12">
      <t>シテン</t>
    </rPh>
    <phoneticPr fontId="3"/>
  </si>
  <si>
    <t>前払金</t>
    <rPh sb="0" eb="2">
      <t>マエバラ</t>
    </rPh>
    <rPh sb="2" eb="3">
      <t>キン</t>
    </rPh>
    <phoneticPr fontId="3"/>
  </si>
  <si>
    <t>2024年度事務所使用料</t>
    <rPh sb="4" eb="6">
      <t>ネンド</t>
    </rPh>
    <rPh sb="6" eb="8">
      <t>ジム</t>
    </rPh>
    <rPh sb="8" eb="9">
      <t>ショ</t>
    </rPh>
    <rPh sb="9" eb="11">
      <t>シヨウ</t>
    </rPh>
    <rPh sb="11" eb="12">
      <t>リョウ</t>
    </rPh>
    <phoneticPr fontId="3"/>
  </si>
  <si>
    <t>2024年7月職場適応援助者養成研修　会場代</t>
    <rPh sb="4" eb="5">
      <t>ネン</t>
    </rPh>
    <rPh sb="6" eb="7">
      <t>ガツ</t>
    </rPh>
    <rPh sb="7" eb="9">
      <t>ショクバ</t>
    </rPh>
    <rPh sb="9" eb="11">
      <t>テキオウ</t>
    </rPh>
    <rPh sb="11" eb="14">
      <t>エンジョシャ</t>
    </rPh>
    <rPh sb="14" eb="16">
      <t>ヨウセイ</t>
    </rPh>
    <rPh sb="16" eb="18">
      <t>ケンシュウ</t>
    </rPh>
    <rPh sb="19" eb="21">
      <t>カイジョウ</t>
    </rPh>
    <rPh sb="21" eb="22">
      <t>ダイ</t>
    </rPh>
    <phoneticPr fontId="3"/>
  </si>
  <si>
    <t>2024年11月職場適応援助者養成研修　会場代</t>
    <rPh sb="4" eb="5">
      <t>ネン</t>
    </rPh>
    <rPh sb="7" eb="8">
      <t>ガツ</t>
    </rPh>
    <rPh sb="8" eb="10">
      <t>ショクバ</t>
    </rPh>
    <rPh sb="10" eb="12">
      <t>テキオウ</t>
    </rPh>
    <rPh sb="12" eb="15">
      <t>エンジョシャ</t>
    </rPh>
    <rPh sb="15" eb="17">
      <t>ヨウセイ</t>
    </rPh>
    <rPh sb="17" eb="19">
      <t>ケンシュウ</t>
    </rPh>
    <rPh sb="20" eb="22">
      <t>カイジョウ</t>
    </rPh>
    <rPh sb="22" eb="23">
      <t>ダイ</t>
    </rPh>
    <phoneticPr fontId="3"/>
  </si>
  <si>
    <t>前払費用（科目振替）</t>
    <rPh sb="0" eb="4">
      <t>マエバライヒヨウ</t>
    </rPh>
    <rPh sb="5" eb="9">
      <t>カモクフリカエ</t>
    </rPh>
    <phoneticPr fontId="3"/>
  </si>
  <si>
    <t>未収金</t>
    <rPh sb="0" eb="3">
      <t>ミシュウキン</t>
    </rPh>
    <phoneticPr fontId="3"/>
  </si>
  <si>
    <t>2023年度キャリアアップ助成金　給与規程等改定コース</t>
    <rPh sb="4" eb="6">
      <t>ネンド</t>
    </rPh>
    <rPh sb="13" eb="16">
      <t>ジョセイキン</t>
    </rPh>
    <rPh sb="17" eb="19">
      <t>キュウヨ</t>
    </rPh>
    <rPh sb="19" eb="21">
      <t>キテイ</t>
    </rPh>
    <rPh sb="21" eb="22">
      <t>ナド</t>
    </rPh>
    <rPh sb="22" eb="24">
      <t>カイテイ</t>
    </rPh>
    <phoneticPr fontId="3"/>
  </si>
  <si>
    <t>2023年度キャリアアップ助成金　賞与・退職金制度等改定コース</t>
    <rPh sb="4" eb="6">
      <t>ネンド</t>
    </rPh>
    <rPh sb="13" eb="16">
      <t>ジョセイキン</t>
    </rPh>
    <rPh sb="17" eb="19">
      <t>ショウヨ</t>
    </rPh>
    <rPh sb="20" eb="23">
      <t>タイショクキン</t>
    </rPh>
    <rPh sb="23" eb="25">
      <t>セイド</t>
    </rPh>
    <rPh sb="25" eb="26">
      <t>ナド</t>
    </rPh>
    <rPh sb="26" eb="28">
      <t>カイテイ</t>
    </rPh>
    <phoneticPr fontId="3"/>
  </si>
  <si>
    <t>未収消費税等</t>
    <rPh sb="0" eb="2">
      <t>ミシュウ</t>
    </rPh>
    <rPh sb="2" eb="5">
      <t>ショウヒゼイ</t>
    </rPh>
    <rPh sb="5" eb="6">
      <t>ナド</t>
    </rPh>
    <phoneticPr fontId="3"/>
  </si>
  <si>
    <t>2023年度未収消費税</t>
    <rPh sb="4" eb="6">
      <t>ネンド</t>
    </rPh>
    <rPh sb="6" eb="11">
      <t>ミシュウショウヒゼイ</t>
    </rPh>
    <phoneticPr fontId="3"/>
  </si>
  <si>
    <t>流動資産合計</t>
    <rPh sb="0" eb="2">
      <t>リュウドウ</t>
    </rPh>
    <rPh sb="2" eb="4">
      <t>シサン</t>
    </rPh>
    <rPh sb="4" eb="6">
      <t>ゴウケイ</t>
    </rPh>
    <phoneticPr fontId="3"/>
  </si>
  <si>
    <t>固定資産</t>
    <rPh sb="0" eb="2">
      <t>コテイ</t>
    </rPh>
    <rPh sb="2" eb="4">
      <t>シサン</t>
    </rPh>
    <phoneticPr fontId="3"/>
  </si>
  <si>
    <t>什器備品</t>
    <rPh sb="0" eb="2">
      <t>ジュウキ</t>
    </rPh>
    <rPh sb="2" eb="4">
      <t>ビヒン</t>
    </rPh>
    <phoneticPr fontId="3"/>
  </si>
  <si>
    <t>ノート型パソコン2台</t>
    <rPh sb="3" eb="4">
      <t>ガタ</t>
    </rPh>
    <rPh sb="9" eb="10">
      <t>ダイ</t>
    </rPh>
    <phoneticPr fontId="3"/>
  </si>
  <si>
    <t>デスクトップ型パソコン1台</t>
    <rPh sb="6" eb="7">
      <t>ガタ</t>
    </rPh>
    <rPh sb="12" eb="13">
      <t>ダイ</t>
    </rPh>
    <phoneticPr fontId="3"/>
  </si>
  <si>
    <t>ビジネスフォン設置費用一式</t>
    <rPh sb="7" eb="9">
      <t>セッチ</t>
    </rPh>
    <rPh sb="9" eb="11">
      <t>ヒヨウ</t>
    </rPh>
    <rPh sb="11" eb="13">
      <t>イッシキ</t>
    </rPh>
    <phoneticPr fontId="3"/>
  </si>
  <si>
    <t>補助金購入備品（複合コピー機、シュレッダー他）</t>
    <rPh sb="0" eb="3">
      <t>ホジョキン</t>
    </rPh>
    <rPh sb="3" eb="5">
      <t>コウニュウ</t>
    </rPh>
    <rPh sb="5" eb="7">
      <t>ビヒン</t>
    </rPh>
    <rPh sb="8" eb="10">
      <t>フクゴウ</t>
    </rPh>
    <rPh sb="13" eb="14">
      <t>キ</t>
    </rPh>
    <rPh sb="21" eb="22">
      <t>ホカ</t>
    </rPh>
    <phoneticPr fontId="3"/>
  </si>
  <si>
    <t>固定資産合計</t>
    <rPh sb="0" eb="2">
      <t>コテイ</t>
    </rPh>
    <rPh sb="2" eb="4">
      <t>シサン</t>
    </rPh>
    <rPh sb="4" eb="6">
      <t>ゴウケイ</t>
    </rPh>
    <phoneticPr fontId="3"/>
  </si>
  <si>
    <t>資産合計</t>
    <rPh sb="0" eb="2">
      <t>シサン</t>
    </rPh>
    <rPh sb="2" eb="4">
      <t>ゴウケイ</t>
    </rPh>
    <phoneticPr fontId="3"/>
  </si>
  <si>
    <t>Ⅱ</t>
  </si>
  <si>
    <t>負債の部</t>
    <rPh sb="0" eb="2">
      <t>フサイ</t>
    </rPh>
    <phoneticPr fontId="3"/>
  </si>
  <si>
    <t>流動負債</t>
    <rPh sb="0" eb="2">
      <t>リュウドウ</t>
    </rPh>
    <rPh sb="2" eb="4">
      <t>フサイ</t>
    </rPh>
    <phoneticPr fontId="3"/>
  </si>
  <si>
    <t>未払金</t>
    <rPh sb="0" eb="1">
      <t>ミ</t>
    </rPh>
    <rPh sb="1" eb="2">
      <t>バラ</t>
    </rPh>
    <rPh sb="2" eb="3">
      <t>キン</t>
    </rPh>
    <phoneticPr fontId="3"/>
  </si>
  <si>
    <t>2023年度就労移行等連携調整事業　協力謝礼金（森川）</t>
    <rPh sb="4" eb="6">
      <t>ネンド</t>
    </rPh>
    <rPh sb="6" eb="17">
      <t>シュウロウ</t>
    </rPh>
    <rPh sb="18" eb="20">
      <t>キョウリョク</t>
    </rPh>
    <rPh sb="20" eb="23">
      <t>シャレイキン</t>
    </rPh>
    <rPh sb="24" eb="26">
      <t>モリカワ</t>
    </rPh>
    <phoneticPr fontId="3"/>
  </si>
  <si>
    <t>預り金</t>
    <phoneticPr fontId="3"/>
  </si>
  <si>
    <t>2024年3月分住民税（堀部・吉田）</t>
    <rPh sb="4" eb="5">
      <t>ネン</t>
    </rPh>
    <rPh sb="6" eb="8">
      <t>ガツブン</t>
    </rPh>
    <rPh sb="8" eb="11">
      <t>ジュウミンゼイ</t>
    </rPh>
    <rPh sb="12" eb="14">
      <t>ホ</t>
    </rPh>
    <rPh sb="15" eb="17">
      <t>ヨシダ</t>
    </rPh>
    <phoneticPr fontId="3"/>
  </si>
  <si>
    <t>2024年2月分源泉所得税（堀部・吉田）</t>
    <rPh sb="6" eb="7">
      <t>ガツ</t>
    </rPh>
    <rPh sb="7" eb="8">
      <t>ブン</t>
    </rPh>
    <rPh sb="8" eb="13">
      <t>ゲンセンショトクゼイ</t>
    </rPh>
    <phoneticPr fontId="3"/>
  </si>
  <si>
    <t>2024年4月分労務士報酬源泉所得税</t>
    <rPh sb="6" eb="8">
      <t>ガツブン</t>
    </rPh>
    <rPh sb="8" eb="13">
      <t>ロウムシホウシュウ</t>
    </rPh>
    <rPh sb="13" eb="15">
      <t>ゲンセン</t>
    </rPh>
    <rPh sb="15" eb="18">
      <t>ショトクゼイ</t>
    </rPh>
    <phoneticPr fontId="3"/>
  </si>
  <si>
    <t>2023年度分基本セミナー講師謝金源泉所得税（梶山・大谷・南塲）</t>
    <rPh sb="4" eb="6">
      <t>ネンド</t>
    </rPh>
    <rPh sb="6" eb="7">
      <t>ブン</t>
    </rPh>
    <rPh sb="7" eb="9">
      <t>キホン</t>
    </rPh>
    <rPh sb="13" eb="15">
      <t>コウシ</t>
    </rPh>
    <rPh sb="15" eb="22">
      <t>シャキンゲンセンショトクゼイ</t>
    </rPh>
    <rPh sb="23" eb="25">
      <t>カジヤマ</t>
    </rPh>
    <rPh sb="26" eb="28">
      <t>オオタニ</t>
    </rPh>
    <rPh sb="29" eb="30">
      <t>ミナミ</t>
    </rPh>
    <rPh sb="30" eb="31">
      <t>バ</t>
    </rPh>
    <phoneticPr fontId="3"/>
  </si>
  <si>
    <t>2023年度就労移行等連携調整事業　協力謝礼金源泉所得税</t>
    <rPh sb="4" eb="6">
      <t>ネンド</t>
    </rPh>
    <rPh sb="6" eb="17">
      <t>シュウロウ</t>
    </rPh>
    <rPh sb="18" eb="20">
      <t>キョウリョク</t>
    </rPh>
    <rPh sb="20" eb="23">
      <t>シャレイキン</t>
    </rPh>
    <rPh sb="23" eb="28">
      <t>ゲンセンショトクゼイ</t>
    </rPh>
    <phoneticPr fontId="3"/>
  </si>
  <si>
    <t>　　（成・川﨑・酒井・家坂・玉城・姜）</t>
    <rPh sb="3" eb="4">
      <t>シゲル</t>
    </rPh>
    <rPh sb="5" eb="7">
      <t>カワサキ</t>
    </rPh>
    <rPh sb="8" eb="10">
      <t>サカイ</t>
    </rPh>
    <rPh sb="11" eb="13">
      <t>イエサカ</t>
    </rPh>
    <rPh sb="14" eb="16">
      <t>タマシロ</t>
    </rPh>
    <rPh sb="17" eb="18">
      <t>キョウ</t>
    </rPh>
    <phoneticPr fontId="3"/>
  </si>
  <si>
    <t>前受金</t>
    <rPh sb="0" eb="3">
      <t>マエウケキン</t>
    </rPh>
    <phoneticPr fontId="3"/>
  </si>
  <si>
    <t>2024年度分年会費（クロスジョブ・みつわ会）</t>
    <rPh sb="4" eb="6">
      <t>ネンド</t>
    </rPh>
    <rPh sb="6" eb="7">
      <t>ブン</t>
    </rPh>
    <rPh sb="7" eb="10">
      <t>ネンカイヒ</t>
    </rPh>
    <rPh sb="21" eb="22">
      <t>カイ</t>
    </rPh>
    <phoneticPr fontId="3"/>
  </si>
  <si>
    <t>流動負債合計</t>
    <rPh sb="0" eb="2">
      <t>リュウドウ</t>
    </rPh>
    <rPh sb="2" eb="4">
      <t>フサイ</t>
    </rPh>
    <rPh sb="4" eb="6">
      <t>ゴウケイ</t>
    </rPh>
    <phoneticPr fontId="3"/>
  </si>
  <si>
    <t>負債合計</t>
    <rPh sb="0" eb="2">
      <t>フサイ</t>
    </rPh>
    <rPh sb="2" eb="4">
      <t>ゴウケイ</t>
    </rPh>
    <phoneticPr fontId="3"/>
  </si>
  <si>
    <t>正味財産</t>
    <rPh sb="0" eb="2">
      <t>ショウミ</t>
    </rPh>
    <rPh sb="2" eb="4">
      <t>ザイサン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</si>
</sst>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#,##0_);[Red]\(#,##0\)"/>
  </numFmts>
  <fonts count="8" x14ac:knownFonts="1">
    <font>
      <sz val="11"/>
      <color theme="1"/>
      <name val="游ゴシック"/>
      <family val="3"/>
      <charset val="128"/>
      <scheme val="minor"/>
    </font>
    <font>
      <sz val="18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/>
    <xf numFmtId="176" fontId="5" fillId="0" borderId="0" xfId="0" applyNumberFormat="1" applyFont="1" applyAlignment="1">
      <alignment horizontal="left"/>
    </xf>
    <xf numFmtId="176" fontId="5" fillId="0" borderId="1" xfId="0" applyNumberFormat="1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5" fillId="0" borderId="9" xfId="0" applyFont="1" applyBorder="1" applyAlignment="1">
      <alignment vertical="top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176" fontId="5" fillId="0" borderId="11" xfId="0" applyNumberFormat="1" applyFont="1" applyBorder="1">
      <alignment vertical="center"/>
    </xf>
    <xf numFmtId="0" fontId="5" fillId="0" borderId="12" xfId="0" applyFont="1" applyBorder="1">
      <alignment vertical="center"/>
    </xf>
    <xf numFmtId="176" fontId="5" fillId="0" borderId="13" xfId="0" applyNumberFormat="1" applyFont="1" applyBorder="1">
      <alignment vertical="center"/>
    </xf>
    <xf numFmtId="176" fontId="5" fillId="2" borderId="10" xfId="0" applyNumberFormat="1" applyFont="1" applyFill="1" applyBorder="1">
      <alignment vertical="center"/>
    </xf>
    <xf numFmtId="0" fontId="7" fillId="0" borderId="12" xfId="0" applyFont="1" applyBorder="1">
      <alignment vertical="center"/>
    </xf>
    <xf numFmtId="176" fontId="7" fillId="0" borderId="10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vertical="center" shrinkToFit="1"/>
    </xf>
    <xf numFmtId="177" fontId="5" fillId="0" borderId="10" xfId="0" applyNumberFormat="1" applyFont="1" applyBorder="1">
      <alignment vertical="center"/>
    </xf>
    <xf numFmtId="178" fontId="5" fillId="0" borderId="10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178" fontId="5" fillId="0" borderId="1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8" fontId="5" fillId="0" borderId="19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176" fontId="6" fillId="0" borderId="0" xfId="0" applyNumberFormat="1" applyFont="1" applyAlignment="1"/>
    <xf numFmtId="176" fontId="4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032B-559E-46FD-A2D7-A412CEC391A5}">
  <sheetPr>
    <pageSetUpPr fitToPage="1"/>
  </sheetPr>
  <dimension ref="A1:L151"/>
  <sheetViews>
    <sheetView tabSelected="1" topLeftCell="A21" zoomScaleNormal="100" workbookViewId="0">
      <selection activeCell="K45" sqref="K45"/>
    </sheetView>
  </sheetViews>
  <sheetFormatPr defaultRowHeight="13.5" x14ac:dyDescent="0.15"/>
  <cols>
    <col min="1" max="1" width="1.375" style="3" customWidth="1"/>
    <col min="2" max="2" width="1.5" style="3" customWidth="1"/>
    <col min="3" max="4" width="1.375" style="3" customWidth="1"/>
    <col min="5" max="5" width="1.75" style="3" customWidth="1"/>
    <col min="6" max="6" width="13.5" style="3" customWidth="1"/>
    <col min="7" max="7" width="60.5" style="3" customWidth="1"/>
    <col min="8" max="9" width="14.875" style="3" customWidth="1"/>
    <col min="10" max="10" width="14.875" style="46" customWidth="1"/>
    <col min="11" max="12" width="10.25" style="3" bestFit="1" customWidth="1"/>
    <col min="13" max="256" width="9" style="3"/>
    <col min="257" max="257" width="1.375" style="3" customWidth="1"/>
    <col min="258" max="258" width="1.5" style="3" customWidth="1"/>
    <col min="259" max="260" width="1.375" style="3" customWidth="1"/>
    <col min="261" max="261" width="1.75" style="3" customWidth="1"/>
    <col min="262" max="262" width="13.5" style="3" customWidth="1"/>
    <col min="263" max="263" width="60.5" style="3" customWidth="1"/>
    <col min="264" max="266" width="14.875" style="3" customWidth="1"/>
    <col min="267" max="268" width="10.25" style="3" bestFit="1" customWidth="1"/>
    <col min="269" max="512" width="9" style="3"/>
    <col min="513" max="513" width="1.375" style="3" customWidth="1"/>
    <col min="514" max="514" width="1.5" style="3" customWidth="1"/>
    <col min="515" max="516" width="1.375" style="3" customWidth="1"/>
    <col min="517" max="517" width="1.75" style="3" customWidth="1"/>
    <col min="518" max="518" width="13.5" style="3" customWidth="1"/>
    <col min="519" max="519" width="60.5" style="3" customWidth="1"/>
    <col min="520" max="522" width="14.875" style="3" customWidth="1"/>
    <col min="523" max="524" width="10.25" style="3" bestFit="1" customWidth="1"/>
    <col min="525" max="768" width="9" style="3"/>
    <col min="769" max="769" width="1.375" style="3" customWidth="1"/>
    <col min="770" max="770" width="1.5" style="3" customWidth="1"/>
    <col min="771" max="772" width="1.375" style="3" customWidth="1"/>
    <col min="773" max="773" width="1.75" style="3" customWidth="1"/>
    <col min="774" max="774" width="13.5" style="3" customWidth="1"/>
    <col min="775" max="775" width="60.5" style="3" customWidth="1"/>
    <col min="776" max="778" width="14.875" style="3" customWidth="1"/>
    <col min="779" max="780" width="10.25" style="3" bestFit="1" customWidth="1"/>
    <col min="781" max="1024" width="9" style="3"/>
    <col min="1025" max="1025" width="1.375" style="3" customWidth="1"/>
    <col min="1026" max="1026" width="1.5" style="3" customWidth="1"/>
    <col min="1027" max="1028" width="1.375" style="3" customWidth="1"/>
    <col min="1029" max="1029" width="1.75" style="3" customWidth="1"/>
    <col min="1030" max="1030" width="13.5" style="3" customWidth="1"/>
    <col min="1031" max="1031" width="60.5" style="3" customWidth="1"/>
    <col min="1032" max="1034" width="14.875" style="3" customWidth="1"/>
    <col min="1035" max="1036" width="10.25" style="3" bestFit="1" customWidth="1"/>
    <col min="1037" max="1280" width="9" style="3"/>
    <col min="1281" max="1281" width="1.375" style="3" customWidth="1"/>
    <col min="1282" max="1282" width="1.5" style="3" customWidth="1"/>
    <col min="1283" max="1284" width="1.375" style="3" customWidth="1"/>
    <col min="1285" max="1285" width="1.75" style="3" customWidth="1"/>
    <col min="1286" max="1286" width="13.5" style="3" customWidth="1"/>
    <col min="1287" max="1287" width="60.5" style="3" customWidth="1"/>
    <col min="1288" max="1290" width="14.875" style="3" customWidth="1"/>
    <col min="1291" max="1292" width="10.25" style="3" bestFit="1" customWidth="1"/>
    <col min="1293" max="1536" width="9" style="3"/>
    <col min="1537" max="1537" width="1.375" style="3" customWidth="1"/>
    <col min="1538" max="1538" width="1.5" style="3" customWidth="1"/>
    <col min="1539" max="1540" width="1.375" style="3" customWidth="1"/>
    <col min="1541" max="1541" width="1.75" style="3" customWidth="1"/>
    <col min="1542" max="1542" width="13.5" style="3" customWidth="1"/>
    <col min="1543" max="1543" width="60.5" style="3" customWidth="1"/>
    <col min="1544" max="1546" width="14.875" style="3" customWidth="1"/>
    <col min="1547" max="1548" width="10.25" style="3" bestFit="1" customWidth="1"/>
    <col min="1549" max="1792" width="9" style="3"/>
    <col min="1793" max="1793" width="1.375" style="3" customWidth="1"/>
    <col min="1794" max="1794" width="1.5" style="3" customWidth="1"/>
    <col min="1795" max="1796" width="1.375" style="3" customWidth="1"/>
    <col min="1797" max="1797" width="1.75" style="3" customWidth="1"/>
    <col min="1798" max="1798" width="13.5" style="3" customWidth="1"/>
    <col min="1799" max="1799" width="60.5" style="3" customWidth="1"/>
    <col min="1800" max="1802" width="14.875" style="3" customWidth="1"/>
    <col min="1803" max="1804" width="10.25" style="3" bestFit="1" customWidth="1"/>
    <col min="1805" max="2048" width="9" style="3"/>
    <col min="2049" max="2049" width="1.375" style="3" customWidth="1"/>
    <col min="2050" max="2050" width="1.5" style="3" customWidth="1"/>
    <col min="2051" max="2052" width="1.375" style="3" customWidth="1"/>
    <col min="2053" max="2053" width="1.75" style="3" customWidth="1"/>
    <col min="2054" max="2054" width="13.5" style="3" customWidth="1"/>
    <col min="2055" max="2055" width="60.5" style="3" customWidth="1"/>
    <col min="2056" max="2058" width="14.875" style="3" customWidth="1"/>
    <col min="2059" max="2060" width="10.25" style="3" bestFit="1" customWidth="1"/>
    <col min="2061" max="2304" width="9" style="3"/>
    <col min="2305" max="2305" width="1.375" style="3" customWidth="1"/>
    <col min="2306" max="2306" width="1.5" style="3" customWidth="1"/>
    <col min="2307" max="2308" width="1.375" style="3" customWidth="1"/>
    <col min="2309" max="2309" width="1.75" style="3" customWidth="1"/>
    <col min="2310" max="2310" width="13.5" style="3" customWidth="1"/>
    <col min="2311" max="2311" width="60.5" style="3" customWidth="1"/>
    <col min="2312" max="2314" width="14.875" style="3" customWidth="1"/>
    <col min="2315" max="2316" width="10.25" style="3" bestFit="1" customWidth="1"/>
    <col min="2317" max="2560" width="9" style="3"/>
    <col min="2561" max="2561" width="1.375" style="3" customWidth="1"/>
    <col min="2562" max="2562" width="1.5" style="3" customWidth="1"/>
    <col min="2563" max="2564" width="1.375" style="3" customWidth="1"/>
    <col min="2565" max="2565" width="1.75" style="3" customWidth="1"/>
    <col min="2566" max="2566" width="13.5" style="3" customWidth="1"/>
    <col min="2567" max="2567" width="60.5" style="3" customWidth="1"/>
    <col min="2568" max="2570" width="14.875" style="3" customWidth="1"/>
    <col min="2571" max="2572" width="10.25" style="3" bestFit="1" customWidth="1"/>
    <col min="2573" max="2816" width="9" style="3"/>
    <col min="2817" max="2817" width="1.375" style="3" customWidth="1"/>
    <col min="2818" max="2818" width="1.5" style="3" customWidth="1"/>
    <col min="2819" max="2820" width="1.375" style="3" customWidth="1"/>
    <col min="2821" max="2821" width="1.75" style="3" customWidth="1"/>
    <col min="2822" max="2822" width="13.5" style="3" customWidth="1"/>
    <col min="2823" max="2823" width="60.5" style="3" customWidth="1"/>
    <col min="2824" max="2826" width="14.875" style="3" customWidth="1"/>
    <col min="2827" max="2828" width="10.25" style="3" bestFit="1" customWidth="1"/>
    <col min="2829" max="3072" width="9" style="3"/>
    <col min="3073" max="3073" width="1.375" style="3" customWidth="1"/>
    <col min="3074" max="3074" width="1.5" style="3" customWidth="1"/>
    <col min="3075" max="3076" width="1.375" style="3" customWidth="1"/>
    <col min="3077" max="3077" width="1.75" style="3" customWidth="1"/>
    <col min="3078" max="3078" width="13.5" style="3" customWidth="1"/>
    <col min="3079" max="3079" width="60.5" style="3" customWidth="1"/>
    <col min="3080" max="3082" width="14.875" style="3" customWidth="1"/>
    <col min="3083" max="3084" width="10.25" style="3" bestFit="1" customWidth="1"/>
    <col min="3085" max="3328" width="9" style="3"/>
    <col min="3329" max="3329" width="1.375" style="3" customWidth="1"/>
    <col min="3330" max="3330" width="1.5" style="3" customWidth="1"/>
    <col min="3331" max="3332" width="1.375" style="3" customWidth="1"/>
    <col min="3333" max="3333" width="1.75" style="3" customWidth="1"/>
    <col min="3334" max="3334" width="13.5" style="3" customWidth="1"/>
    <col min="3335" max="3335" width="60.5" style="3" customWidth="1"/>
    <col min="3336" max="3338" width="14.875" style="3" customWidth="1"/>
    <col min="3339" max="3340" width="10.25" style="3" bestFit="1" customWidth="1"/>
    <col min="3341" max="3584" width="9" style="3"/>
    <col min="3585" max="3585" width="1.375" style="3" customWidth="1"/>
    <col min="3586" max="3586" width="1.5" style="3" customWidth="1"/>
    <col min="3587" max="3588" width="1.375" style="3" customWidth="1"/>
    <col min="3589" max="3589" width="1.75" style="3" customWidth="1"/>
    <col min="3590" max="3590" width="13.5" style="3" customWidth="1"/>
    <col min="3591" max="3591" width="60.5" style="3" customWidth="1"/>
    <col min="3592" max="3594" width="14.875" style="3" customWidth="1"/>
    <col min="3595" max="3596" width="10.25" style="3" bestFit="1" customWidth="1"/>
    <col min="3597" max="3840" width="9" style="3"/>
    <col min="3841" max="3841" width="1.375" style="3" customWidth="1"/>
    <col min="3842" max="3842" width="1.5" style="3" customWidth="1"/>
    <col min="3843" max="3844" width="1.375" style="3" customWidth="1"/>
    <col min="3845" max="3845" width="1.75" style="3" customWidth="1"/>
    <col min="3846" max="3846" width="13.5" style="3" customWidth="1"/>
    <col min="3847" max="3847" width="60.5" style="3" customWidth="1"/>
    <col min="3848" max="3850" width="14.875" style="3" customWidth="1"/>
    <col min="3851" max="3852" width="10.25" style="3" bestFit="1" customWidth="1"/>
    <col min="3853" max="4096" width="9" style="3"/>
    <col min="4097" max="4097" width="1.375" style="3" customWidth="1"/>
    <col min="4098" max="4098" width="1.5" style="3" customWidth="1"/>
    <col min="4099" max="4100" width="1.375" style="3" customWidth="1"/>
    <col min="4101" max="4101" width="1.75" style="3" customWidth="1"/>
    <col min="4102" max="4102" width="13.5" style="3" customWidth="1"/>
    <col min="4103" max="4103" width="60.5" style="3" customWidth="1"/>
    <col min="4104" max="4106" width="14.875" style="3" customWidth="1"/>
    <col min="4107" max="4108" width="10.25" style="3" bestFit="1" customWidth="1"/>
    <col min="4109" max="4352" width="9" style="3"/>
    <col min="4353" max="4353" width="1.375" style="3" customWidth="1"/>
    <col min="4354" max="4354" width="1.5" style="3" customWidth="1"/>
    <col min="4355" max="4356" width="1.375" style="3" customWidth="1"/>
    <col min="4357" max="4357" width="1.75" style="3" customWidth="1"/>
    <col min="4358" max="4358" width="13.5" style="3" customWidth="1"/>
    <col min="4359" max="4359" width="60.5" style="3" customWidth="1"/>
    <col min="4360" max="4362" width="14.875" style="3" customWidth="1"/>
    <col min="4363" max="4364" width="10.25" style="3" bestFit="1" customWidth="1"/>
    <col min="4365" max="4608" width="9" style="3"/>
    <col min="4609" max="4609" width="1.375" style="3" customWidth="1"/>
    <col min="4610" max="4610" width="1.5" style="3" customWidth="1"/>
    <col min="4611" max="4612" width="1.375" style="3" customWidth="1"/>
    <col min="4613" max="4613" width="1.75" style="3" customWidth="1"/>
    <col min="4614" max="4614" width="13.5" style="3" customWidth="1"/>
    <col min="4615" max="4615" width="60.5" style="3" customWidth="1"/>
    <col min="4616" max="4618" width="14.875" style="3" customWidth="1"/>
    <col min="4619" max="4620" width="10.25" style="3" bestFit="1" customWidth="1"/>
    <col min="4621" max="4864" width="9" style="3"/>
    <col min="4865" max="4865" width="1.375" style="3" customWidth="1"/>
    <col min="4866" max="4866" width="1.5" style="3" customWidth="1"/>
    <col min="4867" max="4868" width="1.375" style="3" customWidth="1"/>
    <col min="4869" max="4869" width="1.75" style="3" customWidth="1"/>
    <col min="4870" max="4870" width="13.5" style="3" customWidth="1"/>
    <col min="4871" max="4871" width="60.5" style="3" customWidth="1"/>
    <col min="4872" max="4874" width="14.875" style="3" customWidth="1"/>
    <col min="4875" max="4876" width="10.25" style="3" bestFit="1" customWidth="1"/>
    <col min="4877" max="5120" width="9" style="3"/>
    <col min="5121" max="5121" width="1.375" style="3" customWidth="1"/>
    <col min="5122" max="5122" width="1.5" style="3" customWidth="1"/>
    <col min="5123" max="5124" width="1.375" style="3" customWidth="1"/>
    <col min="5125" max="5125" width="1.75" style="3" customWidth="1"/>
    <col min="5126" max="5126" width="13.5" style="3" customWidth="1"/>
    <col min="5127" max="5127" width="60.5" style="3" customWidth="1"/>
    <col min="5128" max="5130" width="14.875" style="3" customWidth="1"/>
    <col min="5131" max="5132" width="10.25" style="3" bestFit="1" customWidth="1"/>
    <col min="5133" max="5376" width="9" style="3"/>
    <col min="5377" max="5377" width="1.375" style="3" customWidth="1"/>
    <col min="5378" max="5378" width="1.5" style="3" customWidth="1"/>
    <col min="5379" max="5380" width="1.375" style="3" customWidth="1"/>
    <col min="5381" max="5381" width="1.75" style="3" customWidth="1"/>
    <col min="5382" max="5382" width="13.5" style="3" customWidth="1"/>
    <col min="5383" max="5383" width="60.5" style="3" customWidth="1"/>
    <col min="5384" max="5386" width="14.875" style="3" customWidth="1"/>
    <col min="5387" max="5388" width="10.25" style="3" bestFit="1" customWidth="1"/>
    <col min="5389" max="5632" width="9" style="3"/>
    <col min="5633" max="5633" width="1.375" style="3" customWidth="1"/>
    <col min="5634" max="5634" width="1.5" style="3" customWidth="1"/>
    <col min="5635" max="5636" width="1.375" style="3" customWidth="1"/>
    <col min="5637" max="5637" width="1.75" style="3" customWidth="1"/>
    <col min="5638" max="5638" width="13.5" style="3" customWidth="1"/>
    <col min="5639" max="5639" width="60.5" style="3" customWidth="1"/>
    <col min="5640" max="5642" width="14.875" style="3" customWidth="1"/>
    <col min="5643" max="5644" width="10.25" style="3" bestFit="1" customWidth="1"/>
    <col min="5645" max="5888" width="9" style="3"/>
    <col min="5889" max="5889" width="1.375" style="3" customWidth="1"/>
    <col min="5890" max="5890" width="1.5" style="3" customWidth="1"/>
    <col min="5891" max="5892" width="1.375" style="3" customWidth="1"/>
    <col min="5893" max="5893" width="1.75" style="3" customWidth="1"/>
    <col min="5894" max="5894" width="13.5" style="3" customWidth="1"/>
    <col min="5895" max="5895" width="60.5" style="3" customWidth="1"/>
    <col min="5896" max="5898" width="14.875" style="3" customWidth="1"/>
    <col min="5899" max="5900" width="10.25" style="3" bestFit="1" customWidth="1"/>
    <col min="5901" max="6144" width="9" style="3"/>
    <col min="6145" max="6145" width="1.375" style="3" customWidth="1"/>
    <col min="6146" max="6146" width="1.5" style="3" customWidth="1"/>
    <col min="6147" max="6148" width="1.375" style="3" customWidth="1"/>
    <col min="6149" max="6149" width="1.75" style="3" customWidth="1"/>
    <col min="6150" max="6150" width="13.5" style="3" customWidth="1"/>
    <col min="6151" max="6151" width="60.5" style="3" customWidth="1"/>
    <col min="6152" max="6154" width="14.875" style="3" customWidth="1"/>
    <col min="6155" max="6156" width="10.25" style="3" bestFit="1" customWidth="1"/>
    <col min="6157" max="6400" width="9" style="3"/>
    <col min="6401" max="6401" width="1.375" style="3" customWidth="1"/>
    <col min="6402" max="6402" width="1.5" style="3" customWidth="1"/>
    <col min="6403" max="6404" width="1.375" style="3" customWidth="1"/>
    <col min="6405" max="6405" width="1.75" style="3" customWidth="1"/>
    <col min="6406" max="6406" width="13.5" style="3" customWidth="1"/>
    <col min="6407" max="6407" width="60.5" style="3" customWidth="1"/>
    <col min="6408" max="6410" width="14.875" style="3" customWidth="1"/>
    <col min="6411" max="6412" width="10.25" style="3" bestFit="1" customWidth="1"/>
    <col min="6413" max="6656" width="9" style="3"/>
    <col min="6657" max="6657" width="1.375" style="3" customWidth="1"/>
    <col min="6658" max="6658" width="1.5" style="3" customWidth="1"/>
    <col min="6659" max="6660" width="1.375" style="3" customWidth="1"/>
    <col min="6661" max="6661" width="1.75" style="3" customWidth="1"/>
    <col min="6662" max="6662" width="13.5" style="3" customWidth="1"/>
    <col min="6663" max="6663" width="60.5" style="3" customWidth="1"/>
    <col min="6664" max="6666" width="14.875" style="3" customWidth="1"/>
    <col min="6667" max="6668" width="10.25" style="3" bestFit="1" customWidth="1"/>
    <col min="6669" max="6912" width="9" style="3"/>
    <col min="6913" max="6913" width="1.375" style="3" customWidth="1"/>
    <col min="6914" max="6914" width="1.5" style="3" customWidth="1"/>
    <col min="6915" max="6916" width="1.375" style="3" customWidth="1"/>
    <col min="6917" max="6917" width="1.75" style="3" customWidth="1"/>
    <col min="6918" max="6918" width="13.5" style="3" customWidth="1"/>
    <col min="6919" max="6919" width="60.5" style="3" customWidth="1"/>
    <col min="6920" max="6922" width="14.875" style="3" customWidth="1"/>
    <col min="6923" max="6924" width="10.25" style="3" bestFit="1" customWidth="1"/>
    <col min="6925" max="7168" width="9" style="3"/>
    <col min="7169" max="7169" width="1.375" style="3" customWidth="1"/>
    <col min="7170" max="7170" width="1.5" style="3" customWidth="1"/>
    <col min="7171" max="7172" width="1.375" style="3" customWidth="1"/>
    <col min="7173" max="7173" width="1.75" style="3" customWidth="1"/>
    <col min="7174" max="7174" width="13.5" style="3" customWidth="1"/>
    <col min="7175" max="7175" width="60.5" style="3" customWidth="1"/>
    <col min="7176" max="7178" width="14.875" style="3" customWidth="1"/>
    <col min="7179" max="7180" width="10.25" style="3" bestFit="1" customWidth="1"/>
    <col min="7181" max="7424" width="9" style="3"/>
    <col min="7425" max="7425" width="1.375" style="3" customWidth="1"/>
    <col min="7426" max="7426" width="1.5" style="3" customWidth="1"/>
    <col min="7427" max="7428" width="1.375" style="3" customWidth="1"/>
    <col min="7429" max="7429" width="1.75" style="3" customWidth="1"/>
    <col min="7430" max="7430" width="13.5" style="3" customWidth="1"/>
    <col min="7431" max="7431" width="60.5" style="3" customWidth="1"/>
    <col min="7432" max="7434" width="14.875" style="3" customWidth="1"/>
    <col min="7435" max="7436" width="10.25" style="3" bestFit="1" customWidth="1"/>
    <col min="7437" max="7680" width="9" style="3"/>
    <col min="7681" max="7681" width="1.375" style="3" customWidth="1"/>
    <col min="7682" max="7682" width="1.5" style="3" customWidth="1"/>
    <col min="7683" max="7684" width="1.375" style="3" customWidth="1"/>
    <col min="7685" max="7685" width="1.75" style="3" customWidth="1"/>
    <col min="7686" max="7686" width="13.5" style="3" customWidth="1"/>
    <col min="7687" max="7687" width="60.5" style="3" customWidth="1"/>
    <col min="7688" max="7690" width="14.875" style="3" customWidth="1"/>
    <col min="7691" max="7692" width="10.25" style="3" bestFit="1" customWidth="1"/>
    <col min="7693" max="7936" width="9" style="3"/>
    <col min="7937" max="7937" width="1.375" style="3" customWidth="1"/>
    <col min="7938" max="7938" width="1.5" style="3" customWidth="1"/>
    <col min="7939" max="7940" width="1.375" style="3" customWidth="1"/>
    <col min="7941" max="7941" width="1.75" style="3" customWidth="1"/>
    <col min="7942" max="7942" width="13.5" style="3" customWidth="1"/>
    <col min="7943" max="7943" width="60.5" style="3" customWidth="1"/>
    <col min="7944" max="7946" width="14.875" style="3" customWidth="1"/>
    <col min="7947" max="7948" width="10.25" style="3" bestFit="1" customWidth="1"/>
    <col min="7949" max="8192" width="9" style="3"/>
    <col min="8193" max="8193" width="1.375" style="3" customWidth="1"/>
    <col min="8194" max="8194" width="1.5" style="3" customWidth="1"/>
    <col min="8195" max="8196" width="1.375" style="3" customWidth="1"/>
    <col min="8197" max="8197" width="1.75" style="3" customWidth="1"/>
    <col min="8198" max="8198" width="13.5" style="3" customWidth="1"/>
    <col min="8199" max="8199" width="60.5" style="3" customWidth="1"/>
    <col min="8200" max="8202" width="14.875" style="3" customWidth="1"/>
    <col min="8203" max="8204" width="10.25" style="3" bestFit="1" customWidth="1"/>
    <col min="8205" max="8448" width="9" style="3"/>
    <col min="8449" max="8449" width="1.375" style="3" customWidth="1"/>
    <col min="8450" max="8450" width="1.5" style="3" customWidth="1"/>
    <col min="8451" max="8452" width="1.375" style="3" customWidth="1"/>
    <col min="8453" max="8453" width="1.75" style="3" customWidth="1"/>
    <col min="8454" max="8454" width="13.5" style="3" customWidth="1"/>
    <col min="8455" max="8455" width="60.5" style="3" customWidth="1"/>
    <col min="8456" max="8458" width="14.875" style="3" customWidth="1"/>
    <col min="8459" max="8460" width="10.25" style="3" bestFit="1" customWidth="1"/>
    <col min="8461" max="8704" width="9" style="3"/>
    <col min="8705" max="8705" width="1.375" style="3" customWidth="1"/>
    <col min="8706" max="8706" width="1.5" style="3" customWidth="1"/>
    <col min="8707" max="8708" width="1.375" style="3" customWidth="1"/>
    <col min="8709" max="8709" width="1.75" style="3" customWidth="1"/>
    <col min="8710" max="8710" width="13.5" style="3" customWidth="1"/>
    <col min="8711" max="8711" width="60.5" style="3" customWidth="1"/>
    <col min="8712" max="8714" width="14.875" style="3" customWidth="1"/>
    <col min="8715" max="8716" width="10.25" style="3" bestFit="1" customWidth="1"/>
    <col min="8717" max="8960" width="9" style="3"/>
    <col min="8961" max="8961" width="1.375" style="3" customWidth="1"/>
    <col min="8962" max="8962" width="1.5" style="3" customWidth="1"/>
    <col min="8963" max="8964" width="1.375" style="3" customWidth="1"/>
    <col min="8965" max="8965" width="1.75" style="3" customWidth="1"/>
    <col min="8966" max="8966" width="13.5" style="3" customWidth="1"/>
    <col min="8967" max="8967" width="60.5" style="3" customWidth="1"/>
    <col min="8968" max="8970" width="14.875" style="3" customWidth="1"/>
    <col min="8971" max="8972" width="10.25" style="3" bestFit="1" customWidth="1"/>
    <col min="8973" max="9216" width="9" style="3"/>
    <col min="9217" max="9217" width="1.375" style="3" customWidth="1"/>
    <col min="9218" max="9218" width="1.5" style="3" customWidth="1"/>
    <col min="9219" max="9220" width="1.375" style="3" customWidth="1"/>
    <col min="9221" max="9221" width="1.75" style="3" customWidth="1"/>
    <col min="9222" max="9222" width="13.5" style="3" customWidth="1"/>
    <col min="9223" max="9223" width="60.5" style="3" customWidth="1"/>
    <col min="9224" max="9226" width="14.875" style="3" customWidth="1"/>
    <col min="9227" max="9228" width="10.25" style="3" bestFit="1" customWidth="1"/>
    <col min="9229" max="9472" width="9" style="3"/>
    <col min="9473" max="9473" width="1.375" style="3" customWidth="1"/>
    <col min="9474" max="9474" width="1.5" style="3" customWidth="1"/>
    <col min="9475" max="9476" width="1.375" style="3" customWidth="1"/>
    <col min="9477" max="9477" width="1.75" style="3" customWidth="1"/>
    <col min="9478" max="9478" width="13.5" style="3" customWidth="1"/>
    <col min="9479" max="9479" width="60.5" style="3" customWidth="1"/>
    <col min="9480" max="9482" width="14.875" style="3" customWidth="1"/>
    <col min="9483" max="9484" width="10.25" style="3" bestFit="1" customWidth="1"/>
    <col min="9485" max="9728" width="9" style="3"/>
    <col min="9729" max="9729" width="1.375" style="3" customWidth="1"/>
    <col min="9730" max="9730" width="1.5" style="3" customWidth="1"/>
    <col min="9731" max="9732" width="1.375" style="3" customWidth="1"/>
    <col min="9733" max="9733" width="1.75" style="3" customWidth="1"/>
    <col min="9734" max="9734" width="13.5" style="3" customWidth="1"/>
    <col min="9735" max="9735" width="60.5" style="3" customWidth="1"/>
    <col min="9736" max="9738" width="14.875" style="3" customWidth="1"/>
    <col min="9739" max="9740" width="10.25" style="3" bestFit="1" customWidth="1"/>
    <col min="9741" max="9984" width="9" style="3"/>
    <col min="9985" max="9985" width="1.375" style="3" customWidth="1"/>
    <col min="9986" max="9986" width="1.5" style="3" customWidth="1"/>
    <col min="9987" max="9988" width="1.375" style="3" customWidth="1"/>
    <col min="9989" max="9989" width="1.75" style="3" customWidth="1"/>
    <col min="9990" max="9990" width="13.5" style="3" customWidth="1"/>
    <col min="9991" max="9991" width="60.5" style="3" customWidth="1"/>
    <col min="9992" max="9994" width="14.875" style="3" customWidth="1"/>
    <col min="9995" max="9996" width="10.25" style="3" bestFit="1" customWidth="1"/>
    <col min="9997" max="10240" width="9" style="3"/>
    <col min="10241" max="10241" width="1.375" style="3" customWidth="1"/>
    <col min="10242" max="10242" width="1.5" style="3" customWidth="1"/>
    <col min="10243" max="10244" width="1.375" style="3" customWidth="1"/>
    <col min="10245" max="10245" width="1.75" style="3" customWidth="1"/>
    <col min="10246" max="10246" width="13.5" style="3" customWidth="1"/>
    <col min="10247" max="10247" width="60.5" style="3" customWidth="1"/>
    <col min="10248" max="10250" width="14.875" style="3" customWidth="1"/>
    <col min="10251" max="10252" width="10.25" style="3" bestFit="1" customWidth="1"/>
    <col min="10253" max="10496" width="9" style="3"/>
    <col min="10497" max="10497" width="1.375" style="3" customWidth="1"/>
    <col min="10498" max="10498" width="1.5" style="3" customWidth="1"/>
    <col min="10499" max="10500" width="1.375" style="3" customWidth="1"/>
    <col min="10501" max="10501" width="1.75" style="3" customWidth="1"/>
    <col min="10502" max="10502" width="13.5" style="3" customWidth="1"/>
    <col min="10503" max="10503" width="60.5" style="3" customWidth="1"/>
    <col min="10504" max="10506" width="14.875" style="3" customWidth="1"/>
    <col min="10507" max="10508" width="10.25" style="3" bestFit="1" customWidth="1"/>
    <col min="10509" max="10752" width="9" style="3"/>
    <col min="10753" max="10753" width="1.375" style="3" customWidth="1"/>
    <col min="10754" max="10754" width="1.5" style="3" customWidth="1"/>
    <col min="10755" max="10756" width="1.375" style="3" customWidth="1"/>
    <col min="10757" max="10757" width="1.75" style="3" customWidth="1"/>
    <col min="10758" max="10758" width="13.5" style="3" customWidth="1"/>
    <col min="10759" max="10759" width="60.5" style="3" customWidth="1"/>
    <col min="10760" max="10762" width="14.875" style="3" customWidth="1"/>
    <col min="10763" max="10764" width="10.25" style="3" bestFit="1" customWidth="1"/>
    <col min="10765" max="11008" width="9" style="3"/>
    <col min="11009" max="11009" width="1.375" style="3" customWidth="1"/>
    <col min="11010" max="11010" width="1.5" style="3" customWidth="1"/>
    <col min="11011" max="11012" width="1.375" style="3" customWidth="1"/>
    <col min="11013" max="11013" width="1.75" style="3" customWidth="1"/>
    <col min="11014" max="11014" width="13.5" style="3" customWidth="1"/>
    <col min="11015" max="11015" width="60.5" style="3" customWidth="1"/>
    <col min="11016" max="11018" width="14.875" style="3" customWidth="1"/>
    <col min="11019" max="11020" width="10.25" style="3" bestFit="1" customWidth="1"/>
    <col min="11021" max="11264" width="9" style="3"/>
    <col min="11265" max="11265" width="1.375" style="3" customWidth="1"/>
    <col min="11266" max="11266" width="1.5" style="3" customWidth="1"/>
    <col min="11267" max="11268" width="1.375" style="3" customWidth="1"/>
    <col min="11269" max="11269" width="1.75" style="3" customWidth="1"/>
    <col min="11270" max="11270" width="13.5" style="3" customWidth="1"/>
    <col min="11271" max="11271" width="60.5" style="3" customWidth="1"/>
    <col min="11272" max="11274" width="14.875" style="3" customWidth="1"/>
    <col min="11275" max="11276" width="10.25" style="3" bestFit="1" customWidth="1"/>
    <col min="11277" max="11520" width="9" style="3"/>
    <col min="11521" max="11521" width="1.375" style="3" customWidth="1"/>
    <col min="11522" max="11522" width="1.5" style="3" customWidth="1"/>
    <col min="11523" max="11524" width="1.375" style="3" customWidth="1"/>
    <col min="11525" max="11525" width="1.75" style="3" customWidth="1"/>
    <col min="11526" max="11526" width="13.5" style="3" customWidth="1"/>
    <col min="11527" max="11527" width="60.5" style="3" customWidth="1"/>
    <col min="11528" max="11530" width="14.875" style="3" customWidth="1"/>
    <col min="11531" max="11532" width="10.25" style="3" bestFit="1" customWidth="1"/>
    <col min="11533" max="11776" width="9" style="3"/>
    <col min="11777" max="11777" width="1.375" style="3" customWidth="1"/>
    <col min="11778" max="11778" width="1.5" style="3" customWidth="1"/>
    <col min="11779" max="11780" width="1.375" style="3" customWidth="1"/>
    <col min="11781" max="11781" width="1.75" style="3" customWidth="1"/>
    <col min="11782" max="11782" width="13.5" style="3" customWidth="1"/>
    <col min="11783" max="11783" width="60.5" style="3" customWidth="1"/>
    <col min="11784" max="11786" width="14.875" style="3" customWidth="1"/>
    <col min="11787" max="11788" width="10.25" style="3" bestFit="1" customWidth="1"/>
    <col min="11789" max="12032" width="9" style="3"/>
    <col min="12033" max="12033" width="1.375" style="3" customWidth="1"/>
    <col min="12034" max="12034" width="1.5" style="3" customWidth="1"/>
    <col min="12035" max="12036" width="1.375" style="3" customWidth="1"/>
    <col min="12037" max="12037" width="1.75" style="3" customWidth="1"/>
    <col min="12038" max="12038" width="13.5" style="3" customWidth="1"/>
    <col min="12039" max="12039" width="60.5" style="3" customWidth="1"/>
    <col min="12040" max="12042" width="14.875" style="3" customWidth="1"/>
    <col min="12043" max="12044" width="10.25" style="3" bestFit="1" customWidth="1"/>
    <col min="12045" max="12288" width="9" style="3"/>
    <col min="12289" max="12289" width="1.375" style="3" customWidth="1"/>
    <col min="12290" max="12290" width="1.5" style="3" customWidth="1"/>
    <col min="12291" max="12292" width="1.375" style="3" customWidth="1"/>
    <col min="12293" max="12293" width="1.75" style="3" customWidth="1"/>
    <col min="12294" max="12294" width="13.5" style="3" customWidth="1"/>
    <col min="12295" max="12295" width="60.5" style="3" customWidth="1"/>
    <col min="12296" max="12298" width="14.875" style="3" customWidth="1"/>
    <col min="12299" max="12300" width="10.25" style="3" bestFit="1" customWidth="1"/>
    <col min="12301" max="12544" width="9" style="3"/>
    <col min="12545" max="12545" width="1.375" style="3" customWidth="1"/>
    <col min="12546" max="12546" width="1.5" style="3" customWidth="1"/>
    <col min="12547" max="12548" width="1.375" style="3" customWidth="1"/>
    <col min="12549" max="12549" width="1.75" style="3" customWidth="1"/>
    <col min="12550" max="12550" width="13.5" style="3" customWidth="1"/>
    <col min="12551" max="12551" width="60.5" style="3" customWidth="1"/>
    <col min="12552" max="12554" width="14.875" style="3" customWidth="1"/>
    <col min="12555" max="12556" width="10.25" style="3" bestFit="1" customWidth="1"/>
    <col min="12557" max="12800" width="9" style="3"/>
    <col min="12801" max="12801" width="1.375" style="3" customWidth="1"/>
    <col min="12802" max="12802" width="1.5" style="3" customWidth="1"/>
    <col min="12803" max="12804" width="1.375" style="3" customWidth="1"/>
    <col min="12805" max="12805" width="1.75" style="3" customWidth="1"/>
    <col min="12806" max="12806" width="13.5" style="3" customWidth="1"/>
    <col min="12807" max="12807" width="60.5" style="3" customWidth="1"/>
    <col min="12808" max="12810" width="14.875" style="3" customWidth="1"/>
    <col min="12811" max="12812" width="10.25" style="3" bestFit="1" customWidth="1"/>
    <col min="12813" max="13056" width="9" style="3"/>
    <col min="13057" max="13057" width="1.375" style="3" customWidth="1"/>
    <col min="13058" max="13058" width="1.5" style="3" customWidth="1"/>
    <col min="13059" max="13060" width="1.375" style="3" customWidth="1"/>
    <col min="13061" max="13061" width="1.75" style="3" customWidth="1"/>
    <col min="13062" max="13062" width="13.5" style="3" customWidth="1"/>
    <col min="13063" max="13063" width="60.5" style="3" customWidth="1"/>
    <col min="13064" max="13066" width="14.875" style="3" customWidth="1"/>
    <col min="13067" max="13068" width="10.25" style="3" bestFit="1" customWidth="1"/>
    <col min="13069" max="13312" width="9" style="3"/>
    <col min="13313" max="13313" width="1.375" style="3" customWidth="1"/>
    <col min="13314" max="13314" width="1.5" style="3" customWidth="1"/>
    <col min="13315" max="13316" width="1.375" style="3" customWidth="1"/>
    <col min="13317" max="13317" width="1.75" style="3" customWidth="1"/>
    <col min="13318" max="13318" width="13.5" style="3" customWidth="1"/>
    <col min="13319" max="13319" width="60.5" style="3" customWidth="1"/>
    <col min="13320" max="13322" width="14.875" style="3" customWidth="1"/>
    <col min="13323" max="13324" width="10.25" style="3" bestFit="1" customWidth="1"/>
    <col min="13325" max="13568" width="9" style="3"/>
    <col min="13569" max="13569" width="1.375" style="3" customWidth="1"/>
    <col min="13570" max="13570" width="1.5" style="3" customWidth="1"/>
    <col min="13571" max="13572" width="1.375" style="3" customWidth="1"/>
    <col min="13573" max="13573" width="1.75" style="3" customWidth="1"/>
    <col min="13574" max="13574" width="13.5" style="3" customWidth="1"/>
    <col min="13575" max="13575" width="60.5" style="3" customWidth="1"/>
    <col min="13576" max="13578" width="14.875" style="3" customWidth="1"/>
    <col min="13579" max="13580" width="10.25" style="3" bestFit="1" customWidth="1"/>
    <col min="13581" max="13824" width="9" style="3"/>
    <col min="13825" max="13825" width="1.375" style="3" customWidth="1"/>
    <col min="13826" max="13826" width="1.5" style="3" customWidth="1"/>
    <col min="13827" max="13828" width="1.375" style="3" customWidth="1"/>
    <col min="13829" max="13829" width="1.75" style="3" customWidth="1"/>
    <col min="13830" max="13830" width="13.5" style="3" customWidth="1"/>
    <col min="13831" max="13831" width="60.5" style="3" customWidth="1"/>
    <col min="13832" max="13834" width="14.875" style="3" customWidth="1"/>
    <col min="13835" max="13836" width="10.25" style="3" bestFit="1" customWidth="1"/>
    <col min="13837" max="14080" width="9" style="3"/>
    <col min="14081" max="14081" width="1.375" style="3" customWidth="1"/>
    <col min="14082" max="14082" width="1.5" style="3" customWidth="1"/>
    <col min="14083" max="14084" width="1.375" style="3" customWidth="1"/>
    <col min="14085" max="14085" width="1.75" style="3" customWidth="1"/>
    <col min="14086" max="14086" width="13.5" style="3" customWidth="1"/>
    <col min="14087" max="14087" width="60.5" style="3" customWidth="1"/>
    <col min="14088" max="14090" width="14.875" style="3" customWidth="1"/>
    <col min="14091" max="14092" width="10.25" style="3" bestFit="1" customWidth="1"/>
    <col min="14093" max="14336" width="9" style="3"/>
    <col min="14337" max="14337" width="1.375" style="3" customWidth="1"/>
    <col min="14338" max="14338" width="1.5" style="3" customWidth="1"/>
    <col min="14339" max="14340" width="1.375" style="3" customWidth="1"/>
    <col min="14341" max="14341" width="1.75" style="3" customWidth="1"/>
    <col min="14342" max="14342" width="13.5" style="3" customWidth="1"/>
    <col min="14343" max="14343" width="60.5" style="3" customWidth="1"/>
    <col min="14344" max="14346" width="14.875" style="3" customWidth="1"/>
    <col min="14347" max="14348" width="10.25" style="3" bestFit="1" customWidth="1"/>
    <col min="14349" max="14592" width="9" style="3"/>
    <col min="14593" max="14593" width="1.375" style="3" customWidth="1"/>
    <col min="14594" max="14594" width="1.5" style="3" customWidth="1"/>
    <col min="14595" max="14596" width="1.375" style="3" customWidth="1"/>
    <col min="14597" max="14597" width="1.75" style="3" customWidth="1"/>
    <col min="14598" max="14598" width="13.5" style="3" customWidth="1"/>
    <col min="14599" max="14599" width="60.5" style="3" customWidth="1"/>
    <col min="14600" max="14602" width="14.875" style="3" customWidth="1"/>
    <col min="14603" max="14604" width="10.25" style="3" bestFit="1" customWidth="1"/>
    <col min="14605" max="14848" width="9" style="3"/>
    <col min="14849" max="14849" width="1.375" style="3" customWidth="1"/>
    <col min="14850" max="14850" width="1.5" style="3" customWidth="1"/>
    <col min="14851" max="14852" width="1.375" style="3" customWidth="1"/>
    <col min="14853" max="14853" width="1.75" style="3" customWidth="1"/>
    <col min="14854" max="14854" width="13.5" style="3" customWidth="1"/>
    <col min="14855" max="14855" width="60.5" style="3" customWidth="1"/>
    <col min="14856" max="14858" width="14.875" style="3" customWidth="1"/>
    <col min="14859" max="14860" width="10.25" style="3" bestFit="1" customWidth="1"/>
    <col min="14861" max="15104" width="9" style="3"/>
    <col min="15105" max="15105" width="1.375" style="3" customWidth="1"/>
    <col min="15106" max="15106" width="1.5" style="3" customWidth="1"/>
    <col min="15107" max="15108" width="1.375" style="3" customWidth="1"/>
    <col min="15109" max="15109" width="1.75" style="3" customWidth="1"/>
    <col min="15110" max="15110" width="13.5" style="3" customWidth="1"/>
    <col min="15111" max="15111" width="60.5" style="3" customWidth="1"/>
    <col min="15112" max="15114" width="14.875" style="3" customWidth="1"/>
    <col min="15115" max="15116" width="10.25" style="3" bestFit="1" customWidth="1"/>
    <col min="15117" max="15360" width="9" style="3"/>
    <col min="15361" max="15361" width="1.375" style="3" customWidth="1"/>
    <col min="15362" max="15362" width="1.5" style="3" customWidth="1"/>
    <col min="15363" max="15364" width="1.375" style="3" customWidth="1"/>
    <col min="15365" max="15365" width="1.75" style="3" customWidth="1"/>
    <col min="15366" max="15366" width="13.5" style="3" customWidth="1"/>
    <col min="15367" max="15367" width="60.5" style="3" customWidth="1"/>
    <col min="15368" max="15370" width="14.875" style="3" customWidth="1"/>
    <col min="15371" max="15372" width="10.25" style="3" bestFit="1" customWidth="1"/>
    <col min="15373" max="15616" width="9" style="3"/>
    <col min="15617" max="15617" width="1.375" style="3" customWidth="1"/>
    <col min="15618" max="15618" width="1.5" style="3" customWidth="1"/>
    <col min="15619" max="15620" width="1.375" style="3" customWidth="1"/>
    <col min="15621" max="15621" width="1.75" style="3" customWidth="1"/>
    <col min="15622" max="15622" width="13.5" style="3" customWidth="1"/>
    <col min="15623" max="15623" width="60.5" style="3" customWidth="1"/>
    <col min="15624" max="15626" width="14.875" style="3" customWidth="1"/>
    <col min="15627" max="15628" width="10.25" style="3" bestFit="1" customWidth="1"/>
    <col min="15629" max="15872" width="9" style="3"/>
    <col min="15873" max="15873" width="1.375" style="3" customWidth="1"/>
    <col min="15874" max="15874" width="1.5" style="3" customWidth="1"/>
    <col min="15875" max="15876" width="1.375" style="3" customWidth="1"/>
    <col min="15877" max="15877" width="1.75" style="3" customWidth="1"/>
    <col min="15878" max="15878" width="13.5" style="3" customWidth="1"/>
    <col min="15879" max="15879" width="60.5" style="3" customWidth="1"/>
    <col min="15880" max="15882" width="14.875" style="3" customWidth="1"/>
    <col min="15883" max="15884" width="10.25" style="3" bestFit="1" customWidth="1"/>
    <col min="15885" max="16128" width="9" style="3"/>
    <col min="16129" max="16129" width="1.375" style="3" customWidth="1"/>
    <col min="16130" max="16130" width="1.5" style="3" customWidth="1"/>
    <col min="16131" max="16132" width="1.375" style="3" customWidth="1"/>
    <col min="16133" max="16133" width="1.75" style="3" customWidth="1"/>
    <col min="16134" max="16134" width="13.5" style="3" customWidth="1"/>
    <col min="16135" max="16135" width="60.5" style="3" customWidth="1"/>
    <col min="16136" max="16138" width="14.875" style="3" customWidth="1"/>
    <col min="16139" max="16140" width="10.25" style="3" bestFit="1" customWidth="1"/>
    <col min="16141" max="16384" width="9" style="3"/>
  </cols>
  <sheetData>
    <row r="1" spans="1:12" ht="27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5" customFormat="1" ht="15" customHeight="1" x14ac:dyDescent="0.1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2" s="5" customFormat="1" ht="15" customHeight="1" x14ac:dyDescent="0.15">
      <c r="A3" s="6"/>
      <c r="B3" s="6"/>
      <c r="C3" s="6"/>
      <c r="D3" s="6"/>
      <c r="E3" s="6"/>
      <c r="F3" s="6"/>
      <c r="G3" s="6"/>
      <c r="H3" s="7" t="s">
        <v>2</v>
      </c>
      <c r="I3" s="6"/>
      <c r="J3" s="6"/>
    </row>
    <row r="4" spans="1:12" s="5" customFormat="1" ht="15" customHeight="1" x14ac:dyDescent="0.15">
      <c r="A4" s="6"/>
      <c r="B4" s="6"/>
      <c r="C4" s="6"/>
      <c r="D4" s="6"/>
      <c r="E4" s="6"/>
      <c r="F4" s="6"/>
      <c r="G4" s="6"/>
      <c r="H4" s="8" t="s">
        <v>3</v>
      </c>
      <c r="I4" s="8"/>
      <c r="J4" s="8"/>
    </row>
    <row r="5" spans="1:12" s="12" customFormat="1" ht="15" customHeight="1" x14ac:dyDescent="0.4">
      <c r="A5" s="9" t="s">
        <v>4</v>
      </c>
      <c r="B5" s="10"/>
      <c r="C5" s="10"/>
      <c r="D5" s="10"/>
      <c r="E5" s="10"/>
      <c r="F5" s="10"/>
      <c r="G5" s="11"/>
      <c r="H5" s="9" t="s">
        <v>5</v>
      </c>
      <c r="I5" s="10"/>
      <c r="J5" s="11"/>
    </row>
    <row r="6" spans="1:12" s="12" customFormat="1" ht="15" customHeight="1" x14ac:dyDescent="0.4">
      <c r="A6" s="13" t="s">
        <v>6</v>
      </c>
      <c r="B6" s="14"/>
      <c r="C6" s="14"/>
      <c r="D6" s="14"/>
      <c r="E6" s="14"/>
      <c r="F6" s="14"/>
      <c r="G6" s="14"/>
      <c r="H6" s="15"/>
      <c r="I6" s="15"/>
      <c r="J6" s="16"/>
    </row>
    <row r="7" spans="1:12" s="12" customFormat="1" ht="15" customHeight="1" x14ac:dyDescent="0.4">
      <c r="A7" s="17" t="s">
        <v>7</v>
      </c>
      <c r="B7" s="18"/>
      <c r="C7" s="18" t="s">
        <v>8</v>
      </c>
      <c r="D7" s="18"/>
      <c r="E7" s="18"/>
      <c r="F7" s="18"/>
      <c r="G7" s="18"/>
      <c r="H7" s="19"/>
      <c r="I7" s="19"/>
      <c r="J7" s="19"/>
    </row>
    <row r="8" spans="1:12" s="12" customFormat="1" ht="15" customHeight="1" x14ac:dyDescent="0.4">
      <c r="A8" s="17"/>
      <c r="B8" s="18">
        <v>1</v>
      </c>
      <c r="C8" s="18"/>
      <c r="D8" s="18" t="s">
        <v>9</v>
      </c>
      <c r="E8" s="18"/>
      <c r="F8" s="18"/>
      <c r="G8" s="18"/>
      <c r="H8" s="20"/>
      <c r="I8" s="20" t="s">
        <v>10</v>
      </c>
      <c r="J8" s="20"/>
    </row>
    <row r="9" spans="1:12" s="12" customFormat="1" ht="15" customHeight="1" x14ac:dyDescent="0.4">
      <c r="A9" s="17"/>
      <c r="B9" s="18"/>
      <c r="C9" s="18"/>
      <c r="D9" s="18"/>
      <c r="E9" s="18" t="s">
        <v>11</v>
      </c>
      <c r="F9" s="18"/>
      <c r="G9" s="18"/>
      <c r="H9" s="20"/>
      <c r="I9" s="20"/>
      <c r="J9" s="20"/>
    </row>
    <row r="10" spans="1:12" s="12" customFormat="1" ht="15" customHeight="1" x14ac:dyDescent="0.4">
      <c r="A10" s="17"/>
      <c r="B10" s="18"/>
      <c r="C10" s="18"/>
      <c r="D10" s="18"/>
      <c r="E10" s="18"/>
      <c r="F10" s="18" t="s">
        <v>12</v>
      </c>
      <c r="G10" s="18" t="s">
        <v>13</v>
      </c>
      <c r="H10" s="20">
        <v>82268</v>
      </c>
      <c r="I10" s="20"/>
      <c r="J10" s="20"/>
    </row>
    <row r="11" spans="1:12" s="12" customFormat="1" ht="15" customHeight="1" x14ac:dyDescent="0.4">
      <c r="A11" s="17"/>
      <c r="B11" s="18"/>
      <c r="C11" s="18"/>
      <c r="D11" s="18"/>
      <c r="E11" s="18"/>
      <c r="F11" s="18" t="s">
        <v>14</v>
      </c>
      <c r="G11" s="18" t="s">
        <v>15</v>
      </c>
      <c r="H11" s="20">
        <v>1136215</v>
      </c>
      <c r="I11" s="20"/>
      <c r="J11" s="20"/>
    </row>
    <row r="12" spans="1:12" s="12" customFormat="1" ht="15" customHeight="1" x14ac:dyDescent="0.4">
      <c r="A12" s="17"/>
      <c r="B12" s="18"/>
      <c r="C12" s="18"/>
      <c r="D12" s="18"/>
      <c r="E12" s="18"/>
      <c r="F12" s="18"/>
      <c r="G12" s="18" t="s">
        <v>16</v>
      </c>
      <c r="H12" s="20">
        <v>0</v>
      </c>
      <c r="I12" s="20"/>
      <c r="J12" s="20"/>
      <c r="K12" s="21"/>
    </row>
    <row r="13" spans="1:12" s="12" customFormat="1" ht="15" customHeight="1" x14ac:dyDescent="0.4">
      <c r="A13" s="17"/>
      <c r="B13" s="18"/>
      <c r="C13" s="18"/>
      <c r="D13" s="18"/>
      <c r="E13" s="18"/>
      <c r="F13" s="18"/>
      <c r="G13" s="18"/>
      <c r="H13" s="20"/>
      <c r="I13" s="20"/>
      <c r="J13" s="20"/>
    </row>
    <row r="14" spans="1:12" s="12" customFormat="1" ht="15" customHeight="1" x14ac:dyDescent="0.4">
      <c r="A14" s="17"/>
      <c r="B14" s="18"/>
      <c r="C14" s="18"/>
      <c r="D14" s="18"/>
      <c r="E14" s="22" t="s">
        <v>17</v>
      </c>
      <c r="F14" s="18"/>
      <c r="G14" s="23" t="s">
        <v>18</v>
      </c>
      <c r="H14" s="20">
        <v>637010</v>
      </c>
      <c r="I14" s="20"/>
      <c r="J14" s="20"/>
    </row>
    <row r="15" spans="1:12" s="12" customFormat="1" ht="15" customHeight="1" x14ac:dyDescent="0.4">
      <c r="A15" s="17"/>
      <c r="B15" s="18"/>
      <c r="C15" s="18"/>
      <c r="D15" s="18"/>
      <c r="E15" s="18"/>
      <c r="F15" s="18"/>
      <c r="G15" s="23" t="s">
        <v>19</v>
      </c>
      <c r="H15" s="20">
        <v>186840</v>
      </c>
      <c r="I15" s="20"/>
      <c r="J15" s="20"/>
    </row>
    <row r="16" spans="1:12" s="12" customFormat="1" ht="15" customHeight="1" x14ac:dyDescent="0.4">
      <c r="A16" s="17"/>
      <c r="B16" s="18"/>
      <c r="C16" s="18"/>
      <c r="D16" s="18"/>
      <c r="E16" s="18"/>
      <c r="F16" s="18"/>
      <c r="G16" s="23" t="s">
        <v>20</v>
      </c>
      <c r="H16" s="20">
        <v>162500</v>
      </c>
      <c r="I16" s="20"/>
      <c r="J16" s="20"/>
      <c r="L16" s="21">
        <f>SUM(H14:H16)</f>
        <v>986350</v>
      </c>
    </row>
    <row r="17" spans="1:12" s="12" customFormat="1" ht="15" customHeight="1" x14ac:dyDescent="0.4">
      <c r="A17" s="17"/>
      <c r="B17" s="18"/>
      <c r="C17" s="18"/>
      <c r="D17" s="18"/>
      <c r="E17" s="18"/>
      <c r="F17" s="18"/>
      <c r="G17" s="23" t="s">
        <v>21</v>
      </c>
      <c r="H17" s="20">
        <v>49252</v>
      </c>
      <c r="I17" s="20"/>
      <c r="J17" s="20"/>
      <c r="L17" s="21"/>
    </row>
    <row r="18" spans="1:12" s="12" customFormat="1" ht="15" customHeight="1" x14ac:dyDescent="0.4">
      <c r="A18" s="17"/>
      <c r="B18" s="18"/>
      <c r="C18" s="18"/>
      <c r="D18" s="18"/>
      <c r="E18" s="18"/>
      <c r="F18" s="18"/>
      <c r="G18" s="23"/>
      <c r="H18" s="20"/>
      <c r="I18" s="20"/>
      <c r="J18" s="20"/>
      <c r="K18" s="21"/>
    </row>
    <row r="19" spans="1:12" s="12" customFormat="1" ht="15" customHeight="1" x14ac:dyDescent="0.4">
      <c r="A19" s="17"/>
      <c r="B19" s="18"/>
      <c r="C19" s="18"/>
      <c r="D19" s="18"/>
      <c r="E19" s="24" t="s">
        <v>22</v>
      </c>
      <c r="F19" s="24"/>
      <c r="G19" s="23" t="s">
        <v>23</v>
      </c>
      <c r="H19" s="20">
        <v>130000</v>
      </c>
      <c r="I19" s="20"/>
      <c r="J19" s="20"/>
    </row>
    <row r="20" spans="1:12" s="12" customFormat="1" ht="15" customHeight="1" x14ac:dyDescent="0.4">
      <c r="A20" s="17"/>
      <c r="B20" s="18"/>
      <c r="C20" s="18"/>
      <c r="D20" s="18"/>
      <c r="E20" s="25"/>
      <c r="F20" s="25"/>
      <c r="G20" s="23" t="s">
        <v>24</v>
      </c>
      <c r="H20" s="20">
        <v>400000</v>
      </c>
      <c r="I20" s="20"/>
      <c r="J20" s="20"/>
    </row>
    <row r="21" spans="1:12" s="12" customFormat="1" ht="15" customHeight="1" x14ac:dyDescent="0.4">
      <c r="A21" s="17"/>
      <c r="B21" s="18"/>
      <c r="C21" s="18"/>
      <c r="D21" s="18"/>
      <c r="E21" s="25"/>
      <c r="F21" s="25"/>
      <c r="G21" s="26"/>
      <c r="H21" s="20"/>
      <c r="I21" s="20"/>
      <c r="J21" s="20"/>
    </row>
    <row r="22" spans="1:12" s="12" customFormat="1" ht="15" customHeight="1" x14ac:dyDescent="0.4">
      <c r="A22" s="17"/>
      <c r="B22" s="18"/>
      <c r="C22" s="18"/>
      <c r="D22" s="18"/>
      <c r="E22" s="25" t="s">
        <v>25</v>
      </c>
      <c r="F22" s="25"/>
      <c r="G22" s="23" t="s">
        <v>26</v>
      </c>
      <c r="H22" s="20">
        <v>26524</v>
      </c>
      <c r="I22" s="20"/>
      <c r="J22" s="20"/>
    </row>
    <row r="23" spans="1:12" s="12" customFormat="1" ht="15" customHeight="1" x14ac:dyDescent="0.4">
      <c r="A23" s="17"/>
      <c r="B23" s="18"/>
      <c r="C23" s="18"/>
      <c r="D23" s="18"/>
      <c r="E23" s="25"/>
      <c r="F23" s="25"/>
      <c r="G23" s="26"/>
      <c r="H23" s="20"/>
      <c r="I23" s="20"/>
      <c r="J23" s="20"/>
    </row>
    <row r="24" spans="1:12" s="12" customFormat="1" ht="15" customHeight="1" x14ac:dyDescent="0.4">
      <c r="A24" s="17"/>
      <c r="B24" s="18"/>
      <c r="C24" s="18"/>
      <c r="D24" s="18"/>
      <c r="E24" s="18"/>
      <c r="F24" s="18"/>
      <c r="G24" s="23"/>
      <c r="H24" s="20"/>
      <c r="I24" s="20"/>
      <c r="J24" s="20"/>
    </row>
    <row r="25" spans="1:12" s="12" customFormat="1" ht="15" customHeight="1" x14ac:dyDescent="0.4">
      <c r="A25" s="17"/>
      <c r="B25" s="18"/>
      <c r="C25" s="18"/>
      <c r="D25" s="18"/>
      <c r="E25" s="18"/>
      <c r="F25" s="18" t="s">
        <v>27</v>
      </c>
      <c r="G25" s="23"/>
      <c r="H25" s="20"/>
      <c r="I25" s="27">
        <f>SUM(H10:H24)</f>
        <v>2810609</v>
      </c>
      <c r="J25" s="20"/>
    </row>
    <row r="26" spans="1:12" s="12" customFormat="1" ht="15" customHeight="1" x14ac:dyDescent="0.4">
      <c r="A26" s="17"/>
      <c r="B26" s="18"/>
      <c r="C26" s="18"/>
      <c r="D26" s="18"/>
      <c r="E26" s="22"/>
      <c r="F26" s="18"/>
      <c r="G26" s="23"/>
      <c r="H26" s="20"/>
      <c r="I26" s="16"/>
      <c r="J26" s="20"/>
    </row>
    <row r="27" spans="1:12" s="12" customFormat="1" ht="15" customHeight="1" x14ac:dyDescent="0.4">
      <c r="A27" s="17"/>
      <c r="B27" s="18">
        <v>2</v>
      </c>
      <c r="C27" s="18"/>
      <c r="D27" s="18" t="s">
        <v>28</v>
      </c>
      <c r="E27" s="18"/>
      <c r="F27" s="18"/>
      <c r="G27" s="18"/>
      <c r="H27" s="20"/>
      <c r="I27" s="20"/>
      <c r="J27" s="20"/>
    </row>
    <row r="28" spans="1:12" s="12" customFormat="1" ht="15" customHeight="1" x14ac:dyDescent="0.4">
      <c r="A28" s="17"/>
      <c r="B28" s="18"/>
      <c r="C28" s="18"/>
      <c r="D28" s="18"/>
      <c r="E28" s="18" t="s">
        <v>29</v>
      </c>
      <c r="F28" s="18"/>
      <c r="G28" s="28" t="s">
        <v>30</v>
      </c>
      <c r="H28" s="20">
        <v>2</v>
      </c>
      <c r="I28" s="20"/>
      <c r="J28" s="20" t="str">
        <f>IF(OR(H28="",I28=""),"",H28-I28)</f>
        <v/>
      </c>
    </row>
    <row r="29" spans="1:12" s="12" customFormat="1" ht="15" customHeight="1" x14ac:dyDescent="0.4">
      <c r="A29" s="17"/>
      <c r="B29" s="18"/>
      <c r="C29" s="18"/>
      <c r="D29" s="18"/>
      <c r="E29" s="18"/>
      <c r="F29" s="18"/>
      <c r="G29" s="28" t="s">
        <v>31</v>
      </c>
      <c r="H29" s="20">
        <v>1</v>
      </c>
      <c r="I29" s="29"/>
      <c r="J29" s="20"/>
    </row>
    <row r="30" spans="1:12" s="12" customFormat="1" ht="15" customHeight="1" x14ac:dyDescent="0.4">
      <c r="A30" s="17"/>
      <c r="B30" s="18"/>
      <c r="C30" s="18"/>
      <c r="D30" s="18"/>
      <c r="E30" s="18"/>
      <c r="F30" s="18"/>
      <c r="G30" s="28" t="s">
        <v>32</v>
      </c>
      <c r="H30" s="20">
        <v>1</v>
      </c>
      <c r="I30" s="29"/>
      <c r="J30" s="20"/>
    </row>
    <row r="31" spans="1:12" s="12" customFormat="1" ht="15" customHeight="1" x14ac:dyDescent="0.4">
      <c r="A31" s="17"/>
      <c r="B31" s="18"/>
      <c r="C31" s="18"/>
      <c r="D31" s="18"/>
      <c r="E31" s="18"/>
      <c r="F31" s="18"/>
      <c r="G31" s="28" t="s">
        <v>33</v>
      </c>
      <c r="H31" s="30">
        <v>12</v>
      </c>
      <c r="I31" s="29"/>
      <c r="J31" s="20"/>
    </row>
    <row r="32" spans="1:12" s="12" customFormat="1" ht="15" customHeight="1" x14ac:dyDescent="0.4">
      <c r="A32" s="17"/>
      <c r="B32" s="18"/>
      <c r="C32" s="18"/>
      <c r="D32" s="18"/>
      <c r="E32" s="18"/>
      <c r="F32" s="18"/>
      <c r="G32" s="31"/>
      <c r="H32" s="32"/>
      <c r="I32" s="29"/>
      <c r="J32" s="20"/>
    </row>
    <row r="33" spans="1:12" s="12" customFormat="1" ht="15" customHeight="1" x14ac:dyDescent="0.4">
      <c r="A33" s="17"/>
      <c r="B33" s="18"/>
      <c r="C33" s="18"/>
      <c r="D33" s="18"/>
      <c r="E33" s="18"/>
      <c r="F33" s="18" t="s">
        <v>34</v>
      </c>
      <c r="G33" s="28"/>
      <c r="H33" s="33"/>
      <c r="I33" s="27">
        <f>SUM(H28:H32)</f>
        <v>16</v>
      </c>
      <c r="J33" s="20" t="str">
        <f>IF(OR(H33="",I33=""),"",H33-I33)</f>
        <v/>
      </c>
    </row>
    <row r="34" spans="1:12" s="12" customFormat="1" ht="15" customHeight="1" x14ac:dyDescent="0.4">
      <c r="A34" s="17"/>
      <c r="B34" s="18"/>
      <c r="C34" s="18"/>
      <c r="D34" s="18"/>
      <c r="E34" s="18"/>
      <c r="F34" s="18"/>
      <c r="G34" s="28"/>
      <c r="H34" s="33"/>
      <c r="I34" s="16"/>
      <c r="J34" s="29"/>
    </row>
    <row r="35" spans="1:12" s="12" customFormat="1" ht="15" customHeight="1" x14ac:dyDescent="0.4">
      <c r="A35" s="17"/>
      <c r="B35" s="18"/>
      <c r="C35" s="18"/>
      <c r="D35" s="18"/>
      <c r="E35" s="18"/>
      <c r="F35" s="18" t="s">
        <v>35</v>
      </c>
      <c r="G35" s="28"/>
      <c r="H35" s="20"/>
      <c r="I35" s="33"/>
      <c r="J35" s="27">
        <f>SUM(I25:I33)</f>
        <v>2810625</v>
      </c>
    </row>
    <row r="36" spans="1:12" s="12" customFormat="1" ht="15" customHeight="1" x14ac:dyDescent="0.4">
      <c r="A36" s="17"/>
      <c r="B36" s="18"/>
      <c r="C36" s="18"/>
      <c r="D36" s="18"/>
      <c r="E36" s="18"/>
      <c r="F36" s="18"/>
      <c r="G36" s="28"/>
      <c r="H36" s="20"/>
      <c r="I36" s="20" t="s">
        <v>10</v>
      </c>
      <c r="J36" s="20"/>
    </row>
    <row r="37" spans="1:12" s="12" customFormat="1" ht="15" customHeight="1" x14ac:dyDescent="0.4">
      <c r="A37" s="17" t="s">
        <v>36</v>
      </c>
      <c r="B37" s="18"/>
      <c r="C37" s="18" t="s">
        <v>37</v>
      </c>
      <c r="D37" s="18"/>
      <c r="E37" s="18"/>
      <c r="F37" s="18"/>
      <c r="G37" s="28"/>
      <c r="H37" s="20"/>
      <c r="I37" s="20" t="s">
        <v>10</v>
      </c>
      <c r="J37" s="20"/>
    </row>
    <row r="38" spans="1:12" s="12" customFormat="1" ht="15" customHeight="1" x14ac:dyDescent="0.4">
      <c r="A38" s="17"/>
      <c r="B38" s="18">
        <v>1</v>
      </c>
      <c r="C38" s="18"/>
      <c r="D38" s="18" t="s">
        <v>38</v>
      </c>
      <c r="E38" s="18"/>
      <c r="F38" s="18"/>
      <c r="G38" s="28"/>
      <c r="H38" s="20"/>
      <c r="I38" s="20"/>
      <c r="J38" s="20"/>
    </row>
    <row r="39" spans="1:12" s="12" customFormat="1" ht="15" customHeight="1" x14ac:dyDescent="0.4">
      <c r="A39" s="17"/>
      <c r="B39" s="18"/>
      <c r="C39" s="18"/>
      <c r="D39" s="18"/>
      <c r="E39" s="24" t="s">
        <v>39</v>
      </c>
      <c r="F39" s="24"/>
      <c r="G39" s="28" t="s">
        <v>40</v>
      </c>
      <c r="H39" s="20">
        <v>9900</v>
      </c>
      <c r="I39" s="20"/>
      <c r="J39" s="20"/>
    </row>
    <row r="40" spans="1:12" s="12" customFormat="1" ht="15" customHeight="1" x14ac:dyDescent="0.4">
      <c r="A40" s="17"/>
      <c r="B40" s="18"/>
      <c r="C40" s="18"/>
      <c r="D40" s="18"/>
      <c r="E40" s="18"/>
      <c r="F40" s="34"/>
      <c r="G40" s="28"/>
      <c r="H40" s="20"/>
      <c r="I40" s="20"/>
      <c r="J40" s="20"/>
    </row>
    <row r="41" spans="1:12" s="12" customFormat="1" ht="15" customHeight="1" x14ac:dyDescent="0.4">
      <c r="A41" s="17"/>
      <c r="B41" s="18"/>
      <c r="C41" s="18"/>
      <c r="D41" s="18"/>
      <c r="E41" s="24" t="s">
        <v>41</v>
      </c>
      <c r="F41" s="24"/>
      <c r="G41" s="28" t="s">
        <v>42</v>
      </c>
      <c r="H41" s="20">
        <v>10200</v>
      </c>
      <c r="I41" s="20"/>
      <c r="J41" s="20"/>
    </row>
    <row r="42" spans="1:12" s="12" customFormat="1" ht="15" customHeight="1" x14ac:dyDescent="0.4">
      <c r="A42" s="17"/>
      <c r="B42" s="18"/>
      <c r="C42" s="18"/>
      <c r="D42" s="18"/>
      <c r="E42" s="25"/>
      <c r="F42" s="25"/>
      <c r="G42" s="28" t="s">
        <v>43</v>
      </c>
      <c r="H42" s="20">
        <v>8390</v>
      </c>
      <c r="I42" s="20"/>
      <c r="J42" s="20"/>
    </row>
    <row r="43" spans="1:12" s="12" customFormat="1" ht="15" customHeight="1" x14ac:dyDescent="0.4">
      <c r="A43" s="17"/>
      <c r="B43" s="18"/>
      <c r="C43" s="18"/>
      <c r="D43" s="18"/>
      <c r="E43" s="25"/>
      <c r="F43" s="25"/>
      <c r="G43" s="28" t="s">
        <v>44</v>
      </c>
      <c r="H43" s="20">
        <v>2042</v>
      </c>
      <c r="I43" s="20"/>
      <c r="J43" s="20"/>
    </row>
    <row r="44" spans="1:12" s="12" customFormat="1" ht="15" customHeight="1" x14ac:dyDescent="0.4">
      <c r="A44" s="17"/>
      <c r="B44" s="18"/>
      <c r="C44" s="18"/>
      <c r="D44" s="18"/>
      <c r="E44" s="25"/>
      <c r="F44" s="25"/>
      <c r="G44" s="35" t="s">
        <v>45</v>
      </c>
      <c r="H44" s="20">
        <v>3063</v>
      </c>
      <c r="I44" s="20"/>
      <c r="J44" s="20"/>
      <c r="L44" s="21"/>
    </row>
    <row r="45" spans="1:12" s="12" customFormat="1" ht="15" customHeight="1" x14ac:dyDescent="0.4">
      <c r="A45" s="17"/>
      <c r="B45" s="18"/>
      <c r="C45" s="18"/>
      <c r="D45" s="18"/>
      <c r="E45" s="25"/>
      <c r="F45" s="25"/>
      <c r="G45" s="35" t="s">
        <v>46</v>
      </c>
      <c r="H45" s="20">
        <v>5513</v>
      </c>
      <c r="I45" s="20"/>
      <c r="J45" s="20"/>
      <c r="K45" s="21"/>
      <c r="L45" s="21"/>
    </row>
    <row r="46" spans="1:12" s="12" customFormat="1" ht="15" customHeight="1" x14ac:dyDescent="0.4">
      <c r="A46" s="17"/>
      <c r="B46" s="18"/>
      <c r="C46" s="18"/>
      <c r="D46" s="18"/>
      <c r="E46" s="25"/>
      <c r="F46" s="25"/>
      <c r="G46" s="28" t="s">
        <v>47</v>
      </c>
      <c r="H46" s="20"/>
      <c r="I46" s="20"/>
      <c r="J46" s="20"/>
    </row>
    <row r="47" spans="1:12" s="12" customFormat="1" ht="15" customHeight="1" x14ac:dyDescent="0.4">
      <c r="A47" s="17"/>
      <c r="B47" s="18"/>
      <c r="C47" s="18"/>
      <c r="D47" s="18"/>
      <c r="E47" s="34"/>
      <c r="F47" s="34"/>
      <c r="G47" s="28"/>
      <c r="H47" s="20"/>
      <c r="I47" s="20"/>
      <c r="J47" s="20"/>
    </row>
    <row r="48" spans="1:12" s="12" customFormat="1" ht="15" customHeight="1" x14ac:dyDescent="0.4">
      <c r="A48" s="17"/>
      <c r="B48" s="18"/>
      <c r="C48" s="18"/>
      <c r="D48" s="18"/>
      <c r="E48" s="18" t="s">
        <v>48</v>
      </c>
      <c r="F48" s="34"/>
      <c r="G48" s="28" t="s">
        <v>49</v>
      </c>
      <c r="H48" s="19">
        <v>20000</v>
      </c>
      <c r="I48" s="20"/>
      <c r="J48" s="20"/>
    </row>
    <row r="49" spans="1:12" s="12" customFormat="1" ht="15" customHeight="1" x14ac:dyDescent="0.4">
      <c r="A49" s="17"/>
      <c r="B49" s="18"/>
      <c r="C49" s="18"/>
      <c r="D49" s="18"/>
      <c r="E49" s="18"/>
      <c r="F49" s="34"/>
      <c r="G49" s="28"/>
      <c r="H49" s="19"/>
      <c r="I49" s="20"/>
      <c r="J49" s="20"/>
    </row>
    <row r="50" spans="1:12" s="12" customFormat="1" ht="15" customHeight="1" x14ac:dyDescent="0.4">
      <c r="A50" s="17"/>
      <c r="B50" s="18"/>
      <c r="C50" s="18"/>
      <c r="D50" s="18"/>
      <c r="E50" s="18"/>
      <c r="F50" s="34"/>
      <c r="G50" s="28"/>
      <c r="H50" s="19"/>
      <c r="I50" s="20"/>
      <c r="J50" s="20"/>
    </row>
    <row r="51" spans="1:12" s="12" customFormat="1" ht="15" customHeight="1" x14ac:dyDescent="0.4">
      <c r="A51" s="17"/>
      <c r="B51" s="18"/>
      <c r="C51" s="18"/>
      <c r="D51" s="18"/>
      <c r="E51" s="18"/>
      <c r="F51" s="34"/>
      <c r="G51" s="28"/>
      <c r="H51" s="36"/>
      <c r="I51" s="20"/>
      <c r="J51" s="20"/>
    </row>
    <row r="52" spans="1:12" s="12" customFormat="1" ht="15" customHeight="1" x14ac:dyDescent="0.4">
      <c r="A52" s="17"/>
      <c r="B52" s="18"/>
      <c r="C52" s="18"/>
      <c r="D52" s="18"/>
      <c r="E52" s="18"/>
      <c r="F52" s="18" t="s">
        <v>50</v>
      </c>
      <c r="G52" s="28"/>
      <c r="H52" s="37"/>
      <c r="I52" s="27">
        <f>SUM(H39:H49)</f>
        <v>59108</v>
      </c>
      <c r="J52" s="20"/>
    </row>
    <row r="53" spans="1:12" s="12" customFormat="1" ht="15" customHeight="1" x14ac:dyDescent="0.4">
      <c r="A53" s="38"/>
      <c r="B53" s="39"/>
      <c r="C53" s="39"/>
      <c r="D53" s="39"/>
      <c r="E53" s="39"/>
      <c r="F53" s="39" t="s">
        <v>51</v>
      </c>
      <c r="G53" s="40"/>
      <c r="H53" s="41"/>
      <c r="I53" s="42"/>
      <c r="J53" s="27">
        <f>I52</f>
        <v>59108</v>
      </c>
    </row>
    <row r="54" spans="1:12" s="12" customFormat="1" ht="15" customHeight="1" x14ac:dyDescent="0.4">
      <c r="A54" s="9" t="s">
        <v>52</v>
      </c>
      <c r="B54" s="10"/>
      <c r="C54" s="10"/>
      <c r="D54" s="10"/>
      <c r="E54" s="10"/>
      <c r="F54" s="10"/>
      <c r="G54" s="11"/>
      <c r="H54" s="43"/>
      <c r="I54" s="44"/>
      <c r="J54" s="42">
        <f>J35-J53</f>
        <v>2751517</v>
      </c>
    </row>
    <row r="55" spans="1:12" s="5" customFormat="1" ht="17.2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5" customFormat="1" ht="1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s="5" customFormat="1" ht="1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s="5" customFormat="1" ht="1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s="5" customFormat="1" ht="1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s="5" customFormat="1" ht="1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s="5" customFormat="1" ht="1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s="5" customFormat="1" ht="1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s="5" customFormat="1" ht="1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s="5" customFormat="1" ht="1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s="5" customFormat="1" ht="1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s="5" customFormat="1" ht="1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s="5" customFormat="1" ht="1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s="5" customFormat="1" ht="1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s="5" customFormat="1" ht="1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s="5" customFormat="1" ht="1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s="5" customFormat="1" ht="1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s="5" customFormat="1" ht="1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s="5" customFormat="1" ht="1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s="5" customFormat="1" ht="1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s="5" customFormat="1" ht="1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s="5" customFormat="1" ht="1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s="5" customFormat="1" ht="1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s="5" customFormat="1" ht="1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s="5" customFormat="1" ht="1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s="5" customFormat="1" ht="1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s="5" customFormat="1" ht="1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s="5" customFormat="1" ht="1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s="5" customFormat="1" ht="1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s="5" customFormat="1" ht="1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s="5" customFormat="1" ht="1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s="5" customFormat="1" ht="1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s="5" customFormat="1" ht="1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s="5" customFormat="1" ht="15" customHeight="1" x14ac:dyDescent="0.15">
      <c r="G88" s="3"/>
      <c r="H88" s="3"/>
    </row>
    <row r="89" spans="1:12" s="5" customFormat="1" ht="15" customHeight="1" x14ac:dyDescent="0.15">
      <c r="G89" s="3"/>
      <c r="H89" s="3"/>
    </row>
    <row r="90" spans="1:12" s="5" customFormat="1" ht="15" customHeight="1" x14ac:dyDescent="0.15">
      <c r="G90" s="3"/>
      <c r="H90" s="3"/>
    </row>
    <row r="91" spans="1:12" s="5" customFormat="1" ht="15" customHeight="1" x14ac:dyDescent="0.15">
      <c r="G91" s="3"/>
      <c r="H91" s="3"/>
    </row>
    <row r="92" spans="1:12" s="5" customFormat="1" ht="15" customHeight="1" x14ac:dyDescent="0.15"/>
    <row r="93" spans="1:12" s="5" customFormat="1" ht="15" customHeight="1" x14ac:dyDescent="0.15"/>
    <row r="94" spans="1:12" s="5" customFormat="1" ht="15" customHeight="1" x14ac:dyDescent="0.15"/>
    <row r="95" spans="1:12" s="5" customFormat="1" ht="15" customHeight="1" x14ac:dyDescent="0.15"/>
    <row r="96" spans="1:12" s="5" customFormat="1" ht="15" customHeight="1" x14ac:dyDescent="0.15"/>
    <row r="97" spans="10:10" s="5" customFormat="1" ht="15" customHeight="1" x14ac:dyDescent="0.15"/>
    <row r="98" spans="10:10" s="5" customFormat="1" ht="15" customHeight="1" x14ac:dyDescent="0.15"/>
    <row r="99" spans="10:10" s="5" customFormat="1" ht="15" customHeight="1" x14ac:dyDescent="0.15"/>
    <row r="100" spans="10:10" s="5" customFormat="1" ht="15" customHeight="1" x14ac:dyDescent="0.15"/>
    <row r="101" spans="10:10" s="5" customFormat="1" ht="15" customHeight="1" x14ac:dyDescent="0.15"/>
    <row r="102" spans="10:10" s="5" customFormat="1" ht="15" customHeight="1" x14ac:dyDescent="0.15"/>
    <row r="103" spans="10:10" s="5" customFormat="1" ht="15" customHeight="1" x14ac:dyDescent="0.15"/>
    <row r="104" spans="10:10" s="5" customFormat="1" ht="15" customHeight="1" x14ac:dyDescent="0.15"/>
    <row r="105" spans="10:10" s="5" customFormat="1" ht="15" customHeight="1" x14ac:dyDescent="0.15"/>
    <row r="106" spans="10:10" s="5" customFormat="1" ht="15" customHeight="1" x14ac:dyDescent="0.15"/>
    <row r="107" spans="10:10" s="5" customFormat="1" ht="15" customHeight="1" x14ac:dyDescent="0.15"/>
    <row r="108" spans="10:10" s="5" customFormat="1" ht="12" x14ac:dyDescent="0.15"/>
    <row r="109" spans="10:10" s="5" customFormat="1" ht="12" x14ac:dyDescent="0.15"/>
    <row r="110" spans="10:10" s="5" customFormat="1" ht="12" x14ac:dyDescent="0.15"/>
    <row r="111" spans="10:10" s="5" customFormat="1" ht="12" x14ac:dyDescent="0.15">
      <c r="J111" s="45"/>
    </row>
    <row r="112" spans="10:10" s="5" customFormat="1" ht="12" x14ac:dyDescent="0.15">
      <c r="J112" s="45"/>
    </row>
    <row r="113" spans="10:10" s="5" customFormat="1" ht="12" x14ac:dyDescent="0.15">
      <c r="J113" s="45"/>
    </row>
    <row r="114" spans="10:10" s="5" customFormat="1" ht="12" x14ac:dyDescent="0.15">
      <c r="J114" s="45"/>
    </row>
    <row r="115" spans="10:10" s="5" customFormat="1" ht="12" x14ac:dyDescent="0.15">
      <c r="J115" s="45"/>
    </row>
    <row r="116" spans="10:10" s="5" customFormat="1" ht="12" x14ac:dyDescent="0.15">
      <c r="J116" s="45"/>
    </row>
    <row r="117" spans="10:10" s="5" customFormat="1" ht="12" x14ac:dyDescent="0.15">
      <c r="J117" s="45"/>
    </row>
    <row r="118" spans="10:10" s="5" customFormat="1" ht="12" x14ac:dyDescent="0.15">
      <c r="J118" s="45"/>
    </row>
    <row r="119" spans="10:10" s="5" customFormat="1" ht="12" x14ac:dyDescent="0.15">
      <c r="J119" s="45"/>
    </row>
    <row r="120" spans="10:10" s="5" customFormat="1" ht="12" x14ac:dyDescent="0.15">
      <c r="J120" s="45"/>
    </row>
    <row r="121" spans="10:10" s="5" customFormat="1" ht="12" x14ac:dyDescent="0.15">
      <c r="J121" s="45"/>
    </row>
    <row r="122" spans="10:10" s="5" customFormat="1" ht="12" x14ac:dyDescent="0.15">
      <c r="J122" s="45"/>
    </row>
    <row r="123" spans="10:10" s="5" customFormat="1" ht="12" x14ac:dyDescent="0.15">
      <c r="J123" s="45"/>
    </row>
    <row r="124" spans="10:10" s="5" customFormat="1" ht="12" x14ac:dyDescent="0.15">
      <c r="J124" s="45"/>
    </row>
    <row r="125" spans="10:10" s="5" customFormat="1" ht="12" x14ac:dyDescent="0.15">
      <c r="J125" s="45"/>
    </row>
    <row r="126" spans="10:10" s="5" customFormat="1" ht="12" x14ac:dyDescent="0.15">
      <c r="J126" s="45"/>
    </row>
    <row r="127" spans="10:10" s="5" customFormat="1" ht="12" x14ac:dyDescent="0.15">
      <c r="J127" s="45"/>
    </row>
    <row r="128" spans="10:10" s="5" customFormat="1" ht="12" x14ac:dyDescent="0.15">
      <c r="J128" s="45"/>
    </row>
    <row r="129" spans="10:10" s="5" customFormat="1" ht="12" x14ac:dyDescent="0.15">
      <c r="J129" s="45"/>
    </row>
    <row r="130" spans="10:10" s="5" customFormat="1" ht="12" x14ac:dyDescent="0.15">
      <c r="J130" s="45"/>
    </row>
    <row r="131" spans="10:10" s="5" customFormat="1" ht="12" x14ac:dyDescent="0.15">
      <c r="J131" s="45"/>
    </row>
    <row r="132" spans="10:10" s="5" customFormat="1" ht="12" x14ac:dyDescent="0.15">
      <c r="J132" s="45"/>
    </row>
    <row r="133" spans="10:10" s="5" customFormat="1" ht="12" x14ac:dyDescent="0.15">
      <c r="J133" s="45"/>
    </row>
    <row r="134" spans="10:10" s="5" customFormat="1" ht="12" x14ac:dyDescent="0.15">
      <c r="J134" s="45"/>
    </row>
    <row r="135" spans="10:10" s="5" customFormat="1" ht="12" x14ac:dyDescent="0.15">
      <c r="J135" s="45"/>
    </row>
    <row r="136" spans="10:10" s="5" customFormat="1" ht="12" x14ac:dyDescent="0.15">
      <c r="J136" s="45"/>
    </row>
    <row r="137" spans="10:10" s="5" customFormat="1" ht="12" x14ac:dyDescent="0.15">
      <c r="J137" s="45"/>
    </row>
    <row r="138" spans="10:10" s="5" customFormat="1" ht="12" x14ac:dyDescent="0.15">
      <c r="J138" s="45"/>
    </row>
    <row r="139" spans="10:10" s="5" customFormat="1" ht="12" x14ac:dyDescent="0.15">
      <c r="J139" s="45"/>
    </row>
    <row r="140" spans="10:10" s="5" customFormat="1" ht="12" x14ac:dyDescent="0.15">
      <c r="J140" s="45"/>
    </row>
    <row r="141" spans="10:10" s="5" customFormat="1" ht="12" x14ac:dyDescent="0.15">
      <c r="J141" s="45"/>
    </row>
    <row r="142" spans="10:10" s="5" customFormat="1" ht="12" x14ac:dyDescent="0.15">
      <c r="J142" s="45"/>
    </row>
    <row r="143" spans="10:10" s="5" customFormat="1" ht="12" x14ac:dyDescent="0.15">
      <c r="J143" s="45"/>
    </row>
    <row r="144" spans="10:10" s="5" customFormat="1" ht="12" x14ac:dyDescent="0.15">
      <c r="J144" s="45"/>
    </row>
    <row r="145" spans="7:10" s="5" customFormat="1" ht="12" x14ac:dyDescent="0.15">
      <c r="J145" s="45"/>
    </row>
    <row r="146" spans="7:10" s="5" customFormat="1" ht="12" x14ac:dyDescent="0.15">
      <c r="J146" s="45"/>
    </row>
    <row r="147" spans="7:10" x14ac:dyDescent="0.15">
      <c r="G147" s="5"/>
      <c r="H147" s="5"/>
    </row>
    <row r="148" spans="7:10" x14ac:dyDescent="0.15">
      <c r="G148" s="5"/>
      <c r="H148" s="5"/>
    </row>
    <row r="149" spans="7:10" x14ac:dyDescent="0.15">
      <c r="G149" s="5"/>
      <c r="H149" s="5"/>
    </row>
    <row r="150" spans="7:10" x14ac:dyDescent="0.15">
      <c r="G150" s="5"/>
      <c r="H150" s="5"/>
    </row>
    <row r="151" spans="7:10" x14ac:dyDescent="0.15">
      <c r="G151" s="5"/>
      <c r="H151" s="5"/>
    </row>
  </sheetData>
  <mergeCells count="9">
    <mergeCell ref="E39:F39"/>
    <mergeCell ref="E41:F41"/>
    <mergeCell ref="A54:G54"/>
    <mergeCell ref="A1:J1"/>
    <mergeCell ref="A2:J2"/>
    <mergeCell ref="H4:J4"/>
    <mergeCell ref="A5:G5"/>
    <mergeCell ref="H5:J5"/>
    <mergeCell ref="E19:F19"/>
  </mergeCells>
  <phoneticPr fontId="2"/>
  <pageMargins left="0.78740157480314965" right="0.51181102362204722" top="0.74803149606299213" bottom="0.35433070866141736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 </vt:lpstr>
      <vt:lpstr>'財産目録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zse1953</dc:creator>
  <cp:lastModifiedBy>zse1953</cp:lastModifiedBy>
  <dcterms:created xsi:type="dcterms:W3CDTF">2024-05-30T06:59:11Z</dcterms:created>
  <dcterms:modified xsi:type="dcterms:W3CDTF">2024-05-30T06:59:37Z</dcterms:modified>
</cp:coreProperties>
</file>