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osa02\Documents\決算書類　第2期(H27年4月～H28年3月）\令和元年度（2019）報告・届出書類\"/>
    </mc:Choice>
  </mc:AlternateContent>
  <xr:revisionPtr revIDLastSave="0" documentId="13_ncr:1_{E0FBDCF9-6F42-40B8-B7EE-E4919BEB9CA0}" xr6:coauthVersionLast="45" xr6:coauthVersionMax="45" xr10:uidLastSave="{00000000-0000-0000-0000-000000000000}"/>
  <bookViews>
    <workbookView xWindow="-120" yWindow="-120" windowWidth="29040" windowHeight="15840" xr2:uid="{3992EE1B-1912-4771-8C6E-5D0784C350D2}"/>
  </bookViews>
  <sheets>
    <sheet name="2.3年NPO貸借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2" l="1"/>
  <c r="C26" i="2"/>
  <c r="B17" i="2"/>
  <c r="C18" i="2" s="1"/>
  <c r="C13" i="2"/>
  <c r="D19" i="2" l="1"/>
  <c r="D32" i="2" s="1"/>
  <c r="C31" i="2" s="1"/>
  <c r="D33" i="2" l="1"/>
</calcChain>
</file>

<file path=xl/sharedStrings.xml><?xml version="1.0" encoding="utf-8"?>
<sst xmlns="http://schemas.openxmlformats.org/spreadsheetml/2006/main" count="34" uniqueCount="34">
  <si>
    <t>貸借対照表</t>
    <rPh sb="0" eb="2">
      <t>タイシャク</t>
    </rPh>
    <rPh sb="2" eb="5">
      <t>タイショウヒョウ</t>
    </rPh>
    <phoneticPr fontId="2"/>
  </si>
  <si>
    <t>令和2年3月31日現在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</si>
  <si>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特定非営利活動法人ディオッサスポーツクラブ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</si>
  <si>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(単位：円）</t>
    <rPh sb="1" eb="3">
      <t>タンイ</t>
    </rPh>
    <rPh sb="4" eb="5">
      <t>エン</t>
    </rPh>
    <phoneticPr fontId="2"/>
  </si>
  <si>
    <t>科目</t>
    <rPh sb="0" eb="1">
      <t>カ</t>
    </rPh>
    <rPh sb="1" eb="2">
      <t>メ</t>
    </rPh>
    <phoneticPr fontId="9"/>
  </si>
  <si>
    <t>金額</t>
    <rPh sb="0" eb="2">
      <t>キンガク</t>
    </rPh>
    <phoneticPr fontId="9"/>
  </si>
  <si>
    <t>Ⅰ資産の部</t>
    <rPh sb="1" eb="3">
      <t>シサン</t>
    </rPh>
    <rPh sb="4" eb="5">
      <t>ブ</t>
    </rPh>
    <phoneticPr fontId="9"/>
  </si>
  <si>
    <t>　　1.流動資産</t>
    <rPh sb="4" eb="6">
      <t>リュウドウ</t>
    </rPh>
    <rPh sb="6" eb="8">
      <t>シサン</t>
    </rPh>
    <phoneticPr fontId="9"/>
  </si>
  <si>
    <t>　　　　　現金</t>
    <rPh sb="5" eb="7">
      <t>ゲンキン</t>
    </rPh>
    <phoneticPr fontId="9"/>
  </si>
  <si>
    <t>　　　　　預金</t>
    <rPh sb="5" eb="7">
      <t>ヨキン</t>
    </rPh>
    <phoneticPr fontId="9"/>
  </si>
  <si>
    <t>　　　　　未収金</t>
    <rPh sb="5" eb="8">
      <t>ミシュウキン</t>
    </rPh>
    <phoneticPr fontId="9"/>
  </si>
  <si>
    <t>　　　　　立替金</t>
    <rPh sb="5" eb="8">
      <t>タテカエキン</t>
    </rPh>
    <phoneticPr fontId="9"/>
  </si>
  <si>
    <t>　　　　　仮払金</t>
    <rPh sb="5" eb="8">
      <t>カリバライキン</t>
    </rPh>
    <phoneticPr fontId="9"/>
  </si>
  <si>
    <t>　　　　　　流動資産合計</t>
    <rPh sb="6" eb="8">
      <t>リュウドウ</t>
    </rPh>
    <rPh sb="8" eb="10">
      <t>シサン</t>
    </rPh>
    <rPh sb="10" eb="12">
      <t>ゴウケイ</t>
    </rPh>
    <phoneticPr fontId="9"/>
  </si>
  <si>
    <t>　　2.固定資産</t>
    <rPh sb="4" eb="6">
      <t>コテイ</t>
    </rPh>
    <rPh sb="6" eb="8">
      <t>シサン</t>
    </rPh>
    <phoneticPr fontId="9"/>
  </si>
  <si>
    <t>　　　(1)有形固定資産</t>
    <rPh sb="6" eb="8">
      <t>ユウケイ</t>
    </rPh>
    <rPh sb="8" eb="10">
      <t>コテイ</t>
    </rPh>
    <rPh sb="10" eb="12">
      <t>シサン</t>
    </rPh>
    <phoneticPr fontId="9"/>
  </si>
  <si>
    <t>　　　　　車両運搬具</t>
    <rPh sb="5" eb="7">
      <t>シャリョウ</t>
    </rPh>
    <rPh sb="7" eb="9">
      <t>ウンパン</t>
    </rPh>
    <rPh sb="9" eb="10">
      <t>グ</t>
    </rPh>
    <phoneticPr fontId="9"/>
  </si>
  <si>
    <t>　　　　　工具・備品</t>
    <rPh sb="5" eb="7">
      <t>コウグ</t>
    </rPh>
    <rPh sb="8" eb="10">
      <t>ビヒン</t>
    </rPh>
    <phoneticPr fontId="9"/>
  </si>
  <si>
    <t>　　　　　　固定資産合計</t>
    <rPh sb="6" eb="8">
      <t>コテイ</t>
    </rPh>
    <rPh sb="8" eb="10">
      <t>シサン</t>
    </rPh>
    <rPh sb="10" eb="12">
      <t>ゴウケイ</t>
    </rPh>
    <phoneticPr fontId="9"/>
  </si>
  <si>
    <t>　　　　資産合計</t>
    <rPh sb="4" eb="6">
      <t>シサン</t>
    </rPh>
    <rPh sb="6" eb="8">
      <t>ゴウケイ</t>
    </rPh>
    <phoneticPr fontId="9"/>
  </si>
  <si>
    <t>Ⅱ負債の部</t>
    <rPh sb="1" eb="3">
      <t>フサイ</t>
    </rPh>
    <rPh sb="4" eb="5">
      <t>ブ</t>
    </rPh>
    <phoneticPr fontId="9"/>
  </si>
  <si>
    <t>　　1.流動負債</t>
    <rPh sb="4" eb="6">
      <t>リュウドウ</t>
    </rPh>
    <rPh sb="6" eb="8">
      <t>フサイ</t>
    </rPh>
    <phoneticPr fontId="9"/>
  </si>
  <si>
    <t>　　　　　未払金</t>
    <rPh sb="5" eb="7">
      <t>ミハラ</t>
    </rPh>
    <rPh sb="7" eb="8">
      <t>キン</t>
    </rPh>
    <phoneticPr fontId="9"/>
  </si>
  <si>
    <t>　　　　　未払費用</t>
    <rPh sb="5" eb="6">
      <t>ミ</t>
    </rPh>
    <rPh sb="6" eb="7">
      <t>バライ</t>
    </rPh>
    <rPh sb="7" eb="9">
      <t>ヒヨウ</t>
    </rPh>
    <phoneticPr fontId="9"/>
  </si>
  <si>
    <t>　　　　　前受金</t>
    <rPh sb="5" eb="8">
      <t>マエウケキン</t>
    </rPh>
    <phoneticPr fontId="9"/>
  </si>
  <si>
    <t>　　　　　預り金</t>
    <rPh sb="5" eb="6">
      <t>アズカ</t>
    </rPh>
    <rPh sb="7" eb="8">
      <t>キン</t>
    </rPh>
    <phoneticPr fontId="9"/>
  </si>
  <si>
    <t>　　　　　　流動負債合計</t>
    <rPh sb="6" eb="8">
      <t>リュウドウ</t>
    </rPh>
    <rPh sb="8" eb="10">
      <t>フサイ</t>
    </rPh>
    <rPh sb="10" eb="12">
      <t>ゴウケイ</t>
    </rPh>
    <phoneticPr fontId="9"/>
  </si>
  <si>
    <t>　　2.固定負債</t>
    <rPh sb="4" eb="6">
      <t>コテイ</t>
    </rPh>
    <rPh sb="6" eb="8">
      <t>フサイ</t>
    </rPh>
    <phoneticPr fontId="9"/>
  </si>
  <si>
    <t>　　　　　　負債合計</t>
    <rPh sb="6" eb="8">
      <t>フサイ</t>
    </rPh>
    <rPh sb="8" eb="10">
      <t>ゴウケイ</t>
    </rPh>
    <phoneticPr fontId="9"/>
  </si>
  <si>
    <t>Ⅲ正味財産の部</t>
    <rPh sb="1" eb="3">
      <t>ショウミ</t>
    </rPh>
    <rPh sb="3" eb="5">
      <t>ザイサン</t>
    </rPh>
    <rPh sb="6" eb="7">
      <t>ブ</t>
    </rPh>
    <phoneticPr fontId="9"/>
  </si>
  <si>
    <t>　　　　　前期繰越正味財産</t>
    <rPh sb="5" eb="7">
      <t>ゼンキ</t>
    </rPh>
    <rPh sb="7" eb="9">
      <t>クリコシ</t>
    </rPh>
    <rPh sb="9" eb="11">
      <t>ショウミ</t>
    </rPh>
    <rPh sb="11" eb="13">
      <t>ザイサン</t>
    </rPh>
    <phoneticPr fontId="9"/>
  </si>
  <si>
    <t>　　　　　当期正味財産増減額</t>
    <rPh sb="5" eb="7">
      <t>トウキ</t>
    </rPh>
    <rPh sb="7" eb="9">
      <t>ショウミ</t>
    </rPh>
    <rPh sb="9" eb="11">
      <t>ザイサン</t>
    </rPh>
    <rPh sb="11" eb="13">
      <t>ゾウゲン</t>
    </rPh>
    <rPh sb="13" eb="14">
      <t>ガク</t>
    </rPh>
    <phoneticPr fontId="9"/>
  </si>
  <si>
    <t>　　　　　正味財産計</t>
    <rPh sb="5" eb="7">
      <t>ショウミ</t>
    </rPh>
    <rPh sb="7" eb="9">
      <t>ザイサン</t>
    </rPh>
    <rPh sb="9" eb="10">
      <t>ケイ</t>
    </rPh>
    <phoneticPr fontId="9"/>
  </si>
  <si>
    <t>　　　　負債及び正味財産合計</t>
    <rPh sb="4" eb="6">
      <t>フサイ</t>
    </rPh>
    <rPh sb="6" eb="7">
      <t>オヨ</t>
    </rPh>
    <rPh sb="8" eb="10">
      <t>ショウミ</t>
    </rPh>
    <rPh sb="10" eb="12">
      <t>ザイサン</t>
    </rPh>
    <rPh sb="12" eb="14">
      <t>ゴウケイ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</si>
</sst>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8" x14ac:knownFonts="1">
    <font>
      <sz val="11"/>
      <color theme="1"/>
      <name val="游ゴシック"/>
      <family val="2"/>
      <charset val="128"/>
      <scheme val="minor"/>
    </font>
    <font>
      <u val="double"/>
      <sz val="1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 val="double"/>
      <sz val="18"/>
      <color theme="1"/>
      <name val="游ゴシック"/>
      <family val="3"/>
      <charset val="128"/>
      <scheme val="minor"/>
    </font>
    <font>
      <u val="double"/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5" fillId="0" borderId="2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5" fillId="0" borderId="7" xfId="1" applyFont="1" applyBorder="1">
      <alignment vertical="center"/>
    </xf>
    <xf numFmtId="41" fontId="15" fillId="0" borderId="7" xfId="1" applyNumberFormat="1" applyFont="1" applyBorder="1">
      <alignment vertical="center"/>
    </xf>
    <xf numFmtId="41" fontId="15" fillId="0" borderId="0" xfId="1" applyNumberFormat="1" applyFont="1">
      <alignment vertical="center"/>
    </xf>
    <xf numFmtId="0" fontId="15" fillId="0" borderId="8" xfId="1" applyFont="1" applyBorder="1">
      <alignment vertical="center"/>
    </xf>
    <xf numFmtId="41" fontId="15" fillId="0" borderId="8" xfId="1" applyNumberFormat="1" applyFont="1" applyBorder="1">
      <alignment vertical="center"/>
    </xf>
    <xf numFmtId="41" fontId="15" fillId="0" borderId="9" xfId="1" applyNumberFormat="1" applyFont="1" applyBorder="1">
      <alignment vertical="center"/>
    </xf>
    <xf numFmtId="41" fontId="15" fillId="0" borderId="5" xfId="1" applyNumberFormat="1" applyFont="1" applyBorder="1">
      <alignment vertical="center"/>
    </xf>
    <xf numFmtId="0" fontId="15" fillId="0" borderId="5" xfId="1" applyFont="1" applyBorder="1">
      <alignment vertical="center"/>
    </xf>
    <xf numFmtId="41" fontId="15" fillId="0" borderId="6" xfId="1" applyNumberFormat="1" applyFont="1" applyBorder="1">
      <alignment vertical="center"/>
    </xf>
    <xf numFmtId="41" fontId="15" fillId="0" borderId="10" xfId="1" applyNumberFormat="1" applyFont="1" applyBorder="1">
      <alignment vertical="center"/>
    </xf>
    <xf numFmtId="0" fontId="15" fillId="0" borderId="0" xfId="1" applyFont="1">
      <alignment vertical="center"/>
    </xf>
    <xf numFmtId="0" fontId="15" fillId="0" borderId="11" xfId="1" applyFont="1" applyBorder="1">
      <alignment vertical="center"/>
    </xf>
    <xf numFmtId="41" fontId="15" fillId="0" borderId="12" xfId="1" applyNumberFormat="1" applyFont="1" applyBorder="1">
      <alignment vertical="center"/>
    </xf>
    <xf numFmtId="0" fontId="17" fillId="0" borderId="0" xfId="0" applyFont="1" applyAlignment="1">
      <alignment horizontal="right" vertical="center"/>
    </xf>
  </cellXfs>
  <cellStyles count="2">
    <cellStyle name="標準" xfId="0" builtinId="0"/>
    <cellStyle name="標準 2" xfId="1" xr:uid="{BA47BB01-7652-4F43-B4E2-26F682A249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DA731-2F09-4A72-A854-590A126079BC}">
  <sheetPr>
    <pageSetUpPr fitToPage="1"/>
  </sheetPr>
  <dimension ref="A1:H79"/>
  <sheetViews>
    <sheetView tabSelected="1" zoomScaleNormal="100" workbookViewId="0">
      <selection activeCell="A7" sqref="A7"/>
    </sheetView>
  </sheetViews>
  <sheetFormatPr defaultRowHeight="13.5" x14ac:dyDescent="0.4"/>
  <cols>
    <col min="1" max="1" width="29.25" style="4" bestFit="1" customWidth="1"/>
    <col min="2" max="4" width="18.875" style="4" customWidth="1"/>
    <col min="5" max="256" width="9" style="4"/>
    <col min="257" max="257" width="29.25" style="4" bestFit="1" customWidth="1"/>
    <col min="258" max="260" width="18.875" style="4" customWidth="1"/>
    <col min="261" max="512" width="9" style="4"/>
    <col min="513" max="513" width="29.25" style="4" bestFit="1" customWidth="1"/>
    <col min="514" max="516" width="18.875" style="4" customWidth="1"/>
    <col min="517" max="768" width="9" style="4"/>
    <col min="769" max="769" width="29.25" style="4" bestFit="1" customWidth="1"/>
    <col min="770" max="772" width="18.875" style="4" customWidth="1"/>
    <col min="773" max="1024" width="9" style="4"/>
    <col min="1025" max="1025" width="29.25" style="4" bestFit="1" customWidth="1"/>
    <col min="1026" max="1028" width="18.875" style="4" customWidth="1"/>
    <col min="1029" max="1280" width="9" style="4"/>
    <col min="1281" max="1281" width="29.25" style="4" bestFit="1" customWidth="1"/>
    <col min="1282" max="1284" width="18.875" style="4" customWidth="1"/>
    <col min="1285" max="1536" width="9" style="4"/>
    <col min="1537" max="1537" width="29.25" style="4" bestFit="1" customWidth="1"/>
    <col min="1538" max="1540" width="18.875" style="4" customWidth="1"/>
    <col min="1541" max="1792" width="9" style="4"/>
    <col min="1793" max="1793" width="29.25" style="4" bestFit="1" customWidth="1"/>
    <col min="1794" max="1796" width="18.875" style="4" customWidth="1"/>
    <col min="1797" max="2048" width="9" style="4"/>
    <col min="2049" max="2049" width="29.25" style="4" bestFit="1" customWidth="1"/>
    <col min="2050" max="2052" width="18.875" style="4" customWidth="1"/>
    <col min="2053" max="2304" width="9" style="4"/>
    <col min="2305" max="2305" width="29.25" style="4" bestFit="1" customWidth="1"/>
    <col min="2306" max="2308" width="18.875" style="4" customWidth="1"/>
    <col min="2309" max="2560" width="9" style="4"/>
    <col min="2561" max="2561" width="29.25" style="4" bestFit="1" customWidth="1"/>
    <col min="2562" max="2564" width="18.875" style="4" customWidth="1"/>
    <col min="2565" max="2816" width="9" style="4"/>
    <col min="2817" max="2817" width="29.25" style="4" bestFit="1" customWidth="1"/>
    <col min="2818" max="2820" width="18.875" style="4" customWidth="1"/>
    <col min="2821" max="3072" width="9" style="4"/>
    <col min="3073" max="3073" width="29.25" style="4" bestFit="1" customWidth="1"/>
    <col min="3074" max="3076" width="18.875" style="4" customWidth="1"/>
    <col min="3077" max="3328" width="9" style="4"/>
    <col min="3329" max="3329" width="29.25" style="4" bestFit="1" customWidth="1"/>
    <col min="3330" max="3332" width="18.875" style="4" customWidth="1"/>
    <col min="3333" max="3584" width="9" style="4"/>
    <col min="3585" max="3585" width="29.25" style="4" bestFit="1" customWidth="1"/>
    <col min="3586" max="3588" width="18.875" style="4" customWidth="1"/>
    <col min="3589" max="3840" width="9" style="4"/>
    <col min="3841" max="3841" width="29.25" style="4" bestFit="1" customWidth="1"/>
    <col min="3842" max="3844" width="18.875" style="4" customWidth="1"/>
    <col min="3845" max="4096" width="9" style="4"/>
    <col min="4097" max="4097" width="29.25" style="4" bestFit="1" customWidth="1"/>
    <col min="4098" max="4100" width="18.875" style="4" customWidth="1"/>
    <col min="4101" max="4352" width="9" style="4"/>
    <col min="4353" max="4353" width="29.25" style="4" bestFit="1" customWidth="1"/>
    <col min="4354" max="4356" width="18.875" style="4" customWidth="1"/>
    <col min="4357" max="4608" width="9" style="4"/>
    <col min="4609" max="4609" width="29.25" style="4" bestFit="1" customWidth="1"/>
    <col min="4610" max="4612" width="18.875" style="4" customWidth="1"/>
    <col min="4613" max="4864" width="9" style="4"/>
    <col min="4865" max="4865" width="29.25" style="4" bestFit="1" customWidth="1"/>
    <col min="4866" max="4868" width="18.875" style="4" customWidth="1"/>
    <col min="4869" max="5120" width="9" style="4"/>
    <col min="5121" max="5121" width="29.25" style="4" bestFit="1" customWidth="1"/>
    <col min="5122" max="5124" width="18.875" style="4" customWidth="1"/>
    <col min="5125" max="5376" width="9" style="4"/>
    <col min="5377" max="5377" width="29.25" style="4" bestFit="1" customWidth="1"/>
    <col min="5378" max="5380" width="18.875" style="4" customWidth="1"/>
    <col min="5381" max="5632" width="9" style="4"/>
    <col min="5633" max="5633" width="29.25" style="4" bestFit="1" customWidth="1"/>
    <col min="5634" max="5636" width="18.875" style="4" customWidth="1"/>
    <col min="5637" max="5888" width="9" style="4"/>
    <col min="5889" max="5889" width="29.25" style="4" bestFit="1" customWidth="1"/>
    <col min="5890" max="5892" width="18.875" style="4" customWidth="1"/>
    <col min="5893" max="6144" width="9" style="4"/>
    <col min="6145" max="6145" width="29.25" style="4" bestFit="1" customWidth="1"/>
    <col min="6146" max="6148" width="18.875" style="4" customWidth="1"/>
    <col min="6149" max="6400" width="9" style="4"/>
    <col min="6401" max="6401" width="29.25" style="4" bestFit="1" customWidth="1"/>
    <col min="6402" max="6404" width="18.875" style="4" customWidth="1"/>
    <col min="6405" max="6656" width="9" style="4"/>
    <col min="6657" max="6657" width="29.25" style="4" bestFit="1" customWidth="1"/>
    <col min="6658" max="6660" width="18.875" style="4" customWidth="1"/>
    <col min="6661" max="6912" width="9" style="4"/>
    <col min="6913" max="6913" width="29.25" style="4" bestFit="1" customWidth="1"/>
    <col min="6914" max="6916" width="18.875" style="4" customWidth="1"/>
    <col min="6917" max="7168" width="9" style="4"/>
    <col min="7169" max="7169" width="29.25" style="4" bestFit="1" customWidth="1"/>
    <col min="7170" max="7172" width="18.875" style="4" customWidth="1"/>
    <col min="7173" max="7424" width="9" style="4"/>
    <col min="7425" max="7425" width="29.25" style="4" bestFit="1" customWidth="1"/>
    <col min="7426" max="7428" width="18.875" style="4" customWidth="1"/>
    <col min="7429" max="7680" width="9" style="4"/>
    <col min="7681" max="7681" width="29.25" style="4" bestFit="1" customWidth="1"/>
    <col min="7682" max="7684" width="18.875" style="4" customWidth="1"/>
    <col min="7685" max="7936" width="9" style="4"/>
    <col min="7937" max="7937" width="29.25" style="4" bestFit="1" customWidth="1"/>
    <col min="7938" max="7940" width="18.875" style="4" customWidth="1"/>
    <col min="7941" max="8192" width="9" style="4"/>
    <col min="8193" max="8193" width="29.25" style="4" bestFit="1" customWidth="1"/>
    <col min="8194" max="8196" width="18.875" style="4" customWidth="1"/>
    <col min="8197" max="8448" width="9" style="4"/>
    <col min="8449" max="8449" width="29.25" style="4" bestFit="1" customWidth="1"/>
    <col min="8450" max="8452" width="18.875" style="4" customWidth="1"/>
    <col min="8453" max="8704" width="9" style="4"/>
    <col min="8705" max="8705" width="29.25" style="4" bestFit="1" customWidth="1"/>
    <col min="8706" max="8708" width="18.875" style="4" customWidth="1"/>
    <col min="8709" max="8960" width="9" style="4"/>
    <col min="8961" max="8961" width="29.25" style="4" bestFit="1" customWidth="1"/>
    <col min="8962" max="8964" width="18.875" style="4" customWidth="1"/>
    <col min="8965" max="9216" width="9" style="4"/>
    <col min="9217" max="9217" width="29.25" style="4" bestFit="1" customWidth="1"/>
    <col min="9218" max="9220" width="18.875" style="4" customWidth="1"/>
    <col min="9221" max="9472" width="9" style="4"/>
    <col min="9473" max="9473" width="29.25" style="4" bestFit="1" customWidth="1"/>
    <col min="9474" max="9476" width="18.875" style="4" customWidth="1"/>
    <col min="9477" max="9728" width="9" style="4"/>
    <col min="9729" max="9729" width="29.25" style="4" bestFit="1" customWidth="1"/>
    <col min="9730" max="9732" width="18.875" style="4" customWidth="1"/>
    <col min="9733" max="9984" width="9" style="4"/>
    <col min="9985" max="9985" width="29.25" style="4" bestFit="1" customWidth="1"/>
    <col min="9986" max="9988" width="18.875" style="4" customWidth="1"/>
    <col min="9989" max="10240" width="9" style="4"/>
    <col min="10241" max="10241" width="29.25" style="4" bestFit="1" customWidth="1"/>
    <col min="10242" max="10244" width="18.875" style="4" customWidth="1"/>
    <col min="10245" max="10496" width="9" style="4"/>
    <col min="10497" max="10497" width="29.25" style="4" bestFit="1" customWidth="1"/>
    <col min="10498" max="10500" width="18.875" style="4" customWidth="1"/>
    <col min="10501" max="10752" width="9" style="4"/>
    <col min="10753" max="10753" width="29.25" style="4" bestFit="1" customWidth="1"/>
    <col min="10754" max="10756" width="18.875" style="4" customWidth="1"/>
    <col min="10757" max="11008" width="9" style="4"/>
    <col min="11009" max="11009" width="29.25" style="4" bestFit="1" customWidth="1"/>
    <col min="11010" max="11012" width="18.875" style="4" customWidth="1"/>
    <col min="11013" max="11264" width="9" style="4"/>
    <col min="11265" max="11265" width="29.25" style="4" bestFit="1" customWidth="1"/>
    <col min="11266" max="11268" width="18.875" style="4" customWidth="1"/>
    <col min="11269" max="11520" width="9" style="4"/>
    <col min="11521" max="11521" width="29.25" style="4" bestFit="1" customWidth="1"/>
    <col min="11522" max="11524" width="18.875" style="4" customWidth="1"/>
    <col min="11525" max="11776" width="9" style="4"/>
    <col min="11777" max="11777" width="29.25" style="4" bestFit="1" customWidth="1"/>
    <col min="11778" max="11780" width="18.875" style="4" customWidth="1"/>
    <col min="11781" max="12032" width="9" style="4"/>
    <col min="12033" max="12033" width="29.25" style="4" bestFit="1" customWidth="1"/>
    <col min="12034" max="12036" width="18.875" style="4" customWidth="1"/>
    <col min="12037" max="12288" width="9" style="4"/>
    <col min="12289" max="12289" width="29.25" style="4" bestFit="1" customWidth="1"/>
    <col min="12290" max="12292" width="18.875" style="4" customWidth="1"/>
    <col min="12293" max="12544" width="9" style="4"/>
    <col min="12545" max="12545" width="29.25" style="4" bestFit="1" customWidth="1"/>
    <col min="12546" max="12548" width="18.875" style="4" customWidth="1"/>
    <col min="12549" max="12800" width="9" style="4"/>
    <col min="12801" max="12801" width="29.25" style="4" bestFit="1" customWidth="1"/>
    <col min="12802" max="12804" width="18.875" style="4" customWidth="1"/>
    <col min="12805" max="13056" width="9" style="4"/>
    <col min="13057" max="13057" width="29.25" style="4" bestFit="1" customWidth="1"/>
    <col min="13058" max="13060" width="18.875" style="4" customWidth="1"/>
    <col min="13061" max="13312" width="9" style="4"/>
    <col min="13313" max="13313" width="29.25" style="4" bestFit="1" customWidth="1"/>
    <col min="13314" max="13316" width="18.875" style="4" customWidth="1"/>
    <col min="13317" max="13568" width="9" style="4"/>
    <col min="13569" max="13569" width="29.25" style="4" bestFit="1" customWidth="1"/>
    <col min="13570" max="13572" width="18.875" style="4" customWidth="1"/>
    <col min="13573" max="13824" width="9" style="4"/>
    <col min="13825" max="13825" width="29.25" style="4" bestFit="1" customWidth="1"/>
    <col min="13826" max="13828" width="18.875" style="4" customWidth="1"/>
    <col min="13829" max="14080" width="9" style="4"/>
    <col min="14081" max="14081" width="29.25" style="4" bestFit="1" customWidth="1"/>
    <col min="14082" max="14084" width="18.875" style="4" customWidth="1"/>
    <col min="14085" max="14336" width="9" style="4"/>
    <col min="14337" max="14337" width="29.25" style="4" bestFit="1" customWidth="1"/>
    <col min="14338" max="14340" width="18.875" style="4" customWidth="1"/>
    <col min="14341" max="14592" width="9" style="4"/>
    <col min="14593" max="14593" width="29.25" style="4" bestFit="1" customWidth="1"/>
    <col min="14594" max="14596" width="18.875" style="4" customWidth="1"/>
    <col min="14597" max="14848" width="9" style="4"/>
    <col min="14849" max="14849" width="29.25" style="4" bestFit="1" customWidth="1"/>
    <col min="14850" max="14852" width="18.875" style="4" customWidth="1"/>
    <col min="14853" max="15104" width="9" style="4"/>
    <col min="15105" max="15105" width="29.25" style="4" bestFit="1" customWidth="1"/>
    <col min="15106" max="15108" width="18.875" style="4" customWidth="1"/>
    <col min="15109" max="15360" width="9" style="4"/>
    <col min="15361" max="15361" width="29.25" style="4" bestFit="1" customWidth="1"/>
    <col min="15362" max="15364" width="18.875" style="4" customWidth="1"/>
    <col min="15365" max="15616" width="9" style="4"/>
    <col min="15617" max="15617" width="29.25" style="4" bestFit="1" customWidth="1"/>
    <col min="15618" max="15620" width="18.875" style="4" customWidth="1"/>
    <col min="15621" max="15872" width="9" style="4"/>
    <col min="15873" max="15873" width="29.25" style="4" bestFit="1" customWidth="1"/>
    <col min="15874" max="15876" width="18.875" style="4" customWidth="1"/>
    <col min="15877" max="16128" width="9" style="4"/>
    <col min="16129" max="16129" width="29.25" style="4" bestFit="1" customWidth="1"/>
    <col min="16130" max="16132" width="18.875" style="4" customWidth="1"/>
    <col min="16133" max="16384" width="9" style="4"/>
  </cols>
  <sheetData>
    <row r="1" spans="1:8" customFormat="1" ht="30" customHeight="1" x14ac:dyDescent="0.4">
      <c r="A1" s="3" t="s">
        <v>0</v>
      </c>
      <c r="B1" s="3"/>
      <c r="C1" s="3"/>
      <c r="D1" s="3"/>
      <c r="E1" s="7"/>
      <c r="F1" s="7"/>
      <c r="G1" s="7"/>
      <c r="H1" s="1"/>
    </row>
    <row r="2" spans="1:8" customFormat="1" ht="18" customHeight="1" x14ac:dyDescent="0.4">
      <c r="A2" s="11" t="s">
        <v>1</v>
      </c>
      <c r="B2" s="11"/>
      <c r="C2" s="11"/>
      <c r="D2" s="11"/>
      <c r="E2" s="8"/>
      <c r="F2" s="8"/>
      <c r="G2" s="8"/>
      <c r="H2" s="2"/>
    </row>
    <row r="3" spans="1:8" customFormat="1" ht="18" customHeight="1" x14ac:dyDescent="0.4">
      <c r="A3" s="30" t="s">
        <v>2</v>
      </c>
      <c r="B3" s="30"/>
      <c r="C3" s="30"/>
      <c r="D3" s="30"/>
      <c r="E3" s="6"/>
      <c r="F3" s="9"/>
      <c r="G3" s="9"/>
    </row>
    <row r="4" spans="1:8" customFormat="1" ht="18" customHeight="1" x14ac:dyDescent="0.4">
      <c r="A4" s="12" t="s">
        <v>3</v>
      </c>
      <c r="B4" s="12"/>
      <c r="C4" s="12"/>
      <c r="D4" s="12"/>
      <c r="E4" s="10"/>
      <c r="F4" s="10"/>
      <c r="G4" s="10"/>
    </row>
    <row r="5" spans="1:8" s="5" customFormat="1" ht="20.25" customHeight="1" x14ac:dyDescent="0.4">
      <c r="A5" s="13" t="s">
        <v>4</v>
      </c>
      <c r="B5" s="14" t="s">
        <v>5</v>
      </c>
      <c r="C5" s="15"/>
      <c r="D5" s="16"/>
    </row>
    <row r="6" spans="1:8" s="5" customFormat="1" ht="20.25" customHeight="1" x14ac:dyDescent="0.4">
      <c r="A6" s="17" t="s">
        <v>6</v>
      </c>
      <c r="B6" s="18"/>
      <c r="C6" s="19"/>
      <c r="D6" s="18"/>
    </row>
    <row r="7" spans="1:8" s="5" customFormat="1" ht="20.25" customHeight="1" x14ac:dyDescent="0.4">
      <c r="A7" s="20" t="s">
        <v>7</v>
      </c>
      <c r="B7" s="21"/>
      <c r="C7" s="19"/>
      <c r="D7" s="21"/>
    </row>
    <row r="8" spans="1:8" s="5" customFormat="1" ht="20.25" customHeight="1" x14ac:dyDescent="0.4">
      <c r="A8" s="20" t="s">
        <v>8</v>
      </c>
      <c r="B8" s="21">
        <v>1871</v>
      </c>
      <c r="C8" s="19"/>
      <c r="D8" s="21"/>
    </row>
    <row r="9" spans="1:8" s="5" customFormat="1" ht="20.25" customHeight="1" x14ac:dyDescent="0.4">
      <c r="A9" s="20" t="s">
        <v>9</v>
      </c>
      <c r="B9" s="21">
        <v>220494</v>
      </c>
      <c r="C9" s="21"/>
      <c r="D9" s="21"/>
    </row>
    <row r="10" spans="1:8" s="5" customFormat="1" ht="20.25" customHeight="1" x14ac:dyDescent="0.4">
      <c r="A10" s="20" t="s">
        <v>10</v>
      </c>
      <c r="B10" s="21">
        <v>1380000</v>
      </c>
      <c r="C10" s="19"/>
      <c r="D10" s="21"/>
    </row>
    <row r="11" spans="1:8" s="5" customFormat="1" ht="20.25" customHeight="1" x14ac:dyDescent="0.4">
      <c r="A11" s="20" t="s">
        <v>11</v>
      </c>
      <c r="B11" s="21">
        <v>34686</v>
      </c>
      <c r="C11" s="19"/>
      <c r="D11" s="21"/>
    </row>
    <row r="12" spans="1:8" s="5" customFormat="1" ht="20.25" customHeight="1" x14ac:dyDescent="0.4">
      <c r="A12" s="20" t="s">
        <v>12</v>
      </c>
      <c r="B12" s="22">
        <v>50000</v>
      </c>
      <c r="C12" s="19"/>
      <c r="D12" s="21"/>
    </row>
    <row r="13" spans="1:8" s="5" customFormat="1" ht="20.25" customHeight="1" x14ac:dyDescent="0.4">
      <c r="A13" s="20" t="s">
        <v>13</v>
      </c>
      <c r="B13" s="21"/>
      <c r="C13" s="23">
        <f>SUM(B8:B12)</f>
        <v>1687051</v>
      </c>
      <c r="D13" s="21"/>
    </row>
    <row r="14" spans="1:8" s="5" customFormat="1" ht="20.25" customHeight="1" x14ac:dyDescent="0.4">
      <c r="A14" s="20" t="s">
        <v>14</v>
      </c>
      <c r="B14" s="21"/>
      <c r="C14" s="19"/>
      <c r="D14" s="21"/>
    </row>
    <row r="15" spans="1:8" s="5" customFormat="1" ht="20.25" customHeight="1" x14ac:dyDescent="0.4">
      <c r="A15" s="24" t="s">
        <v>15</v>
      </c>
      <c r="B15" s="21"/>
      <c r="C15" s="19"/>
      <c r="D15" s="21"/>
    </row>
    <row r="16" spans="1:8" s="5" customFormat="1" ht="20.25" customHeight="1" x14ac:dyDescent="0.4">
      <c r="A16" s="20" t="s">
        <v>16</v>
      </c>
      <c r="B16" s="21">
        <v>1</v>
      </c>
      <c r="C16" s="19"/>
      <c r="D16" s="21"/>
    </row>
    <row r="17" spans="1:4" s="5" customFormat="1" ht="20.25" customHeight="1" x14ac:dyDescent="0.4">
      <c r="A17" s="20" t="s">
        <v>17</v>
      </c>
      <c r="B17" s="21">
        <f>298836-146663</f>
        <v>152173</v>
      </c>
      <c r="C17" s="19"/>
      <c r="D17" s="21"/>
    </row>
    <row r="18" spans="1:4" s="5" customFormat="1" ht="20.25" customHeight="1" x14ac:dyDescent="0.4">
      <c r="A18" s="24" t="s">
        <v>18</v>
      </c>
      <c r="B18" s="21"/>
      <c r="C18" s="22">
        <f>SUM(B16:B17)</f>
        <v>152174</v>
      </c>
      <c r="D18" s="21"/>
    </row>
    <row r="19" spans="1:4" s="5" customFormat="1" ht="20.25" customHeight="1" thickBot="1" x14ac:dyDescent="0.45">
      <c r="A19" s="24" t="s">
        <v>19</v>
      </c>
      <c r="B19" s="21"/>
      <c r="C19" s="25"/>
      <c r="D19" s="26">
        <f>SUM(C13:C18)</f>
        <v>1839225</v>
      </c>
    </row>
    <row r="20" spans="1:4" s="5" customFormat="1" ht="20.25" customHeight="1" thickTop="1" x14ac:dyDescent="0.4">
      <c r="A20" s="24" t="s">
        <v>20</v>
      </c>
      <c r="B20" s="21"/>
      <c r="C20" s="19"/>
      <c r="D20" s="21"/>
    </row>
    <row r="21" spans="1:4" s="5" customFormat="1" ht="20.25" customHeight="1" x14ac:dyDescent="0.4">
      <c r="A21" s="24" t="s">
        <v>21</v>
      </c>
      <c r="B21" s="21"/>
      <c r="C21" s="19"/>
      <c r="D21" s="21"/>
    </row>
    <row r="22" spans="1:4" s="5" customFormat="1" ht="20.25" customHeight="1" x14ac:dyDescent="0.4">
      <c r="A22" s="24" t="s">
        <v>22</v>
      </c>
      <c r="B22" s="23">
        <v>379565</v>
      </c>
      <c r="C22" s="23"/>
      <c r="D22" s="21"/>
    </row>
    <row r="23" spans="1:4" s="5" customFormat="1" ht="20.25" customHeight="1" x14ac:dyDescent="0.4">
      <c r="A23" s="24" t="s">
        <v>23</v>
      </c>
      <c r="B23" s="21">
        <v>150000</v>
      </c>
      <c r="C23" s="19"/>
      <c r="D23" s="21"/>
    </row>
    <row r="24" spans="1:4" s="5" customFormat="1" ht="20.25" customHeight="1" x14ac:dyDescent="0.4">
      <c r="A24" s="24" t="s">
        <v>24</v>
      </c>
      <c r="B24" s="21"/>
      <c r="C24" s="19"/>
      <c r="D24" s="21"/>
    </row>
    <row r="25" spans="1:4" s="5" customFormat="1" ht="20.25" customHeight="1" x14ac:dyDescent="0.4">
      <c r="A25" s="24" t="s">
        <v>25</v>
      </c>
      <c r="B25" s="22">
        <v>1951063</v>
      </c>
      <c r="C25" s="27"/>
      <c r="D25" s="21"/>
    </row>
    <row r="26" spans="1:4" s="5" customFormat="1" ht="20.25" customHeight="1" x14ac:dyDescent="0.4">
      <c r="A26" s="20" t="s">
        <v>26</v>
      </c>
      <c r="B26" s="21"/>
      <c r="C26" s="22">
        <f>SUM(B22:B25)</f>
        <v>2480628</v>
      </c>
      <c r="D26" s="21"/>
    </row>
    <row r="27" spans="1:4" s="5" customFormat="1" ht="20.25" customHeight="1" x14ac:dyDescent="0.4">
      <c r="A27" s="20" t="s">
        <v>27</v>
      </c>
      <c r="B27" s="21"/>
      <c r="C27" s="19"/>
      <c r="D27" s="21"/>
    </row>
    <row r="28" spans="1:4" s="5" customFormat="1" ht="20.25" customHeight="1" x14ac:dyDescent="0.4">
      <c r="A28" s="20" t="s">
        <v>28</v>
      </c>
      <c r="B28" s="21"/>
      <c r="C28" s="21"/>
      <c r="D28" s="21">
        <f>C26</f>
        <v>2480628</v>
      </c>
    </row>
    <row r="29" spans="1:4" ht="20.25" customHeight="1" x14ac:dyDescent="0.4">
      <c r="A29" s="24" t="s">
        <v>29</v>
      </c>
      <c r="B29" s="21"/>
      <c r="C29" s="19"/>
      <c r="D29" s="21"/>
    </row>
    <row r="30" spans="1:4" ht="20.25" customHeight="1" x14ac:dyDescent="0.4">
      <c r="A30" s="24" t="s">
        <v>30</v>
      </c>
      <c r="B30" s="21"/>
      <c r="C30" s="19">
        <v>-490894</v>
      </c>
      <c r="D30" s="21"/>
    </row>
    <row r="31" spans="1:4" ht="20.25" customHeight="1" x14ac:dyDescent="0.4">
      <c r="A31" s="24" t="s">
        <v>31</v>
      </c>
      <c r="B31" s="21"/>
      <c r="C31" s="22">
        <f>-C30+D32</f>
        <v>-150509</v>
      </c>
      <c r="D31" s="20"/>
    </row>
    <row r="32" spans="1:4" ht="20.25" customHeight="1" x14ac:dyDescent="0.4">
      <c r="A32" s="24" t="s">
        <v>32</v>
      </c>
      <c r="B32" s="21"/>
      <c r="C32" s="19"/>
      <c r="D32" s="21">
        <f>D19-D28</f>
        <v>-641403</v>
      </c>
    </row>
    <row r="33" spans="1:4" ht="20.25" customHeight="1" thickBot="1" x14ac:dyDescent="0.45">
      <c r="A33" s="28" t="s">
        <v>33</v>
      </c>
      <c r="B33" s="22"/>
      <c r="C33" s="22"/>
      <c r="D33" s="29">
        <f>D28+D32</f>
        <v>1839225</v>
      </c>
    </row>
    <row r="34" spans="1:4" ht="14.25" customHeight="1" thickTop="1" x14ac:dyDescent="0.4">
      <c r="A34" s="27"/>
      <c r="B34" s="27"/>
      <c r="C34" s="27"/>
      <c r="D34" s="27"/>
    </row>
    <row r="35" spans="1:4" ht="14.25" customHeight="1" x14ac:dyDescent="0.4"/>
    <row r="36" spans="1:4" ht="14.25" customHeight="1" x14ac:dyDescent="0.4"/>
    <row r="37" spans="1:4" ht="14.25" customHeight="1" x14ac:dyDescent="0.4"/>
    <row r="38" spans="1:4" ht="14.25" customHeight="1" x14ac:dyDescent="0.4"/>
    <row r="39" spans="1:4" ht="14.25" customHeight="1" x14ac:dyDescent="0.4"/>
    <row r="40" spans="1:4" ht="14.25" customHeight="1" x14ac:dyDescent="0.4"/>
    <row r="41" spans="1:4" ht="14.25" customHeight="1" x14ac:dyDescent="0.4"/>
    <row r="42" spans="1:4" ht="14.25" customHeight="1" x14ac:dyDescent="0.4"/>
    <row r="43" spans="1:4" ht="14.25" customHeight="1" x14ac:dyDescent="0.4"/>
    <row r="44" spans="1:4" ht="14.25" customHeight="1" x14ac:dyDescent="0.4"/>
    <row r="45" spans="1:4" ht="14.25" customHeight="1" x14ac:dyDescent="0.4"/>
    <row r="46" spans="1:4" ht="14.25" customHeight="1" x14ac:dyDescent="0.4"/>
    <row r="47" spans="1:4" ht="14.25" customHeight="1" x14ac:dyDescent="0.4"/>
    <row r="48" spans="1:4" ht="14.25" customHeight="1" x14ac:dyDescent="0.4"/>
    <row r="49" ht="14.25" customHeight="1" x14ac:dyDescent="0.4"/>
    <row r="50" ht="14.25" customHeight="1" x14ac:dyDescent="0.4"/>
    <row r="51" ht="14.25" customHeight="1" x14ac:dyDescent="0.4"/>
    <row r="52" ht="14.25" customHeight="1" x14ac:dyDescent="0.4"/>
    <row r="53" ht="14.25" customHeight="1" x14ac:dyDescent="0.4"/>
    <row r="54" ht="14.25" customHeight="1" x14ac:dyDescent="0.4"/>
    <row r="55" ht="21.75" customHeight="1" x14ac:dyDescent="0.4"/>
    <row r="56" ht="21.75" customHeight="1" x14ac:dyDescent="0.4"/>
    <row r="57" ht="21.75" customHeight="1" x14ac:dyDescent="0.4"/>
    <row r="58" ht="21.75" customHeight="1" x14ac:dyDescent="0.4"/>
    <row r="59" ht="21.75" customHeight="1" x14ac:dyDescent="0.4"/>
    <row r="60" ht="21.75" customHeight="1" x14ac:dyDescent="0.4"/>
    <row r="61" ht="21.75" customHeight="1" x14ac:dyDescent="0.4"/>
    <row r="62" ht="21.75" customHeight="1" x14ac:dyDescent="0.4"/>
    <row r="63" ht="21.75" customHeight="1" x14ac:dyDescent="0.4"/>
    <row r="64" ht="21.75" customHeight="1" x14ac:dyDescent="0.4"/>
    <row r="65" ht="21.75" customHeight="1" x14ac:dyDescent="0.4"/>
    <row r="66" ht="21.75" customHeight="1" x14ac:dyDescent="0.4"/>
    <row r="67" ht="21.75" customHeight="1" x14ac:dyDescent="0.4"/>
    <row r="68" ht="21.75" customHeight="1" x14ac:dyDescent="0.4"/>
    <row r="69" ht="21.75" customHeight="1" x14ac:dyDescent="0.4"/>
    <row r="70" ht="21.75" customHeight="1" x14ac:dyDescent="0.4"/>
    <row r="71" ht="21.75" customHeight="1" x14ac:dyDescent="0.4"/>
    <row r="72" ht="21.75" customHeight="1" x14ac:dyDescent="0.4"/>
    <row r="73" ht="21.75" customHeight="1" x14ac:dyDescent="0.4"/>
    <row r="74" ht="21.75" customHeight="1" x14ac:dyDescent="0.4"/>
    <row r="75" ht="21.75" customHeight="1" x14ac:dyDescent="0.4"/>
    <row r="76" ht="21.75" customHeight="1" x14ac:dyDescent="0.4"/>
    <row r="77" ht="21.75" customHeight="1" x14ac:dyDescent="0.4"/>
    <row r="78" ht="21.75" customHeight="1" x14ac:dyDescent="0.4"/>
    <row r="79" ht="21.75" customHeight="1" x14ac:dyDescent="0.4"/>
  </sheetData>
  <mergeCells count="5">
    <mergeCell ref="A4:D4"/>
    <mergeCell ref="A3:D3"/>
    <mergeCell ref="B5:D5"/>
    <mergeCell ref="A1:D1"/>
    <mergeCell ref="A2:D2"/>
  </mergeCells>
  <phoneticPr fontId="2"/>
  <printOptions horizontalCentered="1"/>
  <pageMargins left="0" right="0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2.3年NPO貸借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diosa02</dc:creator>
  <cp:lastModifiedBy>diosa02</cp:lastModifiedBy>
  <cp:lastPrinted>2020-07-06T07:52:45Z</cp:lastPrinted>
  <dcterms:created xsi:type="dcterms:W3CDTF">2020-07-06T07:38:33Z</dcterms:created>
  <dcterms:modified xsi:type="dcterms:W3CDTF">2020-07-06T07:53:13Z</dcterms:modified>
</cp:coreProperties>
</file>