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er06\Desktop\"/>
    </mc:Choice>
  </mc:AlternateContent>
  <xr:revisionPtr revIDLastSave="0" documentId="13_ncr:1_{DBFE5754-7FF2-4BE7-B593-BD0A0F50A3C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1" i="1" l="1"/>
  <c r="H41" i="1"/>
  <c r="G116" i="1" l="1"/>
  <c r="H144" i="1" l="1"/>
  <c r="G127" i="1"/>
  <c r="G120" i="1"/>
  <c r="H128" i="1" l="1"/>
  <c r="I129" i="1" s="1"/>
  <c r="I145" i="1"/>
</calcChain>
</file>

<file path=xl/sharedStrings.xml><?xml version="1.0" encoding="utf-8"?>
<sst xmlns="http://schemas.openxmlformats.org/spreadsheetml/2006/main" count="145" uniqueCount="144">
  <si>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</si>
  <si>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</si>
  <si>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</si>
  <si>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</si>
  <si>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</si>
  <si>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１．</t>
    <phoneticPr fontId="3"/>
  </si>
  <si>
    <t>２．</t>
    <phoneticPr fontId="3"/>
  </si>
  <si>
    <t>Ⅱ</t>
    <phoneticPr fontId="3"/>
  </si>
  <si>
    <t>資産の部</t>
    <phoneticPr fontId="3"/>
  </si>
  <si>
    <t>流動資産</t>
    <phoneticPr fontId="3"/>
  </si>
  <si>
    <t>現金</t>
    <phoneticPr fontId="3"/>
  </si>
  <si>
    <t>事務所</t>
    <rPh sb="0" eb="2">
      <t>ジム</t>
    </rPh>
    <rPh sb="2" eb="3">
      <t>ショ</t>
    </rPh>
    <phoneticPr fontId="3"/>
  </si>
  <si>
    <t>斐川事業所</t>
    <rPh sb="0" eb="2">
      <t>ヒカワ</t>
    </rPh>
    <rPh sb="2" eb="5">
      <t>ジギョウショ</t>
    </rPh>
    <phoneticPr fontId="3"/>
  </si>
  <si>
    <t>大社事業所</t>
    <rPh sb="0" eb="2">
      <t>タイシャ</t>
    </rPh>
    <rPh sb="2" eb="5">
      <t>ジギョウショ</t>
    </rPh>
    <phoneticPr fontId="3"/>
  </si>
  <si>
    <t>今市事業所</t>
    <rPh sb="0" eb="2">
      <t>イマイチ</t>
    </rPh>
    <rPh sb="2" eb="5">
      <t>ジギョウショ</t>
    </rPh>
    <phoneticPr fontId="3"/>
  </si>
  <si>
    <t>塩冶事業所</t>
    <rPh sb="0" eb="2">
      <t>エンヤ</t>
    </rPh>
    <rPh sb="2" eb="5">
      <t>ジギョウショ</t>
    </rPh>
    <phoneticPr fontId="3"/>
  </si>
  <si>
    <t>湖陵事業所</t>
    <rPh sb="0" eb="2">
      <t>コリョウ</t>
    </rPh>
    <rPh sb="2" eb="5">
      <t>ジギョウショ</t>
    </rPh>
    <phoneticPr fontId="3"/>
  </si>
  <si>
    <t>訪問看護ステーション</t>
    <rPh sb="0" eb="2">
      <t>ホウモン</t>
    </rPh>
    <rPh sb="2" eb="4">
      <t>カンゴ</t>
    </rPh>
    <phoneticPr fontId="3"/>
  </si>
  <si>
    <t>預金</t>
    <rPh sb="0" eb="2">
      <t>ヨキン</t>
    </rPh>
    <phoneticPr fontId="3"/>
  </si>
  <si>
    <t>山陰合同銀行出雲支店</t>
    <rPh sb="0" eb="2">
      <t>サンイン</t>
    </rPh>
    <rPh sb="2" eb="4">
      <t>ゴウドウ</t>
    </rPh>
    <rPh sb="4" eb="6">
      <t>ギンコウ</t>
    </rPh>
    <rPh sb="6" eb="8">
      <t>イズモ</t>
    </rPh>
    <rPh sb="8" eb="10">
      <t>シテン</t>
    </rPh>
    <phoneticPr fontId="3"/>
  </si>
  <si>
    <t>島根銀行出雲支店</t>
    <rPh sb="0" eb="2">
      <t>シマネ</t>
    </rPh>
    <rPh sb="2" eb="4">
      <t>ギンコウ</t>
    </rPh>
    <rPh sb="4" eb="6">
      <t>イズモ</t>
    </rPh>
    <rPh sb="6" eb="8">
      <t>シテン</t>
    </rPh>
    <phoneticPr fontId="3"/>
  </si>
  <si>
    <t>未収入金</t>
    <rPh sb="0" eb="2">
      <t>ミシュウ</t>
    </rPh>
    <rPh sb="2" eb="4">
      <t>ニュウキン</t>
    </rPh>
    <phoneticPr fontId="3"/>
  </si>
  <si>
    <t>前払費用</t>
    <rPh sb="0" eb="2">
      <t>マエバラ</t>
    </rPh>
    <rPh sb="2" eb="4">
      <t>ヒヨウ</t>
    </rPh>
    <phoneticPr fontId="3"/>
  </si>
  <si>
    <t>　　流動資産合計</t>
    <phoneticPr fontId="3"/>
  </si>
  <si>
    <t>２．</t>
    <phoneticPr fontId="3"/>
  </si>
  <si>
    <t>固定資産</t>
    <phoneticPr fontId="3"/>
  </si>
  <si>
    <t>（１）</t>
    <phoneticPr fontId="3"/>
  </si>
  <si>
    <t>有形固定資産</t>
  </si>
  <si>
    <t>建物</t>
    <rPh sb="0" eb="2">
      <t>タテモノ</t>
    </rPh>
    <phoneticPr fontId="3"/>
  </si>
  <si>
    <t>控え室</t>
    <rPh sb="0" eb="1">
      <t>ヒカ</t>
    </rPh>
    <rPh sb="2" eb="3">
      <t>シツ</t>
    </rPh>
    <phoneticPr fontId="3"/>
  </si>
  <si>
    <t>ユニットハウス（湖陵）</t>
    <rPh sb="8" eb="10">
      <t>コリョウ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</si>
  <si>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</si>
  <si>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太陽光発電システム</t>
    <rPh sb="0" eb="3">
      <t>タイヨウコウ</t>
    </rPh>
    <rPh sb="3" eb="5">
      <t>ハツデン</t>
    </rPh>
    <phoneticPr fontId="3"/>
  </si>
  <si>
    <t>構築物</t>
    <rPh sb="0" eb="3">
      <t>コウチクブツ</t>
    </rPh>
    <phoneticPr fontId="3"/>
  </si>
  <si>
    <t>駐車場</t>
    <rPh sb="0" eb="3">
      <t>チュウシャジョウ</t>
    </rPh>
    <phoneticPr fontId="3"/>
  </si>
  <si>
    <t>渡り廊下</t>
    <rPh sb="0" eb="1">
      <t>ワタ</t>
    </rPh>
    <rPh sb="2" eb="4">
      <t>ロウカ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</si>
  <si>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</si>
  <si>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ハイゼット（・・16）</t>
    <phoneticPr fontId="3"/>
  </si>
  <si>
    <t>ダイハツエッセ（・2-62）</t>
    <phoneticPr fontId="3"/>
  </si>
  <si>
    <t>バネット（・3-45）</t>
    <phoneticPr fontId="3"/>
  </si>
  <si>
    <t>ミラココア（・6-56）</t>
    <phoneticPr fontId="3"/>
  </si>
  <si>
    <t>ミラココア（・7-38）</t>
    <phoneticPr fontId="3"/>
  </si>
  <si>
    <t>ミラココア（・4-08）</t>
    <phoneticPr fontId="3"/>
  </si>
  <si>
    <t>タント（・7-51）</t>
    <phoneticPr fontId="3"/>
  </si>
  <si>
    <t>ハイエースリフトカー10人乗</t>
    <rPh sb="12" eb="13">
      <t>ニン</t>
    </rPh>
    <rPh sb="13" eb="14">
      <t>ノ</t>
    </rPh>
    <phoneticPr fontId="3"/>
  </si>
  <si>
    <t>ラウム</t>
    <phoneticPr fontId="3"/>
  </si>
  <si>
    <t>ミラ（・3-96）</t>
    <phoneticPr fontId="3"/>
  </si>
  <si>
    <t>ミラ（・8-57）</t>
    <phoneticPr fontId="3"/>
  </si>
  <si>
    <t>ラウム（・5-39）</t>
    <phoneticPr fontId="3"/>
  </si>
  <si>
    <t>ラウム（・5-48）</t>
    <phoneticPr fontId="3"/>
  </si>
  <si>
    <t>ラウム（・9-97）</t>
    <phoneticPr fontId="3"/>
  </si>
  <si>
    <t>ラウム（・1-54）</t>
    <phoneticPr fontId="3"/>
  </si>
  <si>
    <t>ミラ（・4-60）</t>
    <phoneticPr fontId="3"/>
  </si>
  <si>
    <t>ラウム（・8-36）</t>
    <phoneticPr fontId="3"/>
  </si>
  <si>
    <t>タント（・1-72）</t>
    <phoneticPr fontId="3"/>
  </si>
  <si>
    <t>タント（・1-29）</t>
    <phoneticPr fontId="3"/>
  </si>
  <si>
    <t>ココア（・6-57）</t>
    <phoneticPr fontId="3"/>
  </si>
  <si>
    <t>エッセ（・6-96）</t>
    <phoneticPr fontId="3"/>
  </si>
  <si>
    <t>エッセ（・2-36）</t>
    <phoneticPr fontId="3"/>
  </si>
  <si>
    <t>エッセ（・4-47）</t>
    <phoneticPr fontId="3"/>
  </si>
  <si>
    <t>ラウム（・8-88）</t>
    <phoneticPr fontId="3"/>
  </si>
  <si>
    <t>ココア（・8-90）</t>
    <phoneticPr fontId="3"/>
  </si>
  <si>
    <t>ココア（・9-72）</t>
    <phoneticPr fontId="3"/>
  </si>
  <si>
    <t>ラウム（・6-10）</t>
    <phoneticPr fontId="3"/>
  </si>
  <si>
    <t>ココア（・1-43）</t>
    <phoneticPr fontId="3"/>
  </si>
  <si>
    <t>タント（・6-86）</t>
    <phoneticPr fontId="3"/>
  </si>
  <si>
    <t>　有形固定資産計</t>
    <phoneticPr fontId="3"/>
  </si>
  <si>
    <t>（２）</t>
    <phoneticPr fontId="3"/>
  </si>
  <si>
    <t>無形固定資産</t>
    <phoneticPr fontId="3"/>
  </si>
  <si>
    <t>ソフトウェア</t>
    <phoneticPr fontId="3"/>
  </si>
  <si>
    <t>電話加入権</t>
    <rPh sb="0" eb="2">
      <t>デンワ</t>
    </rPh>
    <rPh sb="2" eb="5">
      <t>カニュウケン</t>
    </rPh>
    <phoneticPr fontId="3"/>
  </si>
  <si>
    <t>　無形固定資産計</t>
    <phoneticPr fontId="3"/>
  </si>
  <si>
    <t>（３）</t>
    <phoneticPr fontId="3"/>
  </si>
  <si>
    <t>投資その他の資産</t>
    <phoneticPr fontId="3"/>
  </si>
  <si>
    <t>出資金</t>
    <rPh sb="0" eb="3">
      <t>シュッシキン</t>
    </rPh>
    <phoneticPr fontId="3"/>
  </si>
  <si>
    <t>敷金</t>
    <rPh sb="0" eb="2">
      <t>シキキン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</si>
  <si>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</si>
  <si>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預託金</t>
    <rPh sb="0" eb="3">
      <t>ヨタクキン</t>
    </rPh>
    <phoneticPr fontId="3"/>
  </si>
  <si>
    <t>　投資その他の資産計</t>
    <phoneticPr fontId="3"/>
  </si>
  <si>
    <t xml:space="preserve">      固定資産合計</t>
    <phoneticPr fontId="3"/>
  </si>
  <si>
    <t>資産合計</t>
    <phoneticPr fontId="3"/>
  </si>
  <si>
    <t>負債の部</t>
    <phoneticPr fontId="3"/>
  </si>
  <si>
    <t>流動負債</t>
  </si>
  <si>
    <t>未払金</t>
    <phoneticPr fontId="3"/>
  </si>
  <si>
    <t>未払費用</t>
    <rPh sb="0" eb="2">
      <t>ミバラ</t>
    </rPh>
    <rPh sb="2" eb="4">
      <t>ヒヨウ</t>
    </rPh>
    <phoneticPr fontId="3"/>
  </si>
  <si>
    <t>預り金</t>
    <rPh sb="0" eb="1">
      <t>アズカ</t>
    </rPh>
    <rPh sb="2" eb="3">
      <t>キン</t>
    </rPh>
    <phoneticPr fontId="3"/>
  </si>
  <si>
    <t>未払法人税等</t>
    <rPh sb="0" eb="2">
      <t>ミバラ</t>
    </rPh>
    <rPh sb="2" eb="5">
      <t>ホウジンゼイ</t>
    </rPh>
    <rPh sb="5" eb="6">
      <t>トウ</t>
    </rPh>
    <phoneticPr fontId="3"/>
  </si>
  <si>
    <t>未払消費税等</t>
    <rPh sb="0" eb="2">
      <t>ミバラ</t>
    </rPh>
    <rPh sb="2" eb="5">
      <t>ショウヒゼイ</t>
    </rPh>
    <rPh sb="5" eb="6">
      <t>トウ</t>
    </rPh>
    <phoneticPr fontId="3"/>
  </si>
  <si>
    <t>　　流動負債合計</t>
    <phoneticPr fontId="3"/>
  </si>
  <si>
    <t>固定負債</t>
    <phoneticPr fontId="3"/>
  </si>
  <si>
    <t>長期借入金</t>
    <phoneticPr fontId="3"/>
  </si>
  <si>
    <t>固定負債合計</t>
    <phoneticPr fontId="3"/>
  </si>
  <si>
    <t>負債合計</t>
    <phoneticPr fontId="3"/>
  </si>
  <si>
    <t>正味財産</t>
    <phoneticPr fontId="3"/>
  </si>
  <si>
    <t>渡部金庫</t>
    <rPh sb="0" eb="2">
      <t>ワタナベ</t>
    </rPh>
    <rPh sb="2" eb="4">
      <t>キンコ</t>
    </rPh>
    <phoneticPr fontId="3"/>
  </si>
  <si>
    <t>穂なみデイサービス</t>
    <rPh sb="0" eb="1">
      <t>ホ</t>
    </rPh>
    <phoneticPr fontId="3"/>
  </si>
  <si>
    <t>穂なみデイサービスサテライト</t>
    <rPh sb="0" eb="1">
      <t>ホ</t>
    </rPh>
    <phoneticPr fontId="3"/>
  </si>
  <si>
    <t>知井宮事業所</t>
    <rPh sb="0" eb="1">
      <t>シ</t>
    </rPh>
    <rPh sb="1" eb="3">
      <t>イミヤ</t>
    </rPh>
    <rPh sb="3" eb="6">
      <t>ジギョウショ</t>
    </rPh>
    <phoneticPr fontId="3"/>
  </si>
  <si>
    <t>短期入所事業所</t>
    <rPh sb="0" eb="2">
      <t>タンキ</t>
    </rPh>
    <rPh sb="2" eb="4">
      <t>ニュウショ</t>
    </rPh>
    <rPh sb="4" eb="7">
      <t>ジギョウショ</t>
    </rPh>
    <phoneticPr fontId="3"/>
  </si>
  <si>
    <t>相談支援事業所</t>
    <rPh sb="0" eb="2">
      <t>ソウダン</t>
    </rPh>
    <rPh sb="2" eb="4">
      <t>シエン</t>
    </rPh>
    <rPh sb="4" eb="7">
      <t>ジギョウショ</t>
    </rPh>
    <phoneticPr fontId="3"/>
  </si>
  <si>
    <t>立替金</t>
    <rPh sb="0" eb="2">
      <t>タテカエ</t>
    </rPh>
    <rPh sb="2" eb="3">
      <t>キン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</si>
  <si>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3"/>
  </si>
  <si>
    <t>穂なみデイサービスセンター</t>
    <rPh sb="0" eb="1">
      <t>ホ</t>
    </rPh>
    <phoneticPr fontId="3"/>
  </si>
  <si>
    <t>穂なみデイサービスセンターサテライト</t>
    <rPh sb="0" eb="1">
      <t>ホ</t>
    </rPh>
    <phoneticPr fontId="3"/>
  </si>
  <si>
    <t>知井宮デイ　フェンス</t>
    <rPh sb="0" eb="1">
      <t>チ</t>
    </rPh>
    <rPh sb="1" eb="2">
      <t>イ</t>
    </rPh>
    <rPh sb="2" eb="3">
      <t>ミヤ</t>
    </rPh>
    <phoneticPr fontId="3"/>
  </si>
  <si>
    <t>斐川デイ　　フェンス</t>
    <rPh sb="0" eb="2">
      <t>ヒカワ</t>
    </rPh>
    <phoneticPr fontId="3"/>
  </si>
  <si>
    <t>大社デイ　　駐車場</t>
    <rPh sb="0" eb="2">
      <t>タイシャ</t>
    </rPh>
    <rPh sb="6" eb="9">
      <t>チュウシャジョウ</t>
    </rPh>
    <phoneticPr fontId="3"/>
  </si>
  <si>
    <t>知井宮デイ　駐車場</t>
    <rPh sb="0" eb="1">
      <t>チ</t>
    </rPh>
    <rPh sb="1" eb="2">
      <t>イ</t>
    </rPh>
    <rPh sb="2" eb="3">
      <t>ミヤ</t>
    </rPh>
    <rPh sb="6" eb="9">
      <t>チュウシャジョウ</t>
    </rPh>
    <phoneticPr fontId="3"/>
  </si>
  <si>
    <t>ハイゼット（・4-53）</t>
    <phoneticPr fontId="3"/>
  </si>
  <si>
    <t>ハイゼット（・7-69）</t>
    <phoneticPr fontId="3"/>
  </si>
  <si>
    <t>ハイゼット（・7-02）</t>
    <phoneticPr fontId="3"/>
  </si>
  <si>
    <t>ハイゼット（・8-13）</t>
    <phoneticPr fontId="3"/>
  </si>
  <si>
    <t>キャラバン（・0-43）</t>
    <phoneticPr fontId="3"/>
  </si>
  <si>
    <t>ハイゼット（・8-66）</t>
    <phoneticPr fontId="3"/>
  </si>
  <si>
    <t>ミライース（・6-04）</t>
    <phoneticPr fontId="3"/>
  </si>
  <si>
    <t>ハイゼット（・0-12）</t>
    <phoneticPr fontId="3"/>
  </si>
  <si>
    <t>ステップワゴン（・2-97）</t>
    <phoneticPr fontId="3"/>
  </si>
  <si>
    <t>ハイゼット（・9-41）</t>
    <phoneticPr fontId="3"/>
  </si>
  <si>
    <t>ソリオ</t>
    <phoneticPr fontId="2"/>
  </si>
  <si>
    <t>保険積立金</t>
    <rPh sb="0" eb="2">
      <t>ホケン</t>
    </rPh>
    <rPh sb="2" eb="4">
      <t>ツミタテ</t>
    </rPh>
    <rPh sb="4" eb="5">
      <t>キン</t>
    </rPh>
    <phoneticPr fontId="3"/>
  </si>
  <si>
    <t>島根中央信用金庫本店営業部</t>
    <rPh sb="0" eb="2">
      <t>シマネ</t>
    </rPh>
    <rPh sb="2" eb="4">
      <t>チュウオウ</t>
    </rPh>
    <rPh sb="4" eb="6">
      <t>シンヨウ</t>
    </rPh>
    <rPh sb="6" eb="8">
      <t>キンコ</t>
    </rPh>
    <rPh sb="8" eb="10">
      <t>ホンテン</t>
    </rPh>
    <rPh sb="10" eb="12">
      <t>エイギョウ</t>
    </rPh>
    <rPh sb="12" eb="13">
      <t>ブ</t>
    </rPh>
    <phoneticPr fontId="2"/>
  </si>
  <si>
    <t>仮払金</t>
    <rPh sb="0" eb="2">
      <t>カリバライ</t>
    </rPh>
    <rPh sb="2" eb="3">
      <t>キン</t>
    </rPh>
    <phoneticPr fontId="2"/>
  </si>
  <si>
    <t>軽自動車（・6-23）</t>
    <rPh sb="0" eb="4">
      <t>ケイジドウシャ</t>
    </rPh>
    <phoneticPr fontId="2"/>
  </si>
  <si>
    <t>軽自動車（・6-07）</t>
    <rPh sb="0" eb="4">
      <t>ケイジドウシャ</t>
    </rPh>
    <phoneticPr fontId="2"/>
  </si>
  <si>
    <t>軽自動車（・6-05）</t>
    <rPh sb="0" eb="4">
      <t>ケイジドウシャ</t>
    </rPh>
    <phoneticPr fontId="2"/>
  </si>
  <si>
    <t>松江ＪＹＯ</t>
    <rPh sb="0" eb="2">
      <t>マツエ</t>
    </rPh>
    <phoneticPr fontId="2"/>
  </si>
  <si>
    <t>島根県農業協同組合出雲支店</t>
    <rPh sb="0" eb="2">
      <t>シマネ</t>
    </rPh>
    <rPh sb="2" eb="3">
      <t>ケン</t>
    </rPh>
    <rPh sb="3" eb="5">
      <t>ノウギョウ</t>
    </rPh>
    <rPh sb="5" eb="7">
      <t>キョウドウ</t>
    </rPh>
    <rPh sb="7" eb="9">
      <t>クミアイ</t>
    </rPh>
    <rPh sb="9" eb="11">
      <t>イズモ</t>
    </rPh>
    <rPh sb="11" eb="13">
      <t>シテン</t>
    </rPh>
    <phoneticPr fontId="3"/>
  </si>
  <si>
    <t>鳥取銀行出雲支店</t>
    <rPh sb="0" eb="2">
      <t>トットリ</t>
    </rPh>
    <rPh sb="2" eb="4">
      <t>ギンコウ</t>
    </rPh>
    <rPh sb="4" eb="6">
      <t>イズモ</t>
    </rPh>
    <rPh sb="6" eb="8">
      <t>シテン</t>
    </rPh>
    <phoneticPr fontId="2"/>
  </si>
  <si>
    <t>軽自動車（・8-59）デイズ</t>
    <rPh sb="0" eb="4">
      <t>ケイジドウシャ</t>
    </rPh>
    <phoneticPr fontId="2"/>
  </si>
  <si>
    <t>セレナ</t>
    <phoneticPr fontId="2"/>
  </si>
  <si>
    <t>デイズ</t>
    <phoneticPr fontId="2"/>
  </si>
  <si>
    <t>タント</t>
    <phoneticPr fontId="2"/>
  </si>
  <si>
    <t>令和元年度特定非営利活動に係る事業会計財産目録</t>
    <rPh sb="0" eb="2">
      <t>レイワ</t>
    </rPh>
    <rPh sb="2" eb="4">
      <t>ガンネン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ザイサン</t>
    </rPh>
    <rPh sb="21" eb="23">
      <t>モクロク</t>
    </rPh>
    <phoneticPr fontId="3"/>
  </si>
  <si>
    <t>令和元年3月31日現在</t>
    <rPh sb="0" eb="2">
      <t>レイワ</t>
    </rPh>
    <rPh sb="2" eb="4">
      <t>ガンネン</t>
    </rPh>
    <rPh sb="4" eb="5">
      <t>ヘイネン</t>
    </rPh>
    <rPh sb="5" eb="6">
      <t>ツキ</t>
    </rPh>
    <rPh sb="8" eb="9">
      <t>ヒ</t>
    </rPh>
    <rPh sb="9" eb="11">
      <t>ゲンザイ</t>
    </rPh>
    <phoneticPr fontId="3"/>
  </si>
  <si>
    <t>事務局</t>
    <rPh sb="0" eb="3">
      <t>ジムキョク</t>
    </rPh>
    <phoneticPr fontId="3"/>
  </si>
  <si>
    <t>大津事業所</t>
    <rPh sb="0" eb="2">
      <t>オオツ</t>
    </rPh>
    <rPh sb="2" eb="5">
      <t>ジギョウショ</t>
    </rPh>
    <phoneticPr fontId="3"/>
  </si>
  <si>
    <t>ケアマネ</t>
    <phoneticPr fontId="2"/>
  </si>
  <si>
    <t>碧事業所</t>
    <rPh sb="0" eb="1">
      <t>アオ</t>
    </rPh>
    <rPh sb="1" eb="4">
      <t>ジギョウショ</t>
    </rPh>
    <phoneticPr fontId="2"/>
  </si>
  <si>
    <t>平野事業所</t>
    <rPh sb="0" eb="2">
      <t>ヒラノ</t>
    </rPh>
    <rPh sb="2" eb="5">
      <t>ジギョウショ</t>
    </rPh>
    <phoneticPr fontId="2"/>
  </si>
  <si>
    <t>ダイハツハイゼットカーゴ</t>
    <phoneticPr fontId="2"/>
  </si>
  <si>
    <t>日産ルークス</t>
    <rPh sb="0" eb="2">
      <t>ニッサン</t>
    </rPh>
    <phoneticPr fontId="2"/>
  </si>
  <si>
    <t>パソコン（一括償却資産）</t>
    <rPh sb="5" eb="7">
      <t>イッカツ</t>
    </rPh>
    <rPh sb="7" eb="9">
      <t>ショウキャク</t>
    </rPh>
    <rPh sb="9" eb="11">
      <t>シサン</t>
    </rPh>
    <phoneticPr fontId="3"/>
  </si>
  <si>
    <t>仮受金</t>
    <rPh sb="0" eb="2">
      <t>カリウケ</t>
    </rPh>
    <rPh sb="2" eb="3">
      <t>キン</t>
    </rPh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</si>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</sst>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Continuous"/>
    </xf>
    <xf numFmtId="49" fontId="5" fillId="0" borderId="3" xfId="0" applyNumberFormat="1" applyFont="1" applyFill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49" fontId="5" fillId="0" borderId="8" xfId="0" applyNumberFormat="1" applyFont="1" applyBorder="1" applyAlignment="1"/>
    <xf numFmtId="49" fontId="5" fillId="0" borderId="0" xfId="0" applyNumberFormat="1" applyFont="1" applyBorder="1" applyAlignment="1"/>
    <xf numFmtId="49" fontId="5" fillId="0" borderId="9" xfId="0" applyNumberFormat="1" applyFont="1" applyBorder="1" applyAlignment="1"/>
    <xf numFmtId="176" fontId="5" fillId="2" borderId="10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176" fontId="5" fillId="2" borderId="9" xfId="0" applyNumberFormat="1" applyFont="1" applyFill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49" fontId="5" fillId="0" borderId="14" xfId="0" applyNumberFormat="1" applyFont="1" applyBorder="1" applyAlignment="1"/>
    <xf numFmtId="49" fontId="5" fillId="0" borderId="15" xfId="0" applyNumberFormat="1" applyFont="1" applyBorder="1" applyAlignment="1"/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/>
    <xf numFmtId="0" fontId="7" fillId="0" borderId="0" xfId="0" applyFont="1" applyAlignment="1"/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6" xfId="0" applyNumberFormat="1" applyFont="1" applyBorder="1" applyAlignment="1"/>
    <xf numFmtId="49" fontId="5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176" fontId="5" fillId="2" borderId="19" xfId="0" applyNumberFormat="1" applyFont="1" applyFill="1" applyBorder="1" applyAlignment="1">
      <alignment horizontal="right"/>
    </xf>
    <xf numFmtId="176" fontId="5" fillId="2" borderId="17" xfId="0" applyNumberFormat="1" applyFont="1" applyFill="1" applyBorder="1" applyAlignment="1">
      <alignment horizontal="right"/>
    </xf>
    <xf numFmtId="176" fontId="5" fillId="2" borderId="14" xfId="0" applyNumberFormat="1" applyFont="1" applyFill="1" applyBorder="1" applyAlignment="1">
      <alignment horizontal="right"/>
    </xf>
    <xf numFmtId="176" fontId="7" fillId="0" borderId="0" xfId="0" applyNumberFormat="1" applyFont="1" applyAlignment="1"/>
    <xf numFmtId="177" fontId="5" fillId="0" borderId="0" xfId="0" applyNumberFormat="1" applyFont="1" applyAlignment="1"/>
    <xf numFmtId="176" fontId="5" fillId="0" borderId="0" xfId="0" applyNumberFormat="1" applyFont="1" applyAlignment="1"/>
    <xf numFmtId="49" fontId="5" fillId="0" borderId="17" xfId="0" applyNumberFormat="1" applyFont="1" applyBorder="1" applyAlignment="1"/>
    <xf numFmtId="49" fontId="5" fillId="0" borderId="18" xfId="0" applyNumberFormat="1" applyFont="1" applyBorder="1" applyAlignment="1"/>
    <xf numFmtId="49" fontId="5" fillId="0" borderId="20" xfId="0" applyNumberFormat="1" applyFont="1" applyBorder="1" applyAlignment="1"/>
    <xf numFmtId="176" fontId="5" fillId="2" borderId="20" xfId="0" applyNumberFormat="1" applyFont="1" applyFill="1" applyBorder="1" applyAlignment="1">
      <alignment horizontal="right"/>
    </xf>
    <xf numFmtId="49" fontId="5" fillId="0" borderId="22" xfId="0" applyNumberFormat="1" applyFont="1" applyBorder="1" applyAlignment="1"/>
    <xf numFmtId="49" fontId="5" fillId="0" borderId="23" xfId="0" applyNumberFormat="1" applyFont="1" applyBorder="1" applyAlignment="1"/>
    <xf numFmtId="176" fontId="5" fillId="2" borderId="21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/>
    <xf numFmtId="49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4"/>
  <sheetViews>
    <sheetView tabSelected="1" topLeftCell="A98" zoomScaleNormal="100" workbookViewId="0">
      <selection activeCell="N120" sqref="N120"/>
    </sheetView>
  </sheetViews>
  <sheetFormatPr defaultRowHeight="13.5" x14ac:dyDescent="0.15"/>
  <cols>
    <col min="1" max="2" width="2.625" style="30" customWidth="1"/>
    <col min="3" max="5" width="2.125" style="30" customWidth="1"/>
    <col min="6" max="6" width="34.375" style="30" customWidth="1"/>
    <col min="7" max="9" width="16.625" style="31" customWidth="1"/>
    <col min="10" max="10" width="0.75" style="31" customWidth="1"/>
    <col min="11" max="12" width="9" style="31"/>
    <col min="13" max="13" width="13.125" style="31" bestFit="1" customWidth="1"/>
    <col min="14" max="16384" width="9" style="31"/>
  </cols>
  <sheetData>
    <row r="1" spans="1:10" s="3" customFormat="1" ht="30.75" customHeight="1" x14ac:dyDescent="0.15">
      <c r="A1" s="1" t="s">
        <v>132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133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51" t="s">
        <v>0</v>
      </c>
      <c r="H5" s="51"/>
      <c r="I5" s="51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52" t="s">
        <v>3</v>
      </c>
      <c r="H7" s="53"/>
      <c r="I7" s="54"/>
    </row>
    <row r="8" spans="1:10" s="7" customFormat="1" ht="17.25" customHeight="1" x14ac:dyDescent="0.15">
      <c r="A8" s="12" t="s">
        <v>4</v>
      </c>
      <c r="B8" s="13" t="s">
        <v>8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18" t="s">
        <v>5</v>
      </c>
      <c r="C9" s="18" t="s">
        <v>9</v>
      </c>
      <c r="D9" s="18"/>
      <c r="E9" s="18"/>
      <c r="F9" s="19"/>
      <c r="G9" s="20"/>
      <c r="H9" s="21"/>
      <c r="I9" s="20"/>
    </row>
    <row r="10" spans="1:10" s="7" customFormat="1" ht="17.25" customHeight="1" x14ac:dyDescent="0.15">
      <c r="A10" s="17"/>
      <c r="B10" s="18"/>
      <c r="C10" s="18" t="s">
        <v>10</v>
      </c>
      <c r="D10" s="18"/>
      <c r="E10" s="18"/>
      <c r="F10" s="19"/>
      <c r="G10" s="20"/>
      <c r="H10" s="21"/>
      <c r="I10" s="20"/>
    </row>
    <row r="11" spans="1:10" s="7" customFormat="1" ht="17.25" customHeight="1" x14ac:dyDescent="0.15">
      <c r="A11" s="17"/>
      <c r="B11" s="18"/>
      <c r="C11" s="18"/>
      <c r="D11" s="18" t="s">
        <v>11</v>
      </c>
      <c r="E11" s="18"/>
      <c r="F11" s="19"/>
      <c r="G11" s="20">
        <v>47180</v>
      </c>
      <c r="H11" s="21"/>
      <c r="I11" s="20"/>
    </row>
    <row r="12" spans="1:10" s="7" customFormat="1" ht="17.25" customHeight="1" x14ac:dyDescent="0.15">
      <c r="A12" s="17"/>
      <c r="B12" s="18"/>
      <c r="C12" s="18"/>
      <c r="D12" s="18" t="s">
        <v>94</v>
      </c>
      <c r="E12" s="18"/>
      <c r="F12" s="19"/>
      <c r="G12" s="20">
        <v>202677</v>
      </c>
      <c r="H12" s="21"/>
      <c r="I12" s="20"/>
    </row>
    <row r="13" spans="1:10" s="7" customFormat="1" ht="17.25" customHeight="1" x14ac:dyDescent="0.15">
      <c r="A13" s="17"/>
      <c r="B13" s="18"/>
      <c r="C13" s="18"/>
      <c r="D13" s="18" t="s">
        <v>134</v>
      </c>
      <c r="E13" s="18"/>
      <c r="F13" s="19"/>
      <c r="G13" s="20">
        <v>61920</v>
      </c>
      <c r="H13" s="21"/>
      <c r="I13" s="20"/>
    </row>
    <row r="14" spans="1:10" s="7" customFormat="1" ht="17.25" customHeight="1" x14ac:dyDescent="0.15">
      <c r="A14" s="17"/>
      <c r="B14" s="18"/>
      <c r="C14" s="18"/>
      <c r="D14" s="18" t="s">
        <v>14</v>
      </c>
      <c r="E14" s="18"/>
      <c r="F14" s="19"/>
      <c r="G14" s="20">
        <v>112148</v>
      </c>
      <c r="H14" s="21"/>
      <c r="I14" s="20"/>
    </row>
    <row r="15" spans="1:10" s="7" customFormat="1" ht="17.25" customHeight="1" x14ac:dyDescent="0.15">
      <c r="A15" s="17"/>
      <c r="B15" s="18"/>
      <c r="C15" s="18"/>
      <c r="D15" s="18" t="s">
        <v>13</v>
      </c>
      <c r="E15" s="18"/>
      <c r="F15" s="19"/>
      <c r="G15" s="20">
        <v>99032</v>
      </c>
      <c r="H15" s="21"/>
      <c r="I15" s="20"/>
    </row>
    <row r="16" spans="1:10" s="7" customFormat="1" ht="17.25" customHeight="1" x14ac:dyDescent="0.15">
      <c r="A16" s="17"/>
      <c r="B16" s="18"/>
      <c r="C16" s="18"/>
      <c r="D16" s="18" t="s">
        <v>97</v>
      </c>
      <c r="E16" s="18"/>
      <c r="F16" s="19"/>
      <c r="G16" s="20">
        <v>20032</v>
      </c>
      <c r="H16" s="21"/>
      <c r="I16" s="20"/>
    </row>
    <row r="17" spans="1:9" s="7" customFormat="1" ht="17.25" customHeight="1" x14ac:dyDescent="0.15">
      <c r="A17" s="17"/>
      <c r="B17" s="18"/>
      <c r="C17" s="18"/>
      <c r="D17" s="18" t="s">
        <v>15</v>
      </c>
      <c r="E17" s="18"/>
      <c r="F17" s="19"/>
      <c r="G17" s="20">
        <v>61926</v>
      </c>
      <c r="H17" s="21"/>
      <c r="I17" s="20"/>
    </row>
    <row r="18" spans="1:9" s="7" customFormat="1" ht="17.25" customHeight="1" x14ac:dyDescent="0.15">
      <c r="A18" s="17"/>
      <c r="B18" s="18"/>
      <c r="C18" s="18"/>
      <c r="D18" s="18" t="s">
        <v>135</v>
      </c>
      <c r="E18" s="18"/>
      <c r="F18" s="19"/>
      <c r="G18" s="20">
        <v>55643</v>
      </c>
      <c r="H18" s="21"/>
      <c r="I18" s="20"/>
    </row>
    <row r="19" spans="1:9" s="7" customFormat="1" ht="17.25" customHeight="1" x14ac:dyDescent="0.15">
      <c r="A19" s="17"/>
      <c r="B19" s="18"/>
      <c r="C19" s="18"/>
      <c r="D19" s="18" t="s">
        <v>12</v>
      </c>
      <c r="E19" s="18"/>
      <c r="F19" s="19"/>
      <c r="G19" s="20">
        <v>12768</v>
      </c>
      <c r="H19" s="21"/>
      <c r="I19" s="20"/>
    </row>
    <row r="20" spans="1:9" s="7" customFormat="1" ht="17.25" hidden="1" customHeight="1" x14ac:dyDescent="0.15">
      <c r="A20" s="17"/>
      <c r="B20" s="18"/>
      <c r="C20" s="18"/>
      <c r="D20" s="18" t="s">
        <v>17</v>
      </c>
      <c r="E20" s="18"/>
      <c r="F20" s="19"/>
      <c r="G20" s="20"/>
      <c r="H20" s="21"/>
      <c r="I20" s="20"/>
    </row>
    <row r="21" spans="1:9" s="7" customFormat="1" ht="17.25" customHeight="1" x14ac:dyDescent="0.15">
      <c r="A21" s="17"/>
      <c r="B21" s="18"/>
      <c r="C21" s="18"/>
      <c r="D21" s="18" t="s">
        <v>16</v>
      </c>
      <c r="E21" s="18"/>
      <c r="F21" s="19"/>
      <c r="G21" s="20">
        <v>42095</v>
      </c>
      <c r="H21" s="21"/>
      <c r="I21" s="20"/>
    </row>
    <row r="22" spans="1:9" s="7" customFormat="1" ht="17.25" customHeight="1" x14ac:dyDescent="0.15">
      <c r="A22" s="17"/>
      <c r="B22" s="18"/>
      <c r="C22" s="18"/>
      <c r="D22" s="18" t="s">
        <v>98</v>
      </c>
      <c r="E22" s="18"/>
      <c r="F22" s="19"/>
      <c r="G22" s="20">
        <v>1987</v>
      </c>
      <c r="H22" s="21"/>
      <c r="I22" s="20"/>
    </row>
    <row r="23" spans="1:9" s="7" customFormat="1" ht="17.25" customHeight="1" x14ac:dyDescent="0.15">
      <c r="A23" s="17"/>
      <c r="B23" s="18"/>
      <c r="C23" s="18"/>
      <c r="D23" s="18" t="s">
        <v>99</v>
      </c>
      <c r="E23" s="18"/>
      <c r="F23" s="19"/>
      <c r="G23" s="20">
        <v>62109</v>
      </c>
      <c r="H23" s="21"/>
      <c r="I23" s="20"/>
    </row>
    <row r="24" spans="1:9" s="7" customFormat="1" ht="17.25" customHeight="1" x14ac:dyDescent="0.15">
      <c r="A24" s="17"/>
      <c r="B24" s="18"/>
      <c r="C24" s="18"/>
      <c r="D24" s="18" t="s">
        <v>136</v>
      </c>
      <c r="E24" s="18"/>
      <c r="F24" s="19"/>
      <c r="G24" s="20">
        <v>116821</v>
      </c>
      <c r="H24" s="21"/>
      <c r="I24" s="20"/>
    </row>
    <row r="25" spans="1:9" s="7" customFormat="1" ht="17.25" customHeight="1" x14ac:dyDescent="0.15">
      <c r="A25" s="17"/>
      <c r="B25" s="18"/>
      <c r="C25" s="18"/>
      <c r="D25" s="18" t="s">
        <v>95</v>
      </c>
      <c r="E25" s="18"/>
      <c r="F25" s="19"/>
      <c r="G25" s="20">
        <v>33994</v>
      </c>
      <c r="H25" s="21"/>
      <c r="I25" s="20"/>
    </row>
    <row r="26" spans="1:9" s="7" customFormat="1" ht="17.25" customHeight="1" x14ac:dyDescent="0.15">
      <c r="A26" s="17"/>
      <c r="B26" s="18"/>
      <c r="C26" s="18"/>
      <c r="D26" s="18" t="s">
        <v>96</v>
      </c>
      <c r="E26" s="18"/>
      <c r="F26" s="19"/>
      <c r="G26" s="20">
        <v>76375</v>
      </c>
      <c r="H26" s="21"/>
      <c r="I26" s="20"/>
    </row>
    <row r="27" spans="1:9" s="7" customFormat="1" ht="17.25" customHeight="1" x14ac:dyDescent="0.15">
      <c r="A27" s="17"/>
      <c r="B27" s="18"/>
      <c r="C27" s="18"/>
      <c r="D27" s="18" t="s">
        <v>125</v>
      </c>
      <c r="E27" s="18"/>
      <c r="F27" s="19"/>
      <c r="G27" s="20">
        <v>42213</v>
      </c>
      <c r="H27" s="21"/>
      <c r="I27" s="20"/>
    </row>
    <row r="28" spans="1:9" s="7" customFormat="1" ht="17.25" customHeight="1" x14ac:dyDescent="0.15">
      <c r="A28" s="17"/>
      <c r="B28" s="18"/>
      <c r="C28" s="18"/>
      <c r="D28" s="18" t="s">
        <v>137</v>
      </c>
      <c r="E28" s="18"/>
      <c r="F28" s="19"/>
      <c r="G28" s="20">
        <v>53411</v>
      </c>
      <c r="H28" s="21"/>
      <c r="I28" s="20"/>
    </row>
    <row r="29" spans="1:9" s="7" customFormat="1" ht="17.25" customHeight="1" x14ac:dyDescent="0.15">
      <c r="A29" s="17"/>
      <c r="B29" s="18"/>
      <c r="C29" s="18"/>
      <c r="D29" s="18" t="s">
        <v>138</v>
      </c>
      <c r="E29" s="18"/>
      <c r="F29" s="19"/>
      <c r="G29" s="20">
        <v>73104</v>
      </c>
      <c r="H29" s="21"/>
      <c r="I29" s="20"/>
    </row>
    <row r="30" spans="1:9" s="7" customFormat="1" ht="17.25" customHeight="1" x14ac:dyDescent="0.15">
      <c r="A30" s="17"/>
      <c r="B30" s="18"/>
      <c r="C30" s="18" t="s">
        <v>18</v>
      </c>
      <c r="D30" s="18"/>
      <c r="E30" s="18"/>
      <c r="F30" s="19"/>
      <c r="G30" s="20"/>
      <c r="H30" s="21"/>
      <c r="I30" s="20"/>
    </row>
    <row r="31" spans="1:9" s="7" customFormat="1" ht="17.25" customHeight="1" x14ac:dyDescent="0.15">
      <c r="A31" s="17"/>
      <c r="B31" s="18"/>
      <c r="C31" s="18"/>
      <c r="D31" s="18" t="s">
        <v>19</v>
      </c>
      <c r="E31" s="18"/>
      <c r="F31" s="19"/>
      <c r="G31" s="20">
        <v>7680816</v>
      </c>
      <c r="H31" s="21"/>
      <c r="I31" s="20"/>
    </row>
    <row r="32" spans="1:9" s="7" customFormat="1" ht="17.25" customHeight="1" x14ac:dyDescent="0.15">
      <c r="A32" s="17"/>
      <c r="B32" s="18"/>
      <c r="C32" s="18"/>
      <c r="D32" s="18" t="s">
        <v>20</v>
      </c>
      <c r="E32" s="18"/>
      <c r="F32" s="19"/>
      <c r="G32" s="20">
        <v>16534838</v>
      </c>
      <c r="H32" s="21"/>
      <c r="I32" s="20"/>
    </row>
    <row r="33" spans="1:13" s="7" customFormat="1" ht="17.25" customHeight="1" x14ac:dyDescent="0.15">
      <c r="A33" s="17"/>
      <c r="B33" s="18"/>
      <c r="C33" s="18"/>
      <c r="D33" s="18" t="s">
        <v>126</v>
      </c>
      <c r="E33" s="18"/>
      <c r="F33" s="19"/>
      <c r="G33" s="20">
        <v>855697</v>
      </c>
      <c r="H33" s="21"/>
      <c r="I33" s="20"/>
    </row>
    <row r="34" spans="1:13" s="7" customFormat="1" ht="17.25" customHeight="1" x14ac:dyDescent="0.15">
      <c r="A34" s="17"/>
      <c r="B34" s="18"/>
      <c r="C34" s="18"/>
      <c r="D34" s="18" t="s">
        <v>120</v>
      </c>
      <c r="E34" s="18"/>
      <c r="F34" s="19"/>
      <c r="G34" s="20">
        <v>3280884</v>
      </c>
      <c r="H34" s="21"/>
      <c r="I34" s="20"/>
    </row>
    <row r="35" spans="1:13" s="7" customFormat="1" ht="17.25" customHeight="1" x14ac:dyDescent="0.15">
      <c r="A35" s="17"/>
      <c r="B35" s="18"/>
      <c r="C35" s="18"/>
      <c r="D35" s="18" t="s">
        <v>127</v>
      </c>
      <c r="E35" s="18"/>
      <c r="F35" s="19"/>
      <c r="G35" s="20">
        <v>76000</v>
      </c>
      <c r="H35" s="21"/>
      <c r="I35" s="20"/>
    </row>
    <row r="36" spans="1:13" s="7" customFormat="1" ht="17.25" customHeight="1" x14ac:dyDescent="0.15">
      <c r="A36" s="17"/>
      <c r="B36" s="18"/>
      <c r="C36" s="18" t="s">
        <v>100</v>
      </c>
      <c r="D36" s="18"/>
      <c r="E36" s="18"/>
      <c r="F36" s="19"/>
      <c r="G36" s="20">
        <v>85000</v>
      </c>
      <c r="H36" s="21"/>
      <c r="I36" s="20"/>
    </row>
    <row r="37" spans="1:13" s="7" customFormat="1" ht="17.25" customHeight="1" x14ac:dyDescent="0.15">
      <c r="A37" s="17"/>
      <c r="B37" s="18"/>
      <c r="C37" s="18" t="s">
        <v>22</v>
      </c>
      <c r="D37" s="18"/>
      <c r="E37" s="18"/>
      <c r="F37" s="19"/>
      <c r="G37" s="20">
        <v>1564000</v>
      </c>
      <c r="H37" s="21"/>
      <c r="I37" s="20"/>
    </row>
    <row r="38" spans="1:13" s="7" customFormat="1" ht="17.25" customHeight="1" x14ac:dyDescent="0.15">
      <c r="A38" s="17"/>
      <c r="B38" s="18"/>
      <c r="C38" s="18" t="s">
        <v>21</v>
      </c>
      <c r="D38" s="18"/>
      <c r="E38" s="18"/>
      <c r="F38" s="19"/>
      <c r="G38" s="20">
        <v>99800771</v>
      </c>
      <c r="H38" s="21"/>
      <c r="I38" s="20"/>
    </row>
    <row r="39" spans="1:13" s="7" customFormat="1" ht="17.25" customHeight="1" x14ac:dyDescent="0.15">
      <c r="A39" s="17"/>
      <c r="B39" s="18"/>
      <c r="C39" s="18" t="s">
        <v>121</v>
      </c>
      <c r="D39" s="18"/>
      <c r="E39" s="18"/>
      <c r="F39" s="19"/>
      <c r="G39" s="20">
        <v>76634</v>
      </c>
      <c r="H39" s="21"/>
      <c r="I39" s="20"/>
    </row>
    <row r="40" spans="1:13" s="7" customFormat="1" ht="17.25" customHeight="1" x14ac:dyDescent="0.15">
      <c r="A40" s="17"/>
      <c r="B40" s="18"/>
      <c r="C40" s="18" t="s">
        <v>101</v>
      </c>
      <c r="D40" s="18"/>
      <c r="E40" s="18"/>
      <c r="F40" s="19"/>
      <c r="G40" s="22">
        <v>-599000</v>
      </c>
      <c r="H40" s="21"/>
      <c r="I40" s="20"/>
    </row>
    <row r="41" spans="1:13" s="7" customFormat="1" ht="17.25" customHeight="1" x14ac:dyDescent="0.15">
      <c r="A41" s="17"/>
      <c r="B41" s="55" t="s">
        <v>23</v>
      </c>
      <c r="C41" s="55"/>
      <c r="D41" s="55"/>
      <c r="E41" s="55"/>
      <c r="F41" s="56"/>
      <c r="G41" s="20"/>
      <c r="H41" s="22">
        <f>SUM(G10:G40)</f>
        <v>130531075</v>
      </c>
      <c r="I41" s="20"/>
    </row>
    <row r="42" spans="1:13" s="7" customFormat="1" ht="9" customHeight="1" x14ac:dyDescent="0.15">
      <c r="A42" s="17"/>
      <c r="B42" s="32"/>
      <c r="C42" s="32"/>
      <c r="D42" s="32"/>
      <c r="E42" s="32"/>
      <c r="F42" s="33"/>
      <c r="G42" s="20"/>
      <c r="H42" s="21"/>
      <c r="I42" s="20"/>
    </row>
    <row r="43" spans="1:13" s="7" customFormat="1" ht="17.25" customHeight="1" x14ac:dyDescent="0.15">
      <c r="A43" s="17"/>
      <c r="B43" s="18" t="s">
        <v>24</v>
      </c>
      <c r="C43" s="18" t="s">
        <v>25</v>
      </c>
      <c r="D43" s="18"/>
      <c r="E43" s="18"/>
      <c r="F43" s="19"/>
      <c r="G43" s="20"/>
      <c r="H43" s="21"/>
      <c r="I43" s="20"/>
    </row>
    <row r="44" spans="1:13" s="7" customFormat="1" ht="17.25" customHeight="1" x14ac:dyDescent="0.15">
      <c r="A44" s="17"/>
      <c r="B44" s="18"/>
      <c r="C44" s="59" t="s">
        <v>26</v>
      </c>
      <c r="D44" s="59"/>
      <c r="E44" s="18" t="s">
        <v>27</v>
      </c>
      <c r="F44" s="19"/>
      <c r="G44" s="20"/>
      <c r="H44" s="21"/>
      <c r="I44" s="20"/>
    </row>
    <row r="45" spans="1:13" s="7" customFormat="1" ht="17.25" customHeight="1" x14ac:dyDescent="0.15">
      <c r="A45" s="17"/>
      <c r="B45" s="18"/>
      <c r="C45" s="18"/>
      <c r="D45" s="18"/>
      <c r="E45" s="18" t="s">
        <v>28</v>
      </c>
      <c r="F45" s="19"/>
      <c r="G45" s="20"/>
      <c r="H45" s="21"/>
      <c r="I45" s="20"/>
    </row>
    <row r="46" spans="1:13" s="7" customFormat="1" ht="17.25" customHeight="1" x14ac:dyDescent="0.15">
      <c r="A46" s="17"/>
      <c r="B46" s="18"/>
      <c r="C46" s="18"/>
      <c r="D46" s="18"/>
      <c r="E46" s="18"/>
      <c r="F46" s="19" t="s">
        <v>29</v>
      </c>
      <c r="G46" s="20">
        <v>1</v>
      </c>
      <c r="H46" s="21"/>
      <c r="I46" s="20"/>
    </row>
    <row r="47" spans="1:13" s="7" customFormat="1" ht="17.25" customHeight="1" x14ac:dyDescent="0.15">
      <c r="A47" s="17"/>
      <c r="B47" s="18"/>
      <c r="C47" s="18"/>
      <c r="D47" s="18"/>
      <c r="E47" s="18"/>
      <c r="F47" s="19" t="s">
        <v>30</v>
      </c>
      <c r="G47" s="20">
        <v>170453</v>
      </c>
      <c r="H47" s="21"/>
      <c r="I47" s="20"/>
    </row>
    <row r="48" spans="1:13" s="7" customFormat="1" ht="17.25" customHeight="1" x14ac:dyDescent="0.15">
      <c r="A48" s="17"/>
      <c r="B48" s="18"/>
      <c r="C48" s="18"/>
      <c r="D48" s="18"/>
      <c r="E48" s="18"/>
      <c r="F48" s="19" t="s">
        <v>102</v>
      </c>
      <c r="G48" s="20">
        <v>653523</v>
      </c>
      <c r="H48" s="21"/>
      <c r="I48" s="20"/>
      <c r="M48" s="42"/>
    </row>
    <row r="49" spans="1:14" s="7" customFormat="1" ht="17.25" customHeight="1" x14ac:dyDescent="0.15">
      <c r="A49" s="17"/>
      <c r="B49" s="18"/>
      <c r="C49" s="18"/>
      <c r="D49" s="18"/>
      <c r="E49" s="18"/>
      <c r="F49" s="19" t="s">
        <v>103</v>
      </c>
      <c r="G49" s="20">
        <v>6379800</v>
      </c>
      <c r="H49" s="21"/>
      <c r="I49" s="20"/>
      <c r="M49" s="42"/>
    </row>
    <row r="50" spans="1:14" s="7" customFormat="1" ht="3.75" customHeight="1" x14ac:dyDescent="0.15">
      <c r="A50" s="45"/>
      <c r="B50" s="45"/>
      <c r="C50" s="45"/>
      <c r="D50" s="45"/>
      <c r="E50" s="45"/>
      <c r="F50" s="45"/>
      <c r="G50" s="46"/>
      <c r="H50" s="46"/>
      <c r="I50" s="46"/>
      <c r="M50" s="42"/>
    </row>
    <row r="51" spans="1:14" s="7" customFormat="1" ht="17.25" customHeight="1" x14ac:dyDescent="0.15">
      <c r="A51" s="43"/>
      <c r="B51" s="43"/>
      <c r="C51" s="43"/>
      <c r="D51" s="43"/>
      <c r="E51" s="43"/>
      <c r="F51" s="43"/>
      <c r="G51" s="38"/>
      <c r="H51" s="38"/>
      <c r="I51" s="38"/>
      <c r="M51" s="42"/>
    </row>
    <row r="52" spans="1:14" s="7" customFormat="1" ht="17.25" customHeight="1" x14ac:dyDescent="0.15">
      <c r="A52" s="17"/>
      <c r="B52" s="18"/>
      <c r="C52" s="18"/>
      <c r="D52" s="18"/>
      <c r="E52" s="18" t="s">
        <v>31</v>
      </c>
      <c r="F52" s="19"/>
      <c r="G52" s="20"/>
      <c r="H52" s="21"/>
      <c r="I52" s="20"/>
      <c r="M52" s="42"/>
      <c r="N52" s="41"/>
    </row>
    <row r="53" spans="1:14" s="7" customFormat="1" ht="17.25" customHeight="1" x14ac:dyDescent="0.15">
      <c r="A53" s="17"/>
      <c r="B53" s="18"/>
      <c r="C53" s="18"/>
      <c r="D53" s="18"/>
      <c r="E53" s="18"/>
      <c r="F53" s="19" t="s">
        <v>104</v>
      </c>
      <c r="G53" s="20">
        <v>34933</v>
      </c>
      <c r="H53" s="21"/>
      <c r="I53" s="20"/>
      <c r="M53" s="42"/>
    </row>
    <row r="54" spans="1:14" s="7" customFormat="1" ht="17.25" customHeight="1" x14ac:dyDescent="0.15">
      <c r="A54" s="17"/>
      <c r="B54" s="18"/>
      <c r="C54" s="18"/>
      <c r="D54" s="18"/>
      <c r="E54" s="18"/>
      <c r="F54" s="19" t="s">
        <v>105</v>
      </c>
      <c r="G54" s="20">
        <v>56737</v>
      </c>
      <c r="H54" s="21"/>
      <c r="I54" s="20"/>
      <c r="M54" s="42"/>
    </row>
    <row r="55" spans="1:14" s="7" customFormat="1" ht="17.25" customHeight="1" x14ac:dyDescent="0.15">
      <c r="A55" s="17"/>
      <c r="B55" s="18"/>
      <c r="C55" s="18"/>
      <c r="D55" s="18"/>
      <c r="E55" s="18"/>
      <c r="F55" s="19" t="s">
        <v>32</v>
      </c>
      <c r="G55" s="20">
        <v>495788</v>
      </c>
      <c r="H55" s="21"/>
      <c r="I55" s="20"/>
      <c r="M55" s="42"/>
    </row>
    <row r="56" spans="1:14" s="7" customFormat="1" ht="17.25" customHeight="1" x14ac:dyDescent="0.15">
      <c r="A56" s="17"/>
      <c r="B56" s="18"/>
      <c r="C56" s="18"/>
      <c r="D56" s="18"/>
      <c r="E56" s="18" t="s">
        <v>33</v>
      </c>
      <c r="F56" s="19"/>
      <c r="G56" s="20"/>
      <c r="H56" s="21"/>
      <c r="I56" s="20"/>
      <c r="M56" s="42"/>
    </row>
    <row r="57" spans="1:14" s="7" customFormat="1" ht="17.25" customHeight="1" x14ac:dyDescent="0.15">
      <c r="A57" s="17"/>
      <c r="B57" s="18"/>
      <c r="C57" s="18"/>
      <c r="D57" s="18"/>
      <c r="E57" s="18"/>
      <c r="F57" s="19" t="s">
        <v>34</v>
      </c>
      <c r="G57" s="20">
        <v>1</v>
      </c>
      <c r="H57" s="21"/>
      <c r="I57" s="20"/>
      <c r="M57" s="42"/>
    </row>
    <row r="58" spans="1:14" s="7" customFormat="1" ht="17.25" customHeight="1" x14ac:dyDescent="0.15">
      <c r="A58" s="17"/>
      <c r="B58" s="18"/>
      <c r="C58" s="18"/>
      <c r="D58" s="18"/>
      <c r="E58" s="18"/>
      <c r="F58" s="19" t="s">
        <v>106</v>
      </c>
      <c r="G58" s="20">
        <v>1</v>
      </c>
      <c r="H58" s="21"/>
      <c r="I58" s="20"/>
      <c r="M58" s="42"/>
    </row>
    <row r="59" spans="1:14" s="7" customFormat="1" ht="17.25" customHeight="1" x14ac:dyDescent="0.15">
      <c r="A59" s="17"/>
      <c r="B59" s="18"/>
      <c r="C59" s="18"/>
      <c r="D59" s="18"/>
      <c r="E59" s="18"/>
      <c r="F59" s="19" t="s">
        <v>107</v>
      </c>
      <c r="G59" s="20">
        <v>120036</v>
      </c>
      <c r="H59" s="21"/>
      <c r="I59" s="20"/>
      <c r="M59" s="42"/>
    </row>
    <row r="60" spans="1:14" s="7" customFormat="1" ht="17.25" customHeight="1" x14ac:dyDescent="0.15">
      <c r="A60" s="17"/>
      <c r="B60" s="18"/>
      <c r="C60" s="18"/>
      <c r="D60" s="18"/>
      <c r="E60" s="18"/>
      <c r="F60" s="19" t="s">
        <v>35</v>
      </c>
      <c r="G60" s="20">
        <v>164673</v>
      </c>
      <c r="H60" s="21"/>
      <c r="I60" s="20"/>
      <c r="M60" s="42"/>
    </row>
    <row r="61" spans="1:14" s="7" customFormat="1" ht="17.25" customHeight="1" x14ac:dyDescent="0.15">
      <c r="A61" s="17"/>
      <c r="B61" s="18"/>
      <c r="C61" s="18"/>
      <c r="D61" s="18"/>
      <c r="E61" s="18" t="s">
        <v>36</v>
      </c>
      <c r="F61" s="19"/>
      <c r="G61" s="20"/>
      <c r="H61" s="21"/>
      <c r="I61" s="20"/>
      <c r="M61" s="42"/>
    </row>
    <row r="62" spans="1:14" s="7" customFormat="1" ht="17.25" customHeight="1" x14ac:dyDescent="0.15">
      <c r="A62" s="17"/>
      <c r="B62" s="18"/>
      <c r="C62" s="18"/>
      <c r="D62" s="18"/>
      <c r="E62" s="18"/>
      <c r="F62" s="19" t="s">
        <v>37</v>
      </c>
      <c r="G62" s="20">
        <v>1</v>
      </c>
      <c r="H62" s="21"/>
      <c r="I62" s="20"/>
      <c r="M62" s="42"/>
      <c r="N62" s="42"/>
    </row>
    <row r="63" spans="1:14" s="7" customFormat="1" ht="17.25" customHeight="1" x14ac:dyDescent="0.15">
      <c r="A63" s="17"/>
      <c r="B63" s="18"/>
      <c r="C63" s="18"/>
      <c r="D63" s="18"/>
      <c r="E63" s="18"/>
      <c r="F63" s="19" t="s">
        <v>108</v>
      </c>
      <c r="G63" s="20">
        <v>1</v>
      </c>
      <c r="H63" s="21"/>
      <c r="I63" s="20"/>
      <c r="M63" s="42"/>
      <c r="N63" s="42"/>
    </row>
    <row r="64" spans="1:14" s="7" customFormat="1" ht="17.25" customHeight="1" x14ac:dyDescent="0.15">
      <c r="A64" s="17"/>
      <c r="B64" s="18"/>
      <c r="C64" s="18"/>
      <c r="D64" s="18"/>
      <c r="E64" s="18"/>
      <c r="F64" s="19" t="s">
        <v>38</v>
      </c>
      <c r="G64" s="20">
        <v>1</v>
      </c>
      <c r="H64" s="21"/>
      <c r="I64" s="20"/>
      <c r="M64" s="42"/>
      <c r="N64" s="42"/>
    </row>
    <row r="65" spans="1:14" s="7" customFormat="1" ht="17.25" customHeight="1" x14ac:dyDescent="0.15">
      <c r="A65" s="17"/>
      <c r="B65" s="18"/>
      <c r="C65" s="18"/>
      <c r="D65" s="18"/>
      <c r="E65" s="18"/>
      <c r="F65" s="19" t="s">
        <v>39</v>
      </c>
      <c r="G65" s="20">
        <v>1</v>
      </c>
      <c r="H65" s="21"/>
      <c r="I65" s="20"/>
      <c r="M65" s="42"/>
      <c r="N65" s="42"/>
    </row>
    <row r="66" spans="1:14" s="7" customFormat="1" ht="17.25" customHeight="1" x14ac:dyDescent="0.15">
      <c r="A66" s="17"/>
      <c r="B66" s="18"/>
      <c r="C66" s="18"/>
      <c r="D66" s="18"/>
      <c r="E66" s="18"/>
      <c r="F66" s="19" t="s">
        <v>40</v>
      </c>
      <c r="G66" s="20">
        <v>1</v>
      </c>
      <c r="H66" s="21"/>
      <c r="I66" s="20"/>
      <c r="M66" s="42"/>
      <c r="N66" s="42"/>
    </row>
    <row r="67" spans="1:14" s="7" customFormat="1" ht="17.25" customHeight="1" x14ac:dyDescent="0.15">
      <c r="A67" s="17"/>
      <c r="B67" s="18"/>
      <c r="C67" s="18"/>
      <c r="D67" s="18"/>
      <c r="E67" s="18"/>
      <c r="F67" s="19" t="s">
        <v>110</v>
      </c>
      <c r="G67" s="20">
        <v>1</v>
      </c>
      <c r="H67" s="21"/>
      <c r="I67" s="20"/>
      <c r="M67" s="42"/>
      <c r="N67" s="42"/>
    </row>
    <row r="68" spans="1:14" s="7" customFormat="1" ht="17.25" customHeight="1" x14ac:dyDescent="0.15">
      <c r="A68" s="17"/>
      <c r="B68" s="18"/>
      <c r="C68" s="18"/>
      <c r="D68" s="18"/>
      <c r="E68" s="18"/>
      <c r="F68" s="19" t="s">
        <v>41</v>
      </c>
      <c r="G68" s="20">
        <v>1</v>
      </c>
      <c r="H68" s="21"/>
      <c r="I68" s="20"/>
      <c r="M68" s="42"/>
      <c r="N68" s="42"/>
    </row>
    <row r="69" spans="1:14" s="7" customFormat="1" ht="17.25" customHeight="1" x14ac:dyDescent="0.15">
      <c r="A69" s="17"/>
      <c r="B69" s="18"/>
      <c r="C69" s="18"/>
      <c r="D69" s="18"/>
      <c r="E69" s="18"/>
      <c r="F69" s="19" t="s">
        <v>42</v>
      </c>
      <c r="G69" s="20">
        <v>1</v>
      </c>
      <c r="H69" s="21"/>
      <c r="I69" s="20"/>
      <c r="M69" s="42"/>
      <c r="N69" s="42"/>
    </row>
    <row r="70" spans="1:14" s="7" customFormat="1" ht="17.25" customHeight="1" x14ac:dyDescent="0.15">
      <c r="A70" s="17"/>
      <c r="B70" s="18"/>
      <c r="C70" s="18"/>
      <c r="D70" s="18"/>
      <c r="E70" s="18"/>
      <c r="F70" s="19" t="s">
        <v>109</v>
      </c>
      <c r="G70" s="20">
        <v>1</v>
      </c>
      <c r="H70" s="21"/>
      <c r="I70" s="20"/>
      <c r="M70" s="42"/>
      <c r="N70" s="42"/>
    </row>
    <row r="71" spans="1:14" s="7" customFormat="1" ht="17.25" customHeight="1" x14ac:dyDescent="0.15">
      <c r="A71" s="17"/>
      <c r="B71" s="18"/>
      <c r="C71" s="18"/>
      <c r="D71" s="18"/>
      <c r="E71" s="18"/>
      <c r="F71" s="19" t="s">
        <v>111</v>
      </c>
      <c r="G71" s="20">
        <v>1</v>
      </c>
      <c r="H71" s="21"/>
      <c r="I71" s="20"/>
      <c r="M71" s="42"/>
      <c r="N71" s="42"/>
    </row>
    <row r="72" spans="1:14" s="7" customFormat="1" ht="17.25" customHeight="1" x14ac:dyDescent="0.15">
      <c r="A72" s="17"/>
      <c r="B72" s="18"/>
      <c r="C72" s="18"/>
      <c r="D72" s="18"/>
      <c r="E72" s="18"/>
      <c r="F72" s="19" t="s">
        <v>112</v>
      </c>
      <c r="G72" s="20">
        <v>1</v>
      </c>
      <c r="H72" s="21"/>
      <c r="I72" s="20"/>
      <c r="M72" s="42"/>
      <c r="N72" s="42"/>
    </row>
    <row r="73" spans="1:14" s="7" customFormat="1" ht="17.25" customHeight="1" x14ac:dyDescent="0.15">
      <c r="A73" s="17"/>
      <c r="B73" s="18"/>
      <c r="C73" s="18"/>
      <c r="D73" s="18"/>
      <c r="E73" s="18"/>
      <c r="F73" s="19" t="s">
        <v>113</v>
      </c>
      <c r="G73" s="20">
        <v>1</v>
      </c>
      <c r="H73" s="21"/>
      <c r="I73" s="20"/>
      <c r="M73" s="42"/>
      <c r="N73" s="42"/>
    </row>
    <row r="74" spans="1:14" s="7" customFormat="1" ht="17.25" customHeight="1" x14ac:dyDescent="0.15">
      <c r="A74" s="17"/>
      <c r="B74" s="18"/>
      <c r="C74" s="18"/>
      <c r="D74" s="18"/>
      <c r="E74" s="18"/>
      <c r="F74" s="19" t="s">
        <v>114</v>
      </c>
      <c r="G74" s="20">
        <v>1</v>
      </c>
      <c r="H74" s="21"/>
      <c r="I74" s="20"/>
      <c r="N74" s="42"/>
    </row>
    <row r="75" spans="1:14" s="7" customFormat="1" ht="17.25" customHeight="1" x14ac:dyDescent="0.15">
      <c r="A75" s="17"/>
      <c r="B75" s="18"/>
      <c r="C75" s="18"/>
      <c r="D75" s="18"/>
      <c r="E75" s="18"/>
      <c r="F75" s="19" t="s">
        <v>43</v>
      </c>
      <c r="G75" s="20">
        <v>1</v>
      </c>
      <c r="H75" s="21"/>
      <c r="I75" s="20"/>
      <c r="N75" s="42"/>
    </row>
    <row r="76" spans="1:14" s="7" customFormat="1" ht="17.25" customHeight="1" x14ac:dyDescent="0.15">
      <c r="A76" s="17"/>
      <c r="B76" s="18"/>
      <c r="C76" s="18"/>
      <c r="D76" s="18"/>
      <c r="E76" s="18"/>
      <c r="F76" s="19" t="s">
        <v>44</v>
      </c>
      <c r="G76" s="20">
        <v>1</v>
      </c>
      <c r="H76" s="21"/>
      <c r="I76" s="20"/>
      <c r="N76" s="42"/>
    </row>
    <row r="77" spans="1:14" s="7" customFormat="1" ht="17.25" customHeight="1" x14ac:dyDescent="0.15">
      <c r="A77" s="17"/>
      <c r="B77" s="18"/>
      <c r="C77" s="18"/>
      <c r="D77" s="18"/>
      <c r="E77" s="18"/>
      <c r="F77" s="19" t="s">
        <v>45</v>
      </c>
      <c r="G77" s="20">
        <v>1</v>
      </c>
      <c r="H77" s="21"/>
      <c r="I77" s="20"/>
      <c r="N77" s="42"/>
    </row>
    <row r="78" spans="1:14" s="7" customFormat="1" ht="17.25" hidden="1" customHeight="1" x14ac:dyDescent="0.15">
      <c r="A78" s="17"/>
      <c r="B78" s="18"/>
      <c r="C78" s="18"/>
      <c r="D78" s="18"/>
      <c r="E78" s="18"/>
      <c r="F78" s="19" t="s">
        <v>46</v>
      </c>
      <c r="G78" s="20">
        <v>0</v>
      </c>
      <c r="H78" s="21"/>
      <c r="I78" s="20"/>
      <c r="N78" s="42"/>
    </row>
    <row r="79" spans="1:14" s="7" customFormat="1" ht="17.25" customHeight="1" x14ac:dyDescent="0.15">
      <c r="A79" s="17"/>
      <c r="B79" s="18"/>
      <c r="C79" s="18"/>
      <c r="D79" s="18"/>
      <c r="E79" s="18"/>
      <c r="F79" s="19" t="s">
        <v>47</v>
      </c>
      <c r="G79" s="20">
        <v>1</v>
      </c>
      <c r="H79" s="21"/>
      <c r="I79" s="20"/>
      <c r="N79" s="42"/>
    </row>
    <row r="80" spans="1:14" s="7" customFormat="1" ht="17.25" customHeight="1" x14ac:dyDescent="0.15">
      <c r="A80" s="17"/>
      <c r="B80" s="18"/>
      <c r="C80" s="18"/>
      <c r="D80" s="18"/>
      <c r="E80" s="18"/>
      <c r="F80" s="19" t="s">
        <v>48</v>
      </c>
      <c r="G80" s="20">
        <v>1</v>
      </c>
      <c r="H80" s="21"/>
      <c r="I80" s="20"/>
      <c r="N80" s="42"/>
    </row>
    <row r="81" spans="1:14" s="7" customFormat="1" ht="17.25" customHeight="1" x14ac:dyDescent="0.15">
      <c r="A81" s="17"/>
      <c r="B81" s="18"/>
      <c r="C81" s="18"/>
      <c r="D81" s="18"/>
      <c r="E81" s="18"/>
      <c r="F81" s="19" t="s">
        <v>49</v>
      </c>
      <c r="G81" s="20">
        <v>1</v>
      </c>
      <c r="H81" s="21"/>
      <c r="I81" s="20"/>
      <c r="N81" s="42"/>
    </row>
    <row r="82" spans="1:14" s="7" customFormat="1" ht="17.25" customHeight="1" x14ac:dyDescent="0.15">
      <c r="A82" s="17"/>
      <c r="B82" s="18"/>
      <c r="C82" s="18"/>
      <c r="D82" s="18"/>
      <c r="E82" s="18"/>
      <c r="F82" s="19" t="s">
        <v>50</v>
      </c>
      <c r="G82" s="20">
        <v>1</v>
      </c>
      <c r="H82" s="21"/>
      <c r="I82" s="20"/>
      <c r="N82" s="42"/>
    </row>
    <row r="83" spans="1:14" s="7" customFormat="1" ht="17.25" customHeight="1" x14ac:dyDescent="0.15">
      <c r="A83" s="17"/>
      <c r="B83" s="18"/>
      <c r="C83" s="18"/>
      <c r="D83" s="18"/>
      <c r="E83" s="18"/>
      <c r="F83" s="19" t="s">
        <v>51</v>
      </c>
      <c r="G83" s="20">
        <v>1</v>
      </c>
      <c r="H83" s="21"/>
      <c r="I83" s="20"/>
      <c r="N83" s="42"/>
    </row>
    <row r="84" spans="1:14" s="7" customFormat="1" ht="17.25" customHeight="1" x14ac:dyDescent="0.15">
      <c r="A84" s="17"/>
      <c r="B84" s="18"/>
      <c r="C84" s="18"/>
      <c r="D84" s="18"/>
      <c r="E84" s="18"/>
      <c r="F84" s="19" t="s">
        <v>52</v>
      </c>
      <c r="G84" s="20">
        <v>1</v>
      </c>
      <c r="H84" s="21"/>
      <c r="I84" s="20"/>
      <c r="N84" s="42"/>
    </row>
    <row r="85" spans="1:14" s="7" customFormat="1" ht="17.25" customHeight="1" x14ac:dyDescent="0.15">
      <c r="A85" s="17"/>
      <c r="B85" s="18"/>
      <c r="C85" s="18"/>
      <c r="D85" s="18"/>
      <c r="E85" s="18"/>
      <c r="F85" s="19" t="s">
        <v>53</v>
      </c>
      <c r="G85" s="20">
        <v>1</v>
      </c>
      <c r="H85" s="21"/>
      <c r="I85" s="20"/>
      <c r="N85" s="42"/>
    </row>
    <row r="86" spans="1:14" s="7" customFormat="1" ht="17.25" customHeight="1" x14ac:dyDescent="0.15">
      <c r="A86" s="17"/>
      <c r="B86" s="18"/>
      <c r="C86" s="18"/>
      <c r="D86" s="18"/>
      <c r="E86" s="18"/>
      <c r="F86" s="19" t="s">
        <v>54</v>
      </c>
      <c r="G86" s="20">
        <v>1</v>
      </c>
      <c r="H86" s="21"/>
      <c r="I86" s="20"/>
      <c r="N86" s="42"/>
    </row>
    <row r="87" spans="1:14" s="7" customFormat="1" ht="17.25" customHeight="1" x14ac:dyDescent="0.15">
      <c r="A87" s="17"/>
      <c r="B87" s="18"/>
      <c r="C87" s="18"/>
      <c r="D87" s="18"/>
      <c r="E87" s="18"/>
      <c r="F87" s="19" t="s">
        <v>55</v>
      </c>
      <c r="G87" s="20">
        <v>1</v>
      </c>
      <c r="H87" s="21"/>
      <c r="I87" s="20"/>
      <c r="N87" s="42"/>
    </row>
    <row r="88" spans="1:14" s="7" customFormat="1" ht="17.25" customHeight="1" x14ac:dyDescent="0.15">
      <c r="A88" s="17"/>
      <c r="B88" s="18"/>
      <c r="C88" s="18"/>
      <c r="D88" s="18"/>
      <c r="E88" s="18"/>
      <c r="F88" s="19" t="s">
        <v>56</v>
      </c>
      <c r="G88" s="20">
        <v>1</v>
      </c>
      <c r="H88" s="21"/>
      <c r="I88" s="20"/>
      <c r="N88" s="42"/>
    </row>
    <row r="89" spans="1:14" s="7" customFormat="1" ht="17.25" customHeight="1" x14ac:dyDescent="0.15">
      <c r="A89" s="17"/>
      <c r="B89" s="18"/>
      <c r="C89" s="18"/>
      <c r="D89" s="18"/>
      <c r="E89" s="18"/>
      <c r="F89" s="19" t="s">
        <v>57</v>
      </c>
      <c r="G89" s="20">
        <v>1</v>
      </c>
      <c r="H89" s="21"/>
      <c r="I89" s="20"/>
      <c r="N89" s="42"/>
    </row>
    <row r="90" spans="1:14" s="7" customFormat="1" ht="17.25" customHeight="1" x14ac:dyDescent="0.15">
      <c r="A90" s="17"/>
      <c r="B90" s="18"/>
      <c r="C90" s="18"/>
      <c r="D90" s="18"/>
      <c r="E90" s="18"/>
      <c r="F90" s="19" t="s">
        <v>58</v>
      </c>
      <c r="G90" s="20">
        <v>1</v>
      </c>
      <c r="H90" s="21"/>
      <c r="I90" s="20"/>
      <c r="N90" s="42"/>
    </row>
    <row r="91" spans="1:14" s="7" customFormat="1" ht="17.25" customHeight="1" x14ac:dyDescent="0.15">
      <c r="A91" s="17"/>
      <c r="B91" s="18"/>
      <c r="C91" s="18"/>
      <c r="D91" s="18"/>
      <c r="E91" s="18"/>
      <c r="F91" s="19" t="s">
        <v>59</v>
      </c>
      <c r="G91" s="20">
        <v>1</v>
      </c>
      <c r="H91" s="21"/>
      <c r="I91" s="20"/>
      <c r="N91" s="42"/>
    </row>
    <row r="92" spans="1:14" s="7" customFormat="1" ht="17.25" customHeight="1" x14ac:dyDescent="0.15">
      <c r="A92" s="17"/>
      <c r="B92" s="18"/>
      <c r="C92" s="18"/>
      <c r="D92" s="18"/>
      <c r="E92" s="18"/>
      <c r="F92" s="19" t="s">
        <v>60</v>
      </c>
      <c r="G92" s="20">
        <v>1</v>
      </c>
      <c r="H92" s="21"/>
      <c r="I92" s="20"/>
      <c r="N92" s="42"/>
    </row>
    <row r="93" spans="1:14" s="7" customFormat="1" ht="17.25" customHeight="1" x14ac:dyDescent="0.15">
      <c r="A93" s="17"/>
      <c r="B93" s="18"/>
      <c r="C93" s="18"/>
      <c r="D93" s="18"/>
      <c r="E93" s="18"/>
      <c r="F93" s="19" t="s">
        <v>61</v>
      </c>
      <c r="G93" s="20">
        <v>1</v>
      </c>
      <c r="H93" s="21"/>
      <c r="I93" s="20"/>
      <c r="N93" s="42"/>
    </row>
    <row r="94" spans="1:14" s="7" customFormat="1" ht="17.25" customHeight="1" x14ac:dyDescent="0.15">
      <c r="A94" s="17"/>
      <c r="B94" s="18"/>
      <c r="C94" s="18"/>
      <c r="D94" s="18"/>
      <c r="E94" s="18"/>
      <c r="F94" s="19" t="s">
        <v>62</v>
      </c>
      <c r="G94" s="20">
        <v>1</v>
      </c>
      <c r="H94" s="21"/>
      <c r="I94" s="20"/>
      <c r="N94" s="42"/>
    </row>
    <row r="95" spans="1:14" s="7" customFormat="1" ht="17.25" customHeight="1" x14ac:dyDescent="0.15">
      <c r="A95" s="17"/>
      <c r="B95" s="18"/>
      <c r="C95" s="18"/>
      <c r="D95" s="18"/>
      <c r="E95" s="18"/>
      <c r="F95" s="19" t="s">
        <v>63</v>
      </c>
      <c r="G95" s="20">
        <v>1</v>
      </c>
      <c r="H95" s="21"/>
      <c r="I95" s="20"/>
      <c r="M95" s="42"/>
      <c r="N95" s="42"/>
    </row>
    <row r="96" spans="1:14" s="7" customFormat="1" ht="17.25" customHeight="1" x14ac:dyDescent="0.15">
      <c r="A96" s="17"/>
      <c r="B96" s="18"/>
      <c r="C96" s="18"/>
      <c r="D96" s="18"/>
      <c r="E96" s="18"/>
      <c r="F96" s="19" t="s">
        <v>64</v>
      </c>
      <c r="G96" s="20">
        <v>1</v>
      </c>
      <c r="H96" s="21"/>
      <c r="I96" s="20"/>
      <c r="M96" s="42"/>
      <c r="N96" s="42"/>
    </row>
    <row r="97" spans="1:14" s="7" customFormat="1" ht="17.25" customHeight="1" x14ac:dyDescent="0.15">
      <c r="A97" s="17"/>
      <c r="B97" s="18"/>
      <c r="C97" s="18"/>
      <c r="D97" s="18"/>
      <c r="E97" s="18"/>
      <c r="F97" s="19" t="s">
        <v>65</v>
      </c>
      <c r="G97" s="20">
        <v>1</v>
      </c>
      <c r="H97" s="21"/>
      <c r="I97" s="20"/>
      <c r="M97" s="42"/>
      <c r="N97" s="42"/>
    </row>
    <row r="98" spans="1:14" s="7" customFormat="1" ht="17.25" customHeight="1" x14ac:dyDescent="0.15">
      <c r="A98" s="34"/>
      <c r="B98" s="43"/>
      <c r="C98" s="43"/>
      <c r="D98" s="43"/>
      <c r="E98" s="43"/>
      <c r="F98" s="44" t="s">
        <v>115</v>
      </c>
      <c r="G98" s="37">
        <v>1</v>
      </c>
      <c r="H98" s="38"/>
      <c r="I98" s="37"/>
      <c r="M98" s="42"/>
      <c r="N98" s="42"/>
    </row>
    <row r="99" spans="1:14" s="7" customFormat="1" ht="17.25" customHeight="1" x14ac:dyDescent="0.15">
      <c r="A99" s="18"/>
      <c r="B99" s="18"/>
      <c r="C99" s="18"/>
      <c r="D99" s="18"/>
      <c r="E99" s="18"/>
      <c r="F99" s="18"/>
      <c r="G99" s="21"/>
      <c r="H99" s="21"/>
      <c r="I99" s="21"/>
      <c r="M99" s="42"/>
      <c r="N99" s="42"/>
    </row>
    <row r="100" spans="1:14" s="7" customFormat="1" ht="8.25" customHeight="1" x14ac:dyDescent="0.15">
      <c r="A100" s="43"/>
      <c r="B100" s="43"/>
      <c r="C100" s="43"/>
      <c r="D100" s="43"/>
      <c r="E100" s="43"/>
      <c r="F100" s="43"/>
      <c r="G100" s="38"/>
      <c r="H100" s="38"/>
      <c r="I100" s="38"/>
      <c r="M100" s="42"/>
      <c r="N100" s="42"/>
    </row>
    <row r="101" spans="1:14" s="7" customFormat="1" ht="13.5" customHeight="1" x14ac:dyDescent="0.15">
      <c r="A101" s="47"/>
      <c r="B101" s="45"/>
      <c r="C101" s="45"/>
      <c r="D101" s="45"/>
      <c r="E101" s="45"/>
      <c r="F101" s="48"/>
      <c r="G101" s="49"/>
      <c r="H101" s="46"/>
      <c r="I101" s="49"/>
      <c r="M101" s="42"/>
      <c r="N101" s="42"/>
    </row>
    <row r="102" spans="1:14" s="7" customFormat="1" ht="17.25" customHeight="1" x14ac:dyDescent="0.15">
      <c r="A102" s="17"/>
      <c r="B102" s="18"/>
      <c r="C102" s="18"/>
      <c r="D102" s="18"/>
      <c r="E102" s="18"/>
      <c r="F102" s="19" t="s">
        <v>116</v>
      </c>
      <c r="G102" s="20">
        <v>1</v>
      </c>
      <c r="H102" s="21"/>
      <c r="I102" s="20"/>
      <c r="M102" s="42"/>
      <c r="N102" s="42"/>
    </row>
    <row r="103" spans="1:14" s="7" customFormat="1" ht="17.25" customHeight="1" x14ac:dyDescent="0.15">
      <c r="A103" s="17"/>
      <c r="B103" s="18"/>
      <c r="C103" s="18"/>
      <c r="D103" s="18"/>
      <c r="E103" s="18"/>
      <c r="F103" s="19" t="s">
        <v>117</v>
      </c>
      <c r="G103" s="20">
        <v>1</v>
      </c>
      <c r="H103" s="21"/>
      <c r="I103" s="20"/>
      <c r="M103" s="42"/>
      <c r="N103" s="42"/>
    </row>
    <row r="104" spans="1:14" s="7" customFormat="1" ht="17.25" customHeight="1" x14ac:dyDescent="0.15">
      <c r="A104" s="17"/>
      <c r="B104" s="18"/>
      <c r="C104" s="18"/>
      <c r="D104" s="18"/>
      <c r="E104" s="18"/>
      <c r="F104" s="19" t="s">
        <v>118</v>
      </c>
      <c r="G104" s="20">
        <v>1</v>
      </c>
      <c r="H104" s="21"/>
      <c r="I104" s="20"/>
      <c r="M104" s="42"/>
      <c r="N104" s="42"/>
    </row>
    <row r="105" spans="1:14" s="7" customFormat="1" ht="17.25" customHeight="1" x14ac:dyDescent="0.15">
      <c r="A105" s="17"/>
      <c r="B105" s="18"/>
      <c r="C105" s="18"/>
      <c r="D105" s="18"/>
      <c r="E105" s="18"/>
      <c r="F105" s="19" t="s">
        <v>122</v>
      </c>
      <c r="G105" s="20">
        <v>213407</v>
      </c>
      <c r="H105" s="21"/>
      <c r="I105" s="20"/>
      <c r="M105" s="42"/>
      <c r="N105" s="42"/>
    </row>
    <row r="106" spans="1:14" s="7" customFormat="1" ht="17.25" customHeight="1" x14ac:dyDescent="0.15">
      <c r="A106" s="17"/>
      <c r="B106" s="18"/>
      <c r="C106" s="18"/>
      <c r="D106" s="18"/>
      <c r="E106" s="18"/>
      <c r="F106" s="19" t="s">
        <v>123</v>
      </c>
      <c r="G106" s="20">
        <v>213407</v>
      </c>
      <c r="H106" s="21"/>
      <c r="I106" s="20"/>
      <c r="M106" s="42"/>
      <c r="N106" s="42"/>
    </row>
    <row r="107" spans="1:14" s="7" customFormat="1" ht="17.25" customHeight="1" x14ac:dyDescent="0.15">
      <c r="A107" s="17"/>
      <c r="B107" s="18"/>
      <c r="C107" s="18"/>
      <c r="D107" s="18"/>
      <c r="E107" s="18"/>
      <c r="F107" s="19" t="s">
        <v>124</v>
      </c>
      <c r="G107" s="20">
        <v>259194</v>
      </c>
      <c r="H107" s="21"/>
      <c r="I107" s="20"/>
      <c r="M107" s="42"/>
      <c r="N107" s="42"/>
    </row>
    <row r="108" spans="1:14" s="7" customFormat="1" ht="17.25" customHeight="1" x14ac:dyDescent="0.15">
      <c r="A108" s="17"/>
      <c r="B108" s="18"/>
      <c r="C108" s="18"/>
      <c r="D108" s="18"/>
      <c r="E108" s="18"/>
      <c r="F108" s="19" t="s">
        <v>128</v>
      </c>
      <c r="G108" s="20">
        <v>222477</v>
      </c>
      <c r="H108" s="21"/>
      <c r="I108" s="20"/>
      <c r="M108" s="42"/>
      <c r="N108" s="42"/>
    </row>
    <row r="109" spans="1:14" s="7" customFormat="1" ht="17.25" customHeight="1" x14ac:dyDescent="0.15">
      <c r="A109" s="17"/>
      <c r="B109" s="18"/>
      <c r="C109" s="18"/>
      <c r="D109" s="18"/>
      <c r="E109" s="18"/>
      <c r="F109" s="19" t="s">
        <v>129</v>
      </c>
      <c r="G109" s="20">
        <v>66793</v>
      </c>
      <c r="H109" s="21"/>
      <c r="I109" s="20"/>
      <c r="M109" s="42"/>
      <c r="N109" s="42"/>
    </row>
    <row r="110" spans="1:14" s="7" customFormat="1" ht="17.25" customHeight="1" x14ac:dyDescent="0.15">
      <c r="A110" s="17"/>
      <c r="B110" s="18"/>
      <c r="C110" s="18"/>
      <c r="D110" s="18"/>
      <c r="E110" s="18"/>
      <c r="F110" s="19" t="s">
        <v>130</v>
      </c>
      <c r="G110" s="20">
        <v>438638</v>
      </c>
      <c r="H110" s="21"/>
      <c r="I110" s="20"/>
      <c r="M110" s="42"/>
      <c r="N110" s="42"/>
    </row>
    <row r="111" spans="1:14" s="7" customFormat="1" ht="17.25" customHeight="1" x14ac:dyDescent="0.15">
      <c r="A111" s="17"/>
      <c r="B111" s="18"/>
      <c r="C111" s="18"/>
      <c r="D111" s="18"/>
      <c r="E111" s="18"/>
      <c r="F111" s="19" t="s">
        <v>131</v>
      </c>
      <c r="G111" s="20">
        <v>674841</v>
      </c>
      <c r="H111" s="21"/>
      <c r="I111" s="20"/>
      <c r="M111" s="42"/>
      <c r="N111" s="42"/>
    </row>
    <row r="112" spans="1:14" s="7" customFormat="1" ht="17.25" customHeight="1" x14ac:dyDescent="0.15">
      <c r="A112" s="17"/>
      <c r="B112" s="18"/>
      <c r="C112" s="18"/>
      <c r="D112" s="18"/>
      <c r="E112" s="18"/>
      <c r="F112" s="19" t="s">
        <v>139</v>
      </c>
      <c r="G112" s="20">
        <v>833088</v>
      </c>
      <c r="H112" s="21"/>
      <c r="I112" s="20"/>
      <c r="M112" s="42"/>
      <c r="N112" s="42"/>
    </row>
    <row r="113" spans="1:14" s="7" customFormat="1" ht="17.25" customHeight="1" x14ac:dyDescent="0.15">
      <c r="A113" s="17"/>
      <c r="B113" s="18"/>
      <c r="C113" s="18"/>
      <c r="D113" s="18"/>
      <c r="E113" s="18"/>
      <c r="F113" s="19" t="s">
        <v>140</v>
      </c>
      <c r="G113" s="20">
        <v>283969</v>
      </c>
      <c r="H113" s="21"/>
      <c r="I113" s="20"/>
      <c r="M113" s="42"/>
      <c r="N113" s="42"/>
    </row>
    <row r="114" spans="1:14" s="7" customFormat="1" ht="17.25" customHeight="1" x14ac:dyDescent="0.15">
      <c r="A114" s="17"/>
      <c r="B114" s="18"/>
      <c r="C114" s="18"/>
      <c r="D114" s="18"/>
      <c r="E114" s="50" t="s">
        <v>143</v>
      </c>
      <c r="F114" s="19"/>
      <c r="G114" s="20"/>
      <c r="H114" s="21"/>
      <c r="I114" s="20"/>
      <c r="M114" s="42"/>
      <c r="N114" s="42"/>
    </row>
    <row r="115" spans="1:14" s="7" customFormat="1" ht="17.25" customHeight="1" x14ac:dyDescent="0.15">
      <c r="A115" s="17"/>
      <c r="B115" s="18"/>
      <c r="C115" s="18"/>
      <c r="D115" s="18"/>
      <c r="E115" s="18"/>
      <c r="F115" s="19" t="s">
        <v>141</v>
      </c>
      <c r="G115" s="20">
        <v>1005201</v>
      </c>
      <c r="H115" s="21"/>
      <c r="I115" s="20"/>
      <c r="M115" s="42"/>
      <c r="N115" s="42"/>
    </row>
    <row r="116" spans="1:14" s="7" customFormat="1" ht="17.25" customHeight="1" x14ac:dyDescent="0.15">
      <c r="A116" s="17"/>
      <c r="B116" s="18"/>
      <c r="C116" s="18"/>
      <c r="D116" s="18"/>
      <c r="E116" s="18" t="s">
        <v>66</v>
      </c>
      <c r="F116" s="19"/>
      <c r="G116" s="25">
        <f>SUM(G45:G115)</f>
        <v>12287000</v>
      </c>
      <c r="H116" s="21"/>
      <c r="I116" s="20"/>
      <c r="M116" s="42"/>
    </row>
    <row r="117" spans="1:14" s="7" customFormat="1" ht="17.25" customHeight="1" x14ac:dyDescent="0.15">
      <c r="A117" s="17"/>
      <c r="B117" s="18"/>
      <c r="C117" s="60" t="s">
        <v>67</v>
      </c>
      <c r="D117" s="60"/>
      <c r="E117" s="18" t="s">
        <v>68</v>
      </c>
      <c r="F117" s="19"/>
      <c r="G117" s="20"/>
      <c r="H117" s="21"/>
      <c r="I117" s="20"/>
    </row>
    <row r="118" spans="1:14" s="7" customFormat="1" ht="17.25" hidden="1" customHeight="1" x14ac:dyDescent="0.15">
      <c r="A118" s="17"/>
      <c r="B118" s="18"/>
      <c r="C118" s="18"/>
      <c r="D118" s="18"/>
      <c r="E118" s="18" t="s">
        <v>69</v>
      </c>
      <c r="F118" s="19"/>
      <c r="G118" s="20"/>
      <c r="H118" s="21"/>
      <c r="I118" s="20"/>
    </row>
    <row r="119" spans="1:14" s="7" customFormat="1" ht="17.25" customHeight="1" x14ac:dyDescent="0.15">
      <c r="A119" s="17"/>
      <c r="B119" s="18"/>
      <c r="C119" s="18"/>
      <c r="D119" s="18"/>
      <c r="E119" s="18" t="s">
        <v>70</v>
      </c>
      <c r="F119" s="19"/>
      <c r="G119" s="20">
        <v>152880</v>
      </c>
      <c r="H119" s="21"/>
      <c r="I119" s="20"/>
    </row>
    <row r="120" spans="1:14" s="7" customFormat="1" ht="17.25" customHeight="1" x14ac:dyDescent="0.15">
      <c r="A120" s="17"/>
      <c r="B120" s="18"/>
      <c r="C120" s="18"/>
      <c r="D120" s="18"/>
      <c r="E120" s="18" t="s">
        <v>71</v>
      </c>
      <c r="F120" s="19"/>
      <c r="G120" s="25">
        <f>SUM(G118:G119)</f>
        <v>152880</v>
      </c>
      <c r="H120" s="21"/>
      <c r="I120" s="20"/>
    </row>
    <row r="121" spans="1:14" s="7" customFormat="1" ht="17.25" customHeight="1" x14ac:dyDescent="0.15">
      <c r="A121" s="17"/>
      <c r="B121" s="18"/>
      <c r="C121" s="60" t="s">
        <v>72</v>
      </c>
      <c r="D121" s="60"/>
      <c r="E121" s="18" t="s">
        <v>73</v>
      </c>
      <c r="F121" s="19"/>
      <c r="G121" s="20"/>
      <c r="H121" s="21"/>
      <c r="I121" s="20"/>
    </row>
    <row r="122" spans="1:14" s="7" customFormat="1" ht="17.25" customHeight="1" x14ac:dyDescent="0.15">
      <c r="A122" s="17"/>
      <c r="B122" s="18"/>
      <c r="C122" s="18"/>
      <c r="D122" s="18"/>
      <c r="E122" s="18" t="s">
        <v>74</v>
      </c>
      <c r="F122" s="19"/>
      <c r="G122" s="20">
        <v>30000</v>
      </c>
      <c r="H122" s="21"/>
      <c r="I122" s="20"/>
    </row>
    <row r="123" spans="1:14" s="7" customFormat="1" ht="17.25" customHeight="1" x14ac:dyDescent="0.15">
      <c r="A123" s="17"/>
      <c r="B123" s="18"/>
      <c r="C123" s="18"/>
      <c r="D123" s="18"/>
      <c r="E123" s="18" t="s">
        <v>75</v>
      </c>
      <c r="F123" s="19"/>
      <c r="G123" s="20">
        <v>2070400</v>
      </c>
      <c r="H123" s="21"/>
      <c r="I123" s="20"/>
    </row>
    <row r="124" spans="1:14" s="7" customFormat="1" ht="17.25" hidden="1" customHeight="1" x14ac:dyDescent="0.15">
      <c r="A124" s="17"/>
      <c r="B124" s="18"/>
      <c r="C124" s="18"/>
      <c r="D124" s="18"/>
      <c r="E124" s="18" t="s">
        <v>76</v>
      </c>
      <c r="F124" s="19"/>
      <c r="G124" s="20"/>
      <c r="H124" s="21"/>
      <c r="I124" s="20"/>
    </row>
    <row r="125" spans="1:14" s="7" customFormat="1" ht="17.25" customHeight="1" x14ac:dyDescent="0.15">
      <c r="A125" s="17"/>
      <c r="B125" s="18"/>
      <c r="C125" s="18"/>
      <c r="D125" s="18"/>
      <c r="E125" s="18" t="s">
        <v>77</v>
      </c>
      <c r="F125" s="19"/>
      <c r="G125" s="20">
        <v>76380</v>
      </c>
      <c r="H125" s="21"/>
      <c r="I125" s="20"/>
    </row>
    <row r="126" spans="1:14" s="7" customFormat="1" ht="17.25" hidden="1" customHeight="1" x14ac:dyDescent="0.15">
      <c r="A126" s="17"/>
      <c r="B126" s="18"/>
      <c r="C126" s="18"/>
      <c r="D126" s="18"/>
      <c r="E126" s="18" t="s">
        <v>119</v>
      </c>
      <c r="F126" s="19"/>
      <c r="G126" s="20">
        <v>0</v>
      </c>
      <c r="H126" s="21"/>
      <c r="I126" s="20"/>
    </row>
    <row r="127" spans="1:14" s="7" customFormat="1" ht="17.25" customHeight="1" x14ac:dyDescent="0.15">
      <c r="A127" s="17"/>
      <c r="B127" s="18"/>
      <c r="C127" s="18"/>
      <c r="D127" s="18"/>
      <c r="E127" s="18" t="s">
        <v>78</v>
      </c>
      <c r="F127" s="19"/>
      <c r="G127" s="25">
        <f>SUM(G122:G126)</f>
        <v>2176780</v>
      </c>
      <c r="H127" s="21"/>
      <c r="I127" s="20"/>
    </row>
    <row r="128" spans="1:14" s="7" customFormat="1" ht="17.25" customHeight="1" x14ac:dyDescent="0.15">
      <c r="A128" s="17"/>
      <c r="B128" s="55" t="s">
        <v>79</v>
      </c>
      <c r="C128" s="55"/>
      <c r="D128" s="55"/>
      <c r="E128" s="55"/>
      <c r="F128" s="56"/>
      <c r="G128" s="20"/>
      <c r="H128" s="22">
        <f>G116+G120+G127</f>
        <v>14616660</v>
      </c>
      <c r="I128" s="20"/>
    </row>
    <row r="129" spans="1:9" s="7" customFormat="1" ht="17.25" customHeight="1" x14ac:dyDescent="0.15">
      <c r="A129" s="17"/>
      <c r="B129" s="57" t="s">
        <v>80</v>
      </c>
      <c r="C129" s="57"/>
      <c r="D129" s="57"/>
      <c r="E129" s="57"/>
      <c r="F129" s="58"/>
      <c r="G129" s="20"/>
      <c r="H129" s="24"/>
      <c r="I129" s="22">
        <f>H41+H128</f>
        <v>145147735</v>
      </c>
    </row>
    <row r="130" spans="1:9" s="7" customFormat="1" ht="17.25" customHeight="1" x14ac:dyDescent="0.15">
      <c r="A130" s="17"/>
      <c r="B130" s="29"/>
      <c r="C130" s="29"/>
      <c r="D130" s="29"/>
      <c r="E130" s="29"/>
      <c r="F130" s="23"/>
      <c r="G130" s="20"/>
      <c r="H130" s="21"/>
      <c r="I130" s="20"/>
    </row>
    <row r="131" spans="1:9" s="7" customFormat="1" ht="17.25" customHeight="1" x14ac:dyDescent="0.15">
      <c r="A131" s="17"/>
      <c r="B131" s="29"/>
      <c r="C131" s="29"/>
      <c r="D131" s="29"/>
      <c r="E131" s="29"/>
      <c r="F131" s="23"/>
      <c r="G131" s="20"/>
      <c r="H131" s="21"/>
      <c r="I131" s="20"/>
    </row>
    <row r="132" spans="1:9" s="7" customFormat="1" ht="17.25" customHeight="1" x14ac:dyDescent="0.15">
      <c r="A132" s="34"/>
      <c r="B132" s="35"/>
      <c r="C132" s="35"/>
      <c r="D132" s="35"/>
      <c r="E132" s="35"/>
      <c r="F132" s="36"/>
      <c r="G132" s="37"/>
      <c r="H132" s="38"/>
      <c r="I132" s="37"/>
    </row>
    <row r="133" spans="1:9" s="7" customFormat="1" ht="17.25" customHeight="1" x14ac:dyDescent="0.15">
      <c r="A133" s="17" t="s">
        <v>7</v>
      </c>
      <c r="B133" s="18" t="s">
        <v>81</v>
      </c>
      <c r="C133" s="18"/>
      <c r="D133" s="18"/>
      <c r="E133" s="18"/>
      <c r="F133" s="19"/>
      <c r="G133" s="20"/>
      <c r="H133" s="21"/>
      <c r="I133" s="20"/>
    </row>
    <row r="134" spans="1:9" s="7" customFormat="1" ht="17.25" customHeight="1" x14ac:dyDescent="0.15">
      <c r="A134" s="17"/>
      <c r="B134" s="18" t="s">
        <v>5</v>
      </c>
      <c r="C134" s="18" t="s">
        <v>82</v>
      </c>
      <c r="D134" s="18"/>
      <c r="E134" s="18"/>
      <c r="F134" s="19"/>
      <c r="G134" s="20"/>
      <c r="H134" s="21"/>
      <c r="I134" s="20"/>
    </row>
    <row r="135" spans="1:9" s="7" customFormat="1" ht="17.25" customHeight="1" x14ac:dyDescent="0.15">
      <c r="A135" s="17"/>
      <c r="B135" s="18"/>
      <c r="C135" s="18" t="s">
        <v>83</v>
      </c>
      <c r="D135" s="18"/>
      <c r="E135" s="18"/>
      <c r="F135" s="19"/>
      <c r="G135" s="20">
        <v>38601639</v>
      </c>
      <c r="H135" s="21"/>
      <c r="I135" s="20"/>
    </row>
    <row r="136" spans="1:9" s="7" customFormat="1" ht="17.25" customHeight="1" x14ac:dyDescent="0.15">
      <c r="A136" s="17"/>
      <c r="B136" s="18"/>
      <c r="C136" s="18" t="s">
        <v>84</v>
      </c>
      <c r="D136" s="18"/>
      <c r="E136" s="18"/>
      <c r="F136" s="19"/>
      <c r="G136" s="20">
        <v>8803741</v>
      </c>
      <c r="H136" s="21"/>
      <c r="I136" s="20"/>
    </row>
    <row r="137" spans="1:9" s="7" customFormat="1" ht="17.25" customHeight="1" x14ac:dyDescent="0.15">
      <c r="A137" s="17"/>
      <c r="B137" s="18"/>
      <c r="C137" s="18" t="s">
        <v>85</v>
      </c>
      <c r="D137" s="18"/>
      <c r="E137" s="18"/>
      <c r="F137" s="19"/>
      <c r="G137" s="20">
        <v>3273991</v>
      </c>
      <c r="H137" s="21"/>
      <c r="I137" s="20"/>
    </row>
    <row r="138" spans="1:9" s="7" customFormat="1" ht="17.25" customHeight="1" x14ac:dyDescent="0.15">
      <c r="A138" s="17"/>
      <c r="B138" s="18"/>
      <c r="C138" s="18" t="s">
        <v>86</v>
      </c>
      <c r="D138" s="18"/>
      <c r="E138" s="18"/>
      <c r="F138" s="19"/>
      <c r="G138" s="20">
        <v>1806500</v>
      </c>
      <c r="H138" s="21"/>
      <c r="I138" s="20"/>
    </row>
    <row r="139" spans="1:9" s="7" customFormat="1" ht="17.25" customHeight="1" x14ac:dyDescent="0.15">
      <c r="A139" s="17"/>
      <c r="B139" s="18"/>
      <c r="C139" s="18" t="s">
        <v>87</v>
      </c>
      <c r="D139" s="18"/>
      <c r="E139" s="18"/>
      <c r="F139" s="19"/>
      <c r="G139" s="20">
        <v>1217500</v>
      </c>
      <c r="H139" s="21"/>
      <c r="I139" s="20"/>
    </row>
    <row r="140" spans="1:9" s="7" customFormat="1" ht="17.25" customHeight="1" x14ac:dyDescent="0.15">
      <c r="A140" s="17"/>
      <c r="B140" s="18"/>
      <c r="C140" s="18" t="s">
        <v>142</v>
      </c>
      <c r="D140" s="18"/>
      <c r="E140" s="18"/>
      <c r="F140" s="19"/>
      <c r="G140" s="22">
        <v>591620</v>
      </c>
      <c r="H140" s="21"/>
      <c r="I140" s="20"/>
    </row>
    <row r="141" spans="1:9" s="7" customFormat="1" ht="17.25" customHeight="1" x14ac:dyDescent="0.15">
      <c r="A141" s="17"/>
      <c r="B141" s="55" t="s">
        <v>88</v>
      </c>
      <c r="C141" s="55"/>
      <c r="D141" s="55"/>
      <c r="E141" s="55"/>
      <c r="F141" s="56"/>
      <c r="G141" s="20"/>
      <c r="H141" s="22">
        <f>SUM(G135:G140)</f>
        <v>54294991</v>
      </c>
      <c r="I141" s="20"/>
    </row>
    <row r="142" spans="1:9" s="7" customFormat="1" ht="17.25" customHeight="1" x14ac:dyDescent="0.15">
      <c r="A142" s="17"/>
      <c r="B142" s="18" t="s">
        <v>6</v>
      </c>
      <c r="C142" s="18" t="s">
        <v>89</v>
      </c>
      <c r="D142" s="18"/>
      <c r="E142" s="18"/>
      <c r="F142" s="19"/>
      <c r="G142" s="20"/>
      <c r="H142" s="21"/>
      <c r="I142" s="20"/>
    </row>
    <row r="143" spans="1:9" s="7" customFormat="1" ht="17.25" customHeight="1" x14ac:dyDescent="0.15">
      <c r="A143" s="17"/>
      <c r="B143" s="18"/>
      <c r="C143" s="18" t="s">
        <v>90</v>
      </c>
      <c r="D143" s="18"/>
      <c r="E143" s="18"/>
      <c r="F143" s="19"/>
      <c r="G143" s="20">
        <v>45274303</v>
      </c>
      <c r="H143" s="21"/>
      <c r="I143" s="20"/>
    </row>
    <row r="144" spans="1:9" s="7" customFormat="1" ht="17.25" customHeight="1" x14ac:dyDescent="0.15">
      <c r="A144" s="17"/>
      <c r="B144" s="55" t="s">
        <v>91</v>
      </c>
      <c r="C144" s="55"/>
      <c r="D144" s="55"/>
      <c r="E144" s="55"/>
      <c r="F144" s="56"/>
      <c r="G144" s="20"/>
      <c r="H144" s="22">
        <f>SUM(G143:G143)</f>
        <v>45274303</v>
      </c>
      <c r="I144" s="20"/>
    </row>
    <row r="145" spans="1:9" s="7" customFormat="1" ht="17.25" customHeight="1" x14ac:dyDescent="0.15">
      <c r="A145" s="17"/>
      <c r="B145" s="57" t="s">
        <v>92</v>
      </c>
      <c r="C145" s="57"/>
      <c r="D145" s="57"/>
      <c r="E145" s="57"/>
      <c r="F145" s="58"/>
      <c r="G145" s="20"/>
      <c r="H145" s="21"/>
      <c r="I145" s="22">
        <f>H141+H144</f>
        <v>99569294</v>
      </c>
    </row>
    <row r="146" spans="1:9" s="7" customFormat="1" ht="17.25" customHeight="1" x14ac:dyDescent="0.15">
      <c r="A146" s="17"/>
      <c r="B146" s="29"/>
      <c r="C146" s="29"/>
      <c r="D146" s="29"/>
      <c r="E146" s="29"/>
      <c r="F146" s="23"/>
      <c r="G146" s="20"/>
      <c r="H146" s="21"/>
      <c r="I146" s="20"/>
    </row>
    <row r="147" spans="1:9" s="7" customFormat="1" ht="17.25" customHeight="1" x14ac:dyDescent="0.15">
      <c r="A147" s="34"/>
      <c r="B147" s="35"/>
      <c r="C147" s="35"/>
      <c r="D147" s="35"/>
      <c r="E147" s="35"/>
      <c r="F147" s="36"/>
      <c r="G147" s="37"/>
      <c r="H147" s="38"/>
      <c r="I147" s="37"/>
    </row>
    <row r="148" spans="1:9" s="6" customFormat="1" ht="17.25" customHeight="1" x14ac:dyDescent="0.15">
      <c r="A148" s="26"/>
      <c r="B148" s="27" t="s">
        <v>93</v>
      </c>
      <c r="C148" s="27"/>
      <c r="D148" s="27"/>
      <c r="E148" s="27"/>
      <c r="F148" s="28"/>
      <c r="G148" s="22"/>
      <c r="H148" s="39"/>
      <c r="I148" s="22">
        <v>45578441</v>
      </c>
    </row>
    <row r="149" spans="1:9" ht="17.25" customHeight="1" x14ac:dyDescent="0.15"/>
    <row r="153" spans="1:9" x14ac:dyDescent="0.15">
      <c r="I153" s="40"/>
    </row>
    <row r="154" spans="1:9" x14ac:dyDescent="0.15">
      <c r="I154" s="40"/>
    </row>
  </sheetData>
  <mergeCells count="11">
    <mergeCell ref="G5:I5"/>
    <mergeCell ref="G7:I7"/>
    <mergeCell ref="B41:F41"/>
    <mergeCell ref="B144:F144"/>
    <mergeCell ref="B145:F145"/>
    <mergeCell ref="C44:D44"/>
    <mergeCell ref="C117:D117"/>
    <mergeCell ref="C121:D121"/>
    <mergeCell ref="B128:F128"/>
    <mergeCell ref="B129:F129"/>
    <mergeCell ref="B141:F141"/>
  </mergeCells>
  <phoneticPr fontId="2"/>
  <printOptions horizontalCentered="1"/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user06</cp:lastModifiedBy>
  <cp:lastPrinted>2020-05-19T08:36:34Z</cp:lastPrinted>
  <dcterms:created xsi:type="dcterms:W3CDTF">2016-06-21T02:22:55Z</dcterms:created>
  <dcterms:modified xsi:type="dcterms:W3CDTF">2020-05-23T00:52:48Z</dcterms:modified>
</cp:coreProperties>
</file>