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3540" windowWidth="20520" windowHeight="3600"/>
  </bookViews>
  <sheets>
    <sheet name="収支予算書" sheetId="19" r:id="rId1"/>
    <sheet name="集計表" sheetId="21" state="hidden" r:id="rId2"/>
  </sheets>
  <definedNames>
    <definedName name="_xlnm.Print_Area" localSheetId="0">収支予算書!$A$1:$K$42</definedName>
  </definedNames>
  <calcPr calcId="145621"/>
</workbook>
</file>

<file path=xl/calcChain.xml><?xml version="1.0" encoding="utf-8"?>
<calcChain xmlns="http://schemas.openxmlformats.org/spreadsheetml/2006/main">
  <c r="E36" i="19" l="1"/>
  <c r="D36" i="19"/>
  <c r="C30" i="19"/>
  <c r="C31" i="19"/>
  <c r="C32" i="19"/>
  <c r="C34" i="19"/>
  <c r="C35" i="19"/>
  <c r="C14" i="19"/>
  <c r="AY2" i="21" s="1"/>
  <c r="CA2" i="21"/>
  <c r="BZ2" i="21"/>
  <c r="BY2" i="21"/>
  <c r="BX2" i="21"/>
  <c r="BW2" i="21"/>
  <c r="BV2" i="21"/>
  <c r="BU2" i="21"/>
  <c r="BT2" i="21"/>
  <c r="BS2" i="21"/>
  <c r="BR2" i="21"/>
  <c r="BQ2" i="21"/>
  <c r="BP2" i="21"/>
  <c r="BO2" i="21"/>
  <c r="BN2" i="21"/>
  <c r="BB2" i="21"/>
  <c r="AN2" i="21"/>
  <c r="AM2" i="21"/>
  <c r="AL2" i="21"/>
  <c r="AK2" i="21"/>
  <c r="AJ2" i="21"/>
  <c r="AI2" i="21"/>
  <c r="AH2" i="21"/>
  <c r="AG2" i="21"/>
  <c r="AF2" i="21"/>
  <c r="AD2" i="21"/>
  <c r="AC2" i="21"/>
  <c r="X2" i="21"/>
  <c r="W2" i="21"/>
  <c r="V2" i="21"/>
  <c r="U2" i="21"/>
  <c r="R2" i="21"/>
  <c r="O2" i="21"/>
  <c r="K2" i="21"/>
  <c r="H2" i="21"/>
  <c r="G2" i="21"/>
  <c r="F2" i="21"/>
  <c r="C2" i="21"/>
  <c r="B2" i="21"/>
  <c r="A2" i="21"/>
  <c r="BL2" i="21"/>
  <c r="BK2" i="21"/>
  <c r="BJ2" i="21"/>
  <c r="BI2" i="21"/>
  <c r="BH2" i="21"/>
  <c r="BG2" i="21"/>
  <c r="BF2" i="21"/>
  <c r="BE2" i="21"/>
  <c r="BD2" i="21"/>
  <c r="BC2" i="21"/>
  <c r="BA2" i="21"/>
  <c r="AZ2" i="21"/>
  <c r="AX2" i="21"/>
  <c r="AW2" i="21"/>
  <c r="AV2" i="21"/>
  <c r="AU2" i="21"/>
  <c r="AT2" i="21"/>
  <c r="AS2" i="21"/>
  <c r="AR2" i="21"/>
  <c r="AQ2" i="21"/>
  <c r="AO2" i="21"/>
  <c r="AE2" i="21"/>
  <c r="AB2" i="21"/>
  <c r="AA2" i="21"/>
  <c r="Z2" i="21"/>
  <c r="Y2" i="21"/>
  <c r="T2" i="21"/>
  <c r="S2" i="21"/>
  <c r="Q2" i="21"/>
  <c r="P2" i="21"/>
  <c r="N2" i="21"/>
  <c r="M2" i="21"/>
  <c r="L2" i="21"/>
  <c r="J2" i="21"/>
  <c r="I2" i="21"/>
  <c r="E2" i="21"/>
  <c r="D2" i="21"/>
  <c r="AP2" i="21"/>
  <c r="BM2" i="21"/>
  <c r="CC2" i="21"/>
  <c r="C36" i="19"/>
  <c r="CB2" i="21" s="1"/>
</calcChain>
</file>

<file path=xl/sharedStrings.xml><?xml version="1.0" encoding="utf-8"?>
<sst xmlns="http://schemas.openxmlformats.org/spreadsheetml/2006/main" count="150" uniqueCount="146">
  <si>
    <t>内訳</t>
    <rPh sb="0" eb="2">
      <t>ウチワケ</t>
    </rPh>
    <phoneticPr fontId="2"/>
  </si>
  <si>
    <t>会費</t>
    <rPh sb="0" eb="2">
      <t>カイヒ</t>
    </rPh>
    <phoneticPr fontId="2"/>
  </si>
  <si>
    <t>活動収入</t>
    <rPh sb="0" eb="2">
      <t>カツドウ</t>
    </rPh>
    <rPh sb="2" eb="4">
      <t>シュウニュウ</t>
    </rPh>
    <phoneticPr fontId="2"/>
  </si>
  <si>
    <t>（単位：円）</t>
    <rPh sb="1" eb="3">
      <t>タンイ</t>
    </rPh>
    <rPh sb="4" eb="5">
      <t>エン</t>
    </rPh>
    <phoneticPr fontId="2"/>
  </si>
  <si>
    <t>金額</t>
    <rPh sb="0" eb="2">
      <t>キンガク</t>
    </rPh>
    <phoneticPr fontId="2"/>
  </si>
  <si>
    <t>内容</t>
    <rPh sb="0" eb="2">
      <t>ナイヨウ</t>
    </rPh>
    <phoneticPr fontId="2"/>
  </si>
  <si>
    <t>会員数</t>
    <rPh sb="0" eb="3">
      <t>カイインスウ</t>
    </rPh>
    <phoneticPr fontId="2"/>
  </si>
  <si>
    <t>ｸﾞﾙｰﾌﾟ番号</t>
    <rPh sb="6" eb="8">
      <t>バンゴウ</t>
    </rPh>
    <phoneticPr fontId="2"/>
  </si>
  <si>
    <t>食料費</t>
    <rPh sb="0" eb="3">
      <t>ショクリョウヒ</t>
    </rPh>
    <phoneticPr fontId="2"/>
  </si>
  <si>
    <t>ｸﾞﾙｰﾌﾟ名</t>
    <rPh sb="6" eb="7">
      <t>メイ</t>
    </rPh>
    <phoneticPr fontId="2"/>
  </si>
  <si>
    <t>広報紙</t>
    <rPh sb="0" eb="3">
      <t>コウホウシ</t>
    </rPh>
    <phoneticPr fontId="2"/>
  </si>
  <si>
    <t>部数</t>
    <rPh sb="0" eb="2">
      <t>ブスウ</t>
    </rPh>
    <phoneticPr fontId="2"/>
  </si>
  <si>
    <t>発行回数</t>
    <rPh sb="0" eb="2">
      <t>ハッコウ</t>
    </rPh>
    <rPh sb="2" eb="4">
      <t>カイスウ</t>
    </rPh>
    <phoneticPr fontId="2"/>
  </si>
  <si>
    <t>ホームページ</t>
    <phoneticPr fontId="2"/>
  </si>
  <si>
    <t>更新頻度</t>
    <rPh sb="0" eb="2">
      <t>コウシン</t>
    </rPh>
    <rPh sb="2" eb="4">
      <t>ヒンド</t>
    </rPh>
    <phoneticPr fontId="2"/>
  </si>
  <si>
    <t>①対象が明確・回数</t>
    <rPh sb="1" eb="3">
      <t>タイショウ</t>
    </rPh>
    <rPh sb="4" eb="6">
      <t>メイカク</t>
    </rPh>
    <rPh sb="7" eb="9">
      <t>カイスウ</t>
    </rPh>
    <phoneticPr fontId="2"/>
  </si>
  <si>
    <t>①対象が明確・時間</t>
    <rPh sb="1" eb="3">
      <t>タイショウ</t>
    </rPh>
    <rPh sb="4" eb="6">
      <t>メイカク</t>
    </rPh>
    <rPh sb="7" eb="9">
      <t>ジカン</t>
    </rPh>
    <phoneticPr fontId="2"/>
  </si>
  <si>
    <t>①対象が明確・活動者数</t>
    <rPh sb="1" eb="3">
      <t>タイショウ</t>
    </rPh>
    <rPh sb="4" eb="6">
      <t>メイカク</t>
    </rPh>
    <rPh sb="7" eb="9">
      <t>カツドウ</t>
    </rPh>
    <rPh sb="9" eb="10">
      <t>シャ</t>
    </rPh>
    <rPh sb="10" eb="11">
      <t>スウ</t>
    </rPh>
    <phoneticPr fontId="2"/>
  </si>
  <si>
    <t>①対象が明確・対象人数</t>
    <rPh sb="1" eb="3">
      <t>タイショウ</t>
    </rPh>
    <rPh sb="4" eb="6">
      <t>メイカク</t>
    </rPh>
    <rPh sb="7" eb="9">
      <t>タイショウ</t>
    </rPh>
    <rPh sb="9" eb="11">
      <t>ニンズウ</t>
    </rPh>
    <phoneticPr fontId="2"/>
  </si>
  <si>
    <t>②①に必要な準備・回数</t>
    <rPh sb="3" eb="5">
      <t>ヒツヨウ</t>
    </rPh>
    <rPh sb="6" eb="8">
      <t>ジュンビ</t>
    </rPh>
    <rPh sb="9" eb="11">
      <t>カイスウ</t>
    </rPh>
    <phoneticPr fontId="2"/>
  </si>
  <si>
    <t>②①に必要な準備・時間数</t>
    <rPh sb="3" eb="5">
      <t>ヒツヨウ</t>
    </rPh>
    <rPh sb="6" eb="8">
      <t>ジュンビ</t>
    </rPh>
    <rPh sb="9" eb="12">
      <t>ジカンスウ</t>
    </rPh>
    <phoneticPr fontId="2"/>
  </si>
  <si>
    <t>②①に必要な準備・活動者数</t>
    <rPh sb="3" eb="5">
      <t>ヒツヨウ</t>
    </rPh>
    <rPh sb="6" eb="8">
      <t>ジュンビ</t>
    </rPh>
    <rPh sb="9" eb="11">
      <t>カツドウ</t>
    </rPh>
    <rPh sb="11" eb="12">
      <t>シャ</t>
    </rPh>
    <rPh sb="12" eb="13">
      <t>スウ</t>
    </rPh>
    <phoneticPr fontId="2"/>
  </si>
  <si>
    <t>③グループ運営維持・回数</t>
    <rPh sb="5" eb="7">
      <t>ウンエイ</t>
    </rPh>
    <rPh sb="7" eb="9">
      <t>イジ</t>
    </rPh>
    <rPh sb="10" eb="12">
      <t>カイスウ</t>
    </rPh>
    <phoneticPr fontId="2"/>
  </si>
  <si>
    <t>③グループ運営維持・時間数</t>
    <rPh sb="5" eb="7">
      <t>ウンエイ</t>
    </rPh>
    <rPh sb="7" eb="9">
      <t>イジ</t>
    </rPh>
    <rPh sb="10" eb="13">
      <t>ジカンスウ</t>
    </rPh>
    <phoneticPr fontId="2"/>
  </si>
  <si>
    <t>③グループ運営維持・活動者数</t>
    <rPh sb="5" eb="7">
      <t>ウンエイ</t>
    </rPh>
    <rPh sb="7" eb="9">
      <t>イジ</t>
    </rPh>
    <rPh sb="10" eb="12">
      <t>カツドウ</t>
    </rPh>
    <rPh sb="12" eb="13">
      <t>シャ</t>
    </rPh>
    <rPh sb="13" eb="14">
      <t>スウ</t>
    </rPh>
    <phoneticPr fontId="2"/>
  </si>
  <si>
    <t>④研修活動（準備）・回数</t>
    <rPh sb="1" eb="3">
      <t>ケンシュウ</t>
    </rPh>
    <rPh sb="3" eb="5">
      <t>カツドウ</t>
    </rPh>
    <rPh sb="6" eb="8">
      <t>ジュンビ</t>
    </rPh>
    <rPh sb="10" eb="12">
      <t>カイスウ</t>
    </rPh>
    <phoneticPr fontId="2"/>
  </si>
  <si>
    <t>④研修活動（準備）・時間数</t>
    <rPh sb="1" eb="3">
      <t>ケンシュウ</t>
    </rPh>
    <rPh sb="3" eb="5">
      <t>カツドウ</t>
    </rPh>
    <rPh sb="6" eb="8">
      <t>ジュンビ</t>
    </rPh>
    <rPh sb="10" eb="13">
      <t>ジカンスウ</t>
    </rPh>
    <phoneticPr fontId="2"/>
  </si>
  <si>
    <t>④研修活動（準備）・活動者数</t>
    <rPh sb="1" eb="3">
      <t>ケンシュウ</t>
    </rPh>
    <rPh sb="3" eb="5">
      <t>カツドウ</t>
    </rPh>
    <rPh sb="6" eb="8">
      <t>ジュンビ</t>
    </rPh>
    <rPh sb="10" eb="12">
      <t>カツドウ</t>
    </rPh>
    <rPh sb="12" eb="13">
      <t>シャ</t>
    </rPh>
    <rPh sb="13" eb="14">
      <t>スウ</t>
    </rPh>
    <phoneticPr fontId="2"/>
  </si>
  <si>
    <t>18年度予算</t>
    <rPh sb="2" eb="4">
      <t>ネンド</t>
    </rPh>
    <rPh sb="4" eb="6">
      <t>ヨサン</t>
    </rPh>
    <phoneticPr fontId="2"/>
  </si>
  <si>
    <t>19年度予算</t>
    <rPh sb="2" eb="4">
      <t>ネンド</t>
    </rPh>
    <rPh sb="4" eb="6">
      <t>ヨサン</t>
    </rPh>
    <phoneticPr fontId="2"/>
  </si>
  <si>
    <t>18年度決算</t>
    <rPh sb="2" eb="4">
      <t>ネンド</t>
    </rPh>
    <rPh sb="4" eb="6">
      <t>ケッサン</t>
    </rPh>
    <phoneticPr fontId="2"/>
  </si>
  <si>
    <t>活動者報酬</t>
    <rPh sb="0" eb="2">
      <t>カツドウ</t>
    </rPh>
    <rPh sb="2" eb="3">
      <t>シャ</t>
    </rPh>
    <rPh sb="3" eb="5">
      <t>ホウシュウ</t>
    </rPh>
    <phoneticPr fontId="2"/>
  </si>
  <si>
    <t>報酬金額</t>
    <rPh sb="0" eb="2">
      <t>ホウシュウ</t>
    </rPh>
    <rPh sb="2" eb="4">
      <t>キンガク</t>
    </rPh>
    <phoneticPr fontId="2"/>
  </si>
  <si>
    <t>事務局報酬</t>
    <rPh sb="0" eb="3">
      <t>ジムキョク</t>
    </rPh>
    <rPh sb="3" eb="5">
      <t>ホウシュウ</t>
    </rPh>
    <phoneticPr fontId="2"/>
  </si>
  <si>
    <t>自主財源確保</t>
    <rPh sb="0" eb="2">
      <t>ジシュ</t>
    </rPh>
    <rPh sb="2" eb="4">
      <t>ザイゲン</t>
    </rPh>
    <rPh sb="4" eb="6">
      <t>カクホ</t>
    </rPh>
    <phoneticPr fontId="2"/>
  </si>
  <si>
    <t>他団体助成</t>
    <rPh sb="0" eb="1">
      <t>タ</t>
    </rPh>
    <rPh sb="1" eb="3">
      <t>ダンタイ</t>
    </rPh>
    <rPh sb="3" eb="5">
      <t>ジョセイ</t>
    </rPh>
    <phoneticPr fontId="2"/>
  </si>
  <si>
    <t>委託事業</t>
    <rPh sb="0" eb="2">
      <t>イタク</t>
    </rPh>
    <rPh sb="2" eb="4">
      <t>ジギョウ</t>
    </rPh>
    <phoneticPr fontId="2"/>
  </si>
  <si>
    <t>委託事業名</t>
    <rPh sb="0" eb="2">
      <t>イタク</t>
    </rPh>
    <rPh sb="2" eb="4">
      <t>ジギョウ</t>
    </rPh>
    <rPh sb="4" eb="5">
      <t>メイ</t>
    </rPh>
    <phoneticPr fontId="2"/>
  </si>
  <si>
    <t>受託先</t>
    <rPh sb="0" eb="2">
      <t>ジュタク</t>
    </rPh>
    <rPh sb="2" eb="3">
      <t>サキ</t>
    </rPh>
    <phoneticPr fontId="2"/>
  </si>
  <si>
    <t>受託金額</t>
    <rPh sb="0" eb="2">
      <t>ジュタク</t>
    </rPh>
    <rPh sb="2" eb="4">
      <t>キンガク</t>
    </rPh>
    <phoneticPr fontId="2"/>
  </si>
  <si>
    <t>18年度重点目標</t>
    <rPh sb="2" eb="4">
      <t>ネンド</t>
    </rPh>
    <rPh sb="4" eb="6">
      <t>ジュウテン</t>
    </rPh>
    <rPh sb="6" eb="8">
      <t>モクヒョウ</t>
    </rPh>
    <phoneticPr fontId="2"/>
  </si>
  <si>
    <t>達成できたかどうか</t>
    <rPh sb="0" eb="2">
      <t>タッセイ</t>
    </rPh>
    <phoneticPr fontId="2"/>
  </si>
  <si>
    <t>理由とグループ内での評価や課題</t>
    <rPh sb="0" eb="2">
      <t>リユウ</t>
    </rPh>
    <rPh sb="7" eb="8">
      <t>ナイ</t>
    </rPh>
    <rPh sb="10" eb="12">
      <t>ヒョウカ</t>
    </rPh>
    <rPh sb="13" eb="15">
      <t>カダイ</t>
    </rPh>
    <phoneticPr fontId="2"/>
  </si>
  <si>
    <t>18年度重点活動</t>
    <rPh sb="2" eb="4">
      <t>ネンド</t>
    </rPh>
    <rPh sb="4" eb="6">
      <t>ジュウテン</t>
    </rPh>
    <rPh sb="6" eb="8">
      <t>カツドウ</t>
    </rPh>
    <phoneticPr fontId="2"/>
  </si>
  <si>
    <t>その理由と活動実績や、グループ内での評価や課題</t>
    <rPh sb="2" eb="4">
      <t>リユウ</t>
    </rPh>
    <rPh sb="5" eb="7">
      <t>カツドウ</t>
    </rPh>
    <rPh sb="7" eb="9">
      <t>ジッセキ</t>
    </rPh>
    <rPh sb="15" eb="16">
      <t>ナイ</t>
    </rPh>
    <rPh sb="18" eb="20">
      <t>ヒョウカ</t>
    </rPh>
    <rPh sb="21" eb="23">
      <t>カダイ</t>
    </rPh>
    <phoneticPr fontId="2"/>
  </si>
  <si>
    <t>前年度
繰越金</t>
    <phoneticPr fontId="2"/>
  </si>
  <si>
    <t>会費</t>
  </si>
  <si>
    <t>運営費
助成</t>
    <phoneticPr fontId="2"/>
  </si>
  <si>
    <t>研修費
助成</t>
    <phoneticPr fontId="2"/>
  </si>
  <si>
    <t>ﾌﾟﾛｼﾞｪｸﾄ
助成</t>
    <phoneticPr fontId="2"/>
  </si>
  <si>
    <t>助成金</t>
    <phoneticPr fontId="2"/>
  </si>
  <si>
    <t>活動収入
（バザー）</t>
    <phoneticPr fontId="2"/>
  </si>
  <si>
    <t>活動収入（参加費等）</t>
    <rPh sb="5" eb="7">
      <t>サンカ</t>
    </rPh>
    <rPh sb="7" eb="8">
      <t>ヒ</t>
    </rPh>
    <rPh sb="8" eb="9">
      <t>トウ</t>
    </rPh>
    <phoneticPr fontId="2"/>
  </si>
  <si>
    <t>その他</t>
    <rPh sb="2" eb="3">
      <t>ホカ</t>
    </rPh>
    <phoneticPr fontId="2"/>
  </si>
  <si>
    <t>収入合計</t>
  </si>
  <si>
    <t>B交通費</t>
    <phoneticPr fontId="2"/>
  </si>
  <si>
    <t>B謝金</t>
    <rPh sb="1" eb="3">
      <t>シャキン</t>
    </rPh>
    <phoneticPr fontId="2"/>
  </si>
  <si>
    <t>B消耗品費</t>
    <rPh sb="1" eb="3">
      <t>ショウモウ</t>
    </rPh>
    <rPh sb="3" eb="4">
      <t>ヒン</t>
    </rPh>
    <rPh sb="4" eb="5">
      <t>ヒ</t>
    </rPh>
    <phoneticPr fontId="2"/>
  </si>
  <si>
    <t>B印刷費</t>
    <rPh sb="1" eb="3">
      <t>インサツ</t>
    </rPh>
    <rPh sb="3" eb="4">
      <t>ヒ</t>
    </rPh>
    <phoneticPr fontId="2"/>
  </si>
  <si>
    <t>B通信費</t>
    <rPh sb="1" eb="3">
      <t>ツウシン</t>
    </rPh>
    <rPh sb="3" eb="4">
      <t>ヒ</t>
    </rPh>
    <phoneticPr fontId="2"/>
  </si>
  <si>
    <t>B使用料</t>
    <rPh sb="1" eb="4">
      <t>シヨウリョウ</t>
    </rPh>
    <phoneticPr fontId="2"/>
  </si>
  <si>
    <t>B備品費</t>
    <rPh sb="1" eb="3">
      <t>ビヒン</t>
    </rPh>
    <rPh sb="3" eb="4">
      <t>ヒ</t>
    </rPh>
    <phoneticPr fontId="2"/>
  </si>
  <si>
    <t>B積立金</t>
    <rPh sb="1" eb="3">
      <t>ツミタテ</t>
    </rPh>
    <rPh sb="3" eb="4">
      <t>キン</t>
    </rPh>
    <phoneticPr fontId="2"/>
  </si>
  <si>
    <t>B保険料</t>
    <rPh sb="1" eb="4">
      <t>ホケンリョウ</t>
    </rPh>
    <phoneticPr fontId="2"/>
  </si>
  <si>
    <t>B負担金</t>
    <rPh sb="1" eb="4">
      <t>フタンキン</t>
    </rPh>
    <phoneticPr fontId="2"/>
  </si>
  <si>
    <t>B手数料</t>
    <rPh sb="1" eb="4">
      <t>テスウリョウ</t>
    </rPh>
    <phoneticPr fontId="2"/>
  </si>
  <si>
    <t>B合計</t>
    <rPh sb="1" eb="3">
      <t>ゴウケイ</t>
    </rPh>
    <phoneticPr fontId="2"/>
  </si>
  <si>
    <t>C交通費</t>
    <phoneticPr fontId="2"/>
  </si>
  <si>
    <t>C謝金</t>
    <rPh sb="1" eb="3">
      <t>シャキン</t>
    </rPh>
    <phoneticPr fontId="2"/>
  </si>
  <si>
    <t>C消耗品費</t>
    <rPh sb="1" eb="3">
      <t>ショウモウ</t>
    </rPh>
    <rPh sb="3" eb="4">
      <t>ヒン</t>
    </rPh>
    <rPh sb="4" eb="5">
      <t>ヒ</t>
    </rPh>
    <phoneticPr fontId="2"/>
  </si>
  <si>
    <t>C印刷費</t>
    <rPh sb="1" eb="3">
      <t>インサツ</t>
    </rPh>
    <rPh sb="3" eb="4">
      <t>ヒ</t>
    </rPh>
    <phoneticPr fontId="2"/>
  </si>
  <si>
    <t>C通信費</t>
    <rPh sb="1" eb="3">
      <t>ツウシン</t>
    </rPh>
    <rPh sb="3" eb="4">
      <t>ヒ</t>
    </rPh>
    <phoneticPr fontId="2"/>
  </si>
  <si>
    <t>C使用料</t>
    <rPh sb="1" eb="4">
      <t>シヨウリョウ</t>
    </rPh>
    <phoneticPr fontId="2"/>
  </si>
  <si>
    <t>C備品費</t>
    <rPh sb="1" eb="3">
      <t>ビヒン</t>
    </rPh>
    <rPh sb="3" eb="4">
      <t>ヒ</t>
    </rPh>
    <phoneticPr fontId="2"/>
  </si>
  <si>
    <t>C積立金</t>
    <rPh sb="1" eb="3">
      <t>ツミタテ</t>
    </rPh>
    <rPh sb="3" eb="4">
      <t>キン</t>
    </rPh>
    <phoneticPr fontId="2"/>
  </si>
  <si>
    <t>C保険料</t>
    <rPh sb="1" eb="4">
      <t>ホケンリョウ</t>
    </rPh>
    <phoneticPr fontId="2"/>
  </si>
  <si>
    <t>C負担金</t>
    <rPh sb="1" eb="4">
      <t>フタンキン</t>
    </rPh>
    <phoneticPr fontId="2"/>
  </si>
  <si>
    <t>C手数料</t>
    <rPh sb="1" eb="4">
      <t>テスウリョウ</t>
    </rPh>
    <phoneticPr fontId="2"/>
  </si>
  <si>
    <t>C合計</t>
    <rPh sb="1" eb="3">
      <t>ゴウケイ</t>
    </rPh>
    <phoneticPr fontId="2"/>
  </si>
  <si>
    <t>A合計</t>
    <rPh sb="1" eb="3">
      <t>ゴウケイ</t>
    </rPh>
    <phoneticPr fontId="2"/>
  </si>
  <si>
    <t>差し引き
（次年度繰越金）</t>
    <phoneticPr fontId="2"/>
  </si>
  <si>
    <t>ボランタリー助成</t>
    <rPh sb="6" eb="8">
      <t>ジョセイ</t>
    </rPh>
    <phoneticPr fontId="2"/>
  </si>
  <si>
    <t>C食料費</t>
    <rPh sb="1" eb="4">
      <t>ショクリョウヒ</t>
    </rPh>
    <phoneticPr fontId="2"/>
  </si>
  <si>
    <t>Cその他</t>
    <rPh sb="3" eb="4">
      <t>ホカ</t>
    </rPh>
    <phoneticPr fontId="2"/>
  </si>
  <si>
    <t>グループ会員からの会費</t>
    <rPh sb="9" eb="11">
      <t>カイヒ</t>
    </rPh>
    <phoneticPr fontId="2"/>
  </si>
  <si>
    <t>利用者収入</t>
    <phoneticPr fontId="2"/>
  </si>
  <si>
    <t>前年度繰越金</t>
    <rPh sb="0" eb="3">
      <t>ゼンネンド</t>
    </rPh>
    <rPh sb="3" eb="5">
      <t>クリコシ</t>
    </rPh>
    <rPh sb="5" eb="6">
      <t>キン</t>
    </rPh>
    <phoneticPr fontId="2"/>
  </si>
  <si>
    <t>項目</t>
    <phoneticPr fontId="2"/>
  </si>
  <si>
    <t>（支出）</t>
    <phoneticPr fontId="2"/>
  </si>
  <si>
    <t>交通費</t>
    <phoneticPr fontId="2"/>
  </si>
  <si>
    <t>謝金</t>
    <phoneticPr fontId="2"/>
  </si>
  <si>
    <t>印刷費</t>
    <phoneticPr fontId="2"/>
  </si>
  <si>
    <t>負担金</t>
    <phoneticPr fontId="2"/>
  </si>
  <si>
    <t>積立金</t>
    <phoneticPr fontId="2"/>
  </si>
  <si>
    <t>円</t>
    <phoneticPr fontId="2"/>
  </si>
  <si>
    <t>内容</t>
    <phoneticPr fontId="2"/>
  </si>
  <si>
    <t>材料費</t>
    <phoneticPr fontId="2"/>
  </si>
  <si>
    <t>（収入）</t>
    <phoneticPr fontId="2"/>
  </si>
  <si>
    <t>助成対象外</t>
    <phoneticPr fontId="2"/>
  </si>
  <si>
    <t>助成対象経費</t>
    <phoneticPr fontId="2"/>
  </si>
  <si>
    <t>項目</t>
    <phoneticPr fontId="2"/>
  </si>
  <si>
    <t>時期</t>
    <phoneticPr fontId="2"/>
  </si>
  <si>
    <t>目標額</t>
    <phoneticPr fontId="2"/>
  </si>
  <si>
    <t>積立金記入欄</t>
    <phoneticPr fontId="2"/>
  </si>
  <si>
    <t>グループ
基本助成</t>
    <phoneticPr fontId="2"/>
  </si>
  <si>
    <t>活動活性費助成</t>
    <phoneticPr fontId="2"/>
  </si>
  <si>
    <t>その他 助成金</t>
    <phoneticPr fontId="2"/>
  </si>
  <si>
    <t>市社協ボランティア活動センターより</t>
    <phoneticPr fontId="2"/>
  </si>
  <si>
    <t>利用者からの参加費・利用料・材料費等</t>
    <phoneticPr fontId="2"/>
  </si>
  <si>
    <t>県民ﾎﾞﾗﾝﾀﾘｰ
活動助成金</t>
    <phoneticPr fontId="2"/>
  </si>
  <si>
    <t>ひょうごボランタリープラザ（県社協）より</t>
    <phoneticPr fontId="2"/>
  </si>
  <si>
    <t>使途</t>
    <rPh sb="0" eb="2">
      <t>シト</t>
    </rPh>
    <phoneticPr fontId="2"/>
  </si>
  <si>
    <t>次年度繰越金</t>
    <rPh sb="0" eb="3">
      <t>ジネンド</t>
    </rPh>
    <rPh sb="3" eb="5">
      <t>クリコシ</t>
    </rPh>
    <rPh sb="5" eb="6">
      <t>キン</t>
    </rPh>
    <phoneticPr fontId="2"/>
  </si>
  <si>
    <t>市社協ボランティア活動センターより</t>
    <phoneticPr fontId="2"/>
  </si>
  <si>
    <t>財源の内訳</t>
    <rPh sb="0" eb="2">
      <t>ザイゲン</t>
    </rPh>
    <rPh sb="3" eb="5">
      <t>ウチワケ</t>
    </rPh>
    <phoneticPr fontId="2"/>
  </si>
  <si>
    <t>ﾎﾞﾗﾝﾃｨｱ活動
助成金</t>
    <rPh sb="7" eb="9">
      <t>カツドウ</t>
    </rPh>
    <rPh sb="10" eb="12">
      <t>ジョセイ</t>
    </rPh>
    <rPh sb="12" eb="13">
      <t>キン</t>
    </rPh>
    <phoneticPr fontId="2"/>
  </si>
  <si>
    <t>左記以外の
財源</t>
    <rPh sb="0" eb="1">
      <t>ヒダリ</t>
    </rPh>
    <rPh sb="1" eb="2">
      <t>キ</t>
    </rPh>
    <rPh sb="2" eb="4">
      <t>イガイ</t>
    </rPh>
    <rPh sb="6" eb="8">
      <t>ザイゲン</t>
    </rPh>
    <phoneticPr fontId="2"/>
  </si>
  <si>
    <t>内容の内訳</t>
    <rPh sb="0" eb="2">
      <t>ナイヨウ</t>
    </rPh>
    <rPh sb="3" eb="5">
      <t>ウチワケ</t>
    </rPh>
    <phoneticPr fontId="2"/>
  </si>
  <si>
    <t>飲食費</t>
    <phoneticPr fontId="2"/>
  </si>
  <si>
    <t>研修等参加費</t>
    <phoneticPr fontId="2"/>
  </si>
  <si>
    <t>人件費</t>
    <phoneticPr fontId="2"/>
  </si>
  <si>
    <t>消耗品費</t>
    <phoneticPr fontId="2"/>
  </si>
  <si>
    <t>使用料</t>
    <phoneticPr fontId="2"/>
  </si>
  <si>
    <t>保険料</t>
    <phoneticPr fontId="2"/>
  </si>
  <si>
    <t>備品購入費・修理費</t>
    <phoneticPr fontId="2"/>
  </si>
  <si>
    <t xml:space="preserve">収入合計
</t>
    <rPh sb="0" eb="2">
      <t>シュウニュウ</t>
    </rPh>
    <rPh sb="2" eb="4">
      <t>ゴウケイ</t>
    </rPh>
    <phoneticPr fontId="2"/>
  </si>
  <si>
    <t>支出合計</t>
    <phoneticPr fontId="2"/>
  </si>
  <si>
    <t>通信運搬費</t>
    <phoneticPr fontId="2"/>
  </si>
  <si>
    <t>平成28年度末残高</t>
    <phoneticPr fontId="2"/>
  </si>
  <si>
    <t>平成28年度より</t>
    <rPh sb="0" eb="2">
      <t>ヘイセイ</t>
    </rPh>
    <rPh sb="4" eb="6">
      <t>ネンド</t>
    </rPh>
    <phoneticPr fontId="2"/>
  </si>
  <si>
    <t>平成29年度 グループ年間収支予算書</t>
    <rPh sb="0" eb="2">
      <t>ヘイセイ</t>
    </rPh>
    <rPh sb="4" eb="5">
      <t>ネン</t>
    </rPh>
    <rPh sb="5" eb="6">
      <t>ド</t>
    </rPh>
    <phoneticPr fontId="2"/>
  </si>
  <si>
    <t>様式３号</t>
    <rPh sb="0" eb="2">
      <t>ヨウシキ</t>
    </rPh>
    <rPh sb="3" eb="4">
      <t>ゴウ</t>
    </rPh>
    <phoneticPr fontId="2"/>
  </si>
  <si>
    <t>＊収入合計と支出合計の金額は一致させてください。</t>
    <rPh sb="1" eb="5">
      <t>シュウニュウゴウケイ</t>
    </rPh>
    <rPh sb="6" eb="10">
      <t>シシュツゴウケイ</t>
    </rPh>
    <phoneticPr fontId="2"/>
  </si>
  <si>
    <t>ｸﾞﾙｰﾌﾟ番号
１８３</t>
    <phoneticPr fontId="2"/>
  </si>
  <si>
    <t>啓発グッズ・本・雑貨等販売</t>
    <phoneticPr fontId="2"/>
  </si>
  <si>
    <t>マラソン大会参加費</t>
    <phoneticPr fontId="2"/>
  </si>
  <si>
    <t>チラシ・資料等</t>
    <phoneticPr fontId="2"/>
  </si>
  <si>
    <t>事務用品等</t>
    <phoneticPr fontId="2"/>
  </si>
  <si>
    <t>イベント保険</t>
    <phoneticPr fontId="2"/>
  </si>
  <si>
    <t>社会福祉協議会年会費</t>
    <phoneticPr fontId="2"/>
  </si>
  <si>
    <t>39,841円</t>
    <phoneticPr fontId="2"/>
  </si>
  <si>
    <t>1,130×10、タクシ－、駐車料金他</t>
    <rPh sb="14" eb="16">
      <t>チュウシャ</t>
    </rPh>
    <rPh sb="16" eb="18">
      <t>リョウキン</t>
    </rPh>
    <rPh sb="18" eb="19">
      <t>ホカ</t>
    </rPh>
    <phoneticPr fontId="2"/>
  </si>
  <si>
    <t>第5回きよくん基金助成贈呈式</t>
    <phoneticPr fontId="2"/>
  </si>
  <si>
    <t>本仕入れ</t>
    <rPh sb="0" eb="1">
      <t>ホン</t>
    </rPh>
    <rPh sb="1" eb="3">
      <t>シイ</t>
    </rPh>
    <phoneticPr fontId="2"/>
  </si>
  <si>
    <t>交際費</t>
    <rPh sb="0" eb="3">
      <t>コウサイヒ</t>
    </rPh>
    <phoneticPr fontId="2"/>
  </si>
  <si>
    <t>てんかん学会開催事務局・てんかん協会に手土産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</si>
</sst>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 * #,##0_ ;_ * \-#,##0_ ;_ * &quot;-&quot;_ ;_ @_ 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明朝"/>
      <family val="1"/>
      <charset val="128"/>
    </font>
    <font>
      <sz val="10"/>
      <name val="ＭＳ 明朝"/>
      <family val="1"/>
      <charset val="128"/>
    </font>
    <font>
      <sz val="11"/>
      <name val="ＭＳ Ｐゴシック"/>
      <family val="3"/>
      <charset val="128"/>
    </font>
    <font>
      <sz val="11"/>
      <name val="HG丸ｺﾞｼｯｸM-PRO"/>
      <family val="3"/>
      <charset val="128"/>
    </font>
    <font>
      <b/>
      <sz val="14"/>
      <name val="HG丸ｺﾞｼｯｸM-PRO"/>
      <family val="3"/>
      <charset val="128"/>
    </font>
    <font>
      <b/>
      <sz val="12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9"/>
      <name val="ＭＳ Ｐゴシック"/>
      <family val="3"/>
      <charset val="128"/>
    </font>
    <font>
      <sz val="9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8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hair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60">
    <xf numFmtId="0" fontId="0" fillId="0" borderId="0" xfId="0"/>
    <xf numFmtId="0" fontId="3" fillId="0" borderId="0" xfId="0" applyFont="1" applyFill="1" applyAlignment="1" applyProtection="1"/>
    <xf numFmtId="38" fontId="5" fillId="0" borderId="1" xfId="1" applyFont="1" applyBorder="1" applyAlignment="1">
      <alignment vertical="center" wrapText="1"/>
    </xf>
    <xf numFmtId="38" fontId="4" fillId="0" borderId="1" xfId="1" applyFont="1" applyFill="1" applyBorder="1" applyAlignment="1">
      <alignment horizontal="center" vertical="center" wrapText="1"/>
    </xf>
    <xf numFmtId="0" fontId="0" fillId="0" borderId="1" xfId="0" applyBorder="1"/>
    <xf numFmtId="38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0" xfId="0" applyFont="1" applyFill="1"/>
    <xf numFmtId="0" fontId="0" fillId="0" borderId="0" xfId="0" applyFont="1"/>
    <xf numFmtId="0" fontId="0" fillId="0" borderId="0" xfId="0" applyFont="1" applyAlignment="1">
      <alignment horizontal="center" vertical="center"/>
    </xf>
    <xf numFmtId="0" fontId="0" fillId="0" borderId="0" xfId="0" applyFont="1" applyFill="1" applyAlignment="1" applyProtection="1">
      <alignment vertical="top"/>
      <protection locked="0"/>
    </xf>
    <xf numFmtId="0" fontId="6" fillId="0" borderId="0" xfId="0" applyFont="1" applyFill="1"/>
    <xf numFmtId="0" fontId="7" fillId="0" borderId="0" xfId="0" applyFont="1" applyFill="1" applyAlignment="1" applyProtection="1"/>
    <xf numFmtId="0" fontId="8" fillId="0" borderId="0" xfId="0" applyFont="1" applyFill="1"/>
    <xf numFmtId="0" fontId="8" fillId="0" borderId="0" xfId="0" applyFont="1" applyFill="1" applyBorder="1" applyAlignment="1"/>
    <xf numFmtId="0" fontId="6" fillId="0" borderId="0" xfId="0" applyFont="1"/>
    <xf numFmtId="0" fontId="9" fillId="0" borderId="0" xfId="0" applyFont="1" applyFill="1" applyBorder="1" applyAlignment="1">
      <alignment horizontal="center" vertical="center" wrapText="1"/>
    </xf>
    <xf numFmtId="38" fontId="9" fillId="0" borderId="0" xfId="1" applyFont="1" applyFill="1" applyBorder="1"/>
    <xf numFmtId="0" fontId="9" fillId="0" borderId="0" xfId="0" applyFont="1" applyFill="1" applyBorder="1" applyAlignment="1">
      <alignment horizontal="center"/>
    </xf>
    <xf numFmtId="0" fontId="6" fillId="0" borderId="2" xfId="0" applyFont="1" applyBorder="1"/>
    <xf numFmtId="0" fontId="9" fillId="0" borderId="3" xfId="0" applyFont="1" applyFill="1" applyBorder="1" applyAlignment="1">
      <alignment horizontal="center" wrapText="1"/>
    </xf>
    <xf numFmtId="0" fontId="6" fillId="0" borderId="0" xfId="0" applyFont="1" applyFill="1" applyBorder="1" applyAlignment="1" applyProtection="1">
      <alignment wrapText="1"/>
      <protection locked="0"/>
    </xf>
    <xf numFmtId="0" fontId="6" fillId="0" borderId="0" xfId="0" applyFont="1" applyFill="1" applyBorder="1" applyAlignment="1" applyProtection="1">
      <protection locked="0"/>
    </xf>
    <xf numFmtId="0" fontId="6" fillId="0" borderId="0" xfId="0" applyFont="1" applyFill="1" applyBorder="1" applyAlignment="1" applyProtection="1">
      <alignment horizontal="center"/>
      <protection locked="0"/>
    </xf>
    <xf numFmtId="0" fontId="6" fillId="0" borderId="0" xfId="0" applyFont="1" applyFill="1" applyProtection="1"/>
    <xf numFmtId="0" fontId="9" fillId="0" borderId="0" xfId="0" applyFont="1" applyFill="1" applyBorder="1" applyAlignment="1" applyProtection="1">
      <alignment horizontal="right" wrapText="1"/>
    </xf>
    <xf numFmtId="38" fontId="9" fillId="0" borderId="0" xfId="1" applyFont="1" applyFill="1" applyBorder="1" applyProtection="1"/>
    <xf numFmtId="0" fontId="9" fillId="0" borderId="0" xfId="0" applyFont="1" applyFill="1" applyBorder="1" applyAlignment="1" applyProtection="1">
      <alignment horizontal="right"/>
    </xf>
    <xf numFmtId="0" fontId="6" fillId="0" borderId="0" xfId="0" applyFont="1" applyFill="1" applyAlignment="1" applyProtection="1">
      <alignment vertical="top"/>
      <protection locked="0"/>
    </xf>
    <xf numFmtId="0" fontId="6" fillId="2" borderId="4" xfId="0" applyFont="1" applyFill="1" applyBorder="1" applyAlignment="1" applyProtection="1">
      <alignment vertical="center"/>
    </xf>
    <xf numFmtId="0" fontId="9" fillId="0" borderId="1" xfId="0" applyFont="1" applyFill="1" applyBorder="1" applyAlignment="1" applyProtection="1">
      <alignment horizontal="center" vertical="top" wrapText="1"/>
    </xf>
    <xf numFmtId="0" fontId="9" fillId="0" borderId="5" xfId="0" applyFont="1" applyFill="1" applyBorder="1" applyAlignment="1">
      <alignment horizontal="center" wrapText="1"/>
    </xf>
    <xf numFmtId="0" fontId="7" fillId="0" borderId="0" xfId="0" applyFont="1" applyFill="1" applyAlignment="1" applyProtection="1">
      <alignment vertical="center"/>
    </xf>
    <xf numFmtId="0" fontId="9" fillId="0" borderId="5" xfId="0" applyFont="1" applyFill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2" borderId="7" xfId="0" applyFont="1" applyFill="1" applyBorder="1" applyAlignment="1">
      <alignment horizontal="center" wrapText="1"/>
    </xf>
    <xf numFmtId="0" fontId="9" fillId="0" borderId="8" xfId="0" applyFont="1" applyFill="1" applyBorder="1" applyAlignment="1" applyProtection="1">
      <alignment horizontal="center"/>
      <protection locked="0"/>
    </xf>
    <xf numFmtId="0" fontId="9" fillId="0" borderId="9" xfId="0" applyFont="1" applyFill="1" applyBorder="1" applyAlignment="1">
      <alignment horizontal="center"/>
    </xf>
    <xf numFmtId="0" fontId="9" fillId="0" borderId="10" xfId="0" applyFont="1" applyFill="1" applyBorder="1" applyAlignment="1">
      <alignment horizontal="center"/>
    </xf>
    <xf numFmtId="0" fontId="9" fillId="3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center" vertical="top" wrapText="1"/>
    </xf>
    <xf numFmtId="0" fontId="9" fillId="3" borderId="1" xfId="0" applyFont="1" applyFill="1" applyBorder="1" applyAlignment="1" applyProtection="1">
      <alignment horizontal="center"/>
    </xf>
    <xf numFmtId="0" fontId="9" fillId="0" borderId="6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center"/>
    </xf>
    <xf numFmtId="0" fontId="10" fillId="3" borderId="14" xfId="0" applyFont="1" applyFill="1" applyBorder="1" applyAlignment="1">
      <alignment horizontal="center" vertical="top" wrapText="1"/>
    </xf>
    <xf numFmtId="0" fontId="0" fillId="0" borderId="1" xfId="0" applyFont="1" applyBorder="1" applyAlignment="1">
      <alignment horizontal="center"/>
    </xf>
    <xf numFmtId="41" fontId="0" fillId="0" borderId="15" xfId="0" applyNumberFormat="1" applyFont="1" applyBorder="1" applyAlignment="1">
      <alignment horizontal="right" vertical="center"/>
    </xf>
    <xf numFmtId="41" fontId="11" fillId="0" borderId="16" xfId="1" applyNumberFormat="1" applyFont="1" applyFill="1" applyBorder="1" applyAlignment="1">
      <alignment horizontal="right" vertical="center"/>
    </xf>
    <xf numFmtId="41" fontId="11" fillId="0" borderId="17" xfId="0" applyNumberFormat="1" applyFont="1" applyBorder="1" applyAlignment="1">
      <alignment horizontal="right" vertical="center"/>
    </xf>
    <xf numFmtId="41" fontId="0" fillId="0" borderId="18" xfId="0" applyNumberFormat="1" applyFont="1" applyBorder="1" applyAlignment="1">
      <alignment horizontal="right" vertical="center"/>
    </xf>
    <xf numFmtId="41" fontId="9" fillId="0" borderId="19" xfId="1" applyNumberFormat="1" applyFont="1" applyFill="1" applyBorder="1" applyAlignment="1">
      <alignment horizontal="right" vertical="center"/>
    </xf>
    <xf numFmtId="41" fontId="0" fillId="0" borderId="20" xfId="0" applyNumberFormat="1" applyFont="1" applyBorder="1" applyAlignment="1">
      <alignment horizontal="right" vertical="center"/>
    </xf>
    <xf numFmtId="41" fontId="0" fillId="0" borderId="21" xfId="0" applyNumberFormat="1" applyFont="1" applyBorder="1" applyAlignment="1">
      <alignment horizontal="right" vertical="center"/>
    </xf>
    <xf numFmtId="41" fontId="9" fillId="0" borderId="22" xfId="1" applyNumberFormat="1" applyFont="1" applyFill="1" applyBorder="1" applyAlignment="1">
      <alignment horizontal="right" vertical="center"/>
    </xf>
    <xf numFmtId="41" fontId="0" fillId="0" borderId="9" xfId="0" applyNumberFormat="1" applyFont="1" applyBorder="1" applyAlignment="1">
      <alignment horizontal="right" vertical="center"/>
    </xf>
    <xf numFmtId="41" fontId="9" fillId="0" borderId="23" xfId="1" applyNumberFormat="1" applyFont="1" applyFill="1" applyBorder="1" applyAlignment="1">
      <alignment horizontal="right" vertical="center"/>
    </xf>
    <xf numFmtId="41" fontId="9" fillId="0" borderId="24" xfId="1" applyNumberFormat="1" applyFont="1" applyFill="1" applyBorder="1" applyAlignment="1" applyProtection="1">
      <alignment vertical="center"/>
      <protection locked="0"/>
    </xf>
    <xf numFmtId="41" fontId="9" fillId="0" borderId="25" xfId="1" applyNumberFormat="1" applyFont="1" applyFill="1" applyBorder="1" applyAlignment="1" applyProtection="1">
      <alignment vertical="center"/>
    </xf>
    <xf numFmtId="41" fontId="11" fillId="0" borderId="25" xfId="1" applyNumberFormat="1" applyFont="1" applyFill="1" applyBorder="1" applyAlignment="1" applyProtection="1">
      <alignment vertical="center"/>
      <protection locked="0"/>
    </xf>
    <xf numFmtId="41" fontId="9" fillId="0" borderId="25" xfId="1" applyNumberFormat="1" applyFont="1" applyFill="1" applyBorder="1" applyAlignment="1" applyProtection="1">
      <alignment vertical="center"/>
      <protection locked="0"/>
    </xf>
    <xf numFmtId="41" fontId="9" fillId="0" borderId="26" xfId="1" applyNumberFormat="1" applyFont="1" applyFill="1" applyBorder="1" applyAlignment="1" applyProtection="1">
      <alignment vertical="center"/>
      <protection locked="0"/>
    </xf>
    <xf numFmtId="41" fontId="11" fillId="0" borderId="27" xfId="1" applyNumberFormat="1" applyFont="1" applyFill="1" applyBorder="1" applyAlignment="1">
      <alignment vertical="center"/>
    </xf>
    <xf numFmtId="41" fontId="0" fillId="0" borderId="28" xfId="0" applyNumberFormat="1" applyFont="1" applyBorder="1" applyAlignment="1">
      <alignment horizontal="right" vertical="center"/>
    </xf>
    <xf numFmtId="41" fontId="0" fillId="0" borderId="13" xfId="0" applyNumberFormat="1" applyFont="1" applyBorder="1" applyAlignment="1">
      <alignment horizontal="right" vertical="center"/>
    </xf>
    <xf numFmtId="41" fontId="0" fillId="0" borderId="29" xfId="0" applyNumberFormat="1" applyFont="1" applyBorder="1" applyAlignment="1">
      <alignment horizontal="right" vertical="center"/>
    </xf>
    <xf numFmtId="41" fontId="0" fillId="0" borderId="30" xfId="0" applyNumberFormat="1" applyFont="1" applyBorder="1" applyAlignment="1">
      <alignment horizontal="right" vertical="center"/>
    </xf>
    <xf numFmtId="41" fontId="9" fillId="0" borderId="31" xfId="1" applyNumberFormat="1" applyFont="1" applyFill="1" applyBorder="1" applyAlignment="1">
      <alignment horizontal="right" vertical="center"/>
    </xf>
    <xf numFmtId="38" fontId="9" fillId="0" borderId="22" xfId="1" applyFont="1" applyFill="1" applyBorder="1" applyAlignment="1" applyProtection="1">
      <alignment horizontal="left"/>
      <protection locked="0"/>
    </xf>
    <xf numFmtId="38" fontId="9" fillId="0" borderId="34" xfId="1" applyFont="1" applyFill="1" applyBorder="1" applyAlignment="1" applyProtection="1">
      <alignment horizontal="left"/>
      <protection locked="0"/>
    </xf>
    <xf numFmtId="38" fontId="9" fillId="0" borderId="35" xfId="1" applyFont="1" applyFill="1" applyBorder="1" applyAlignment="1" applyProtection="1">
      <alignment horizontal="left"/>
      <protection locked="0"/>
    </xf>
    <xf numFmtId="38" fontId="9" fillId="0" borderId="23" xfId="1" applyFont="1" applyFill="1" applyBorder="1" applyAlignment="1" applyProtection="1">
      <alignment horizontal="left"/>
      <protection locked="0"/>
    </xf>
    <xf numFmtId="38" fontId="9" fillId="0" borderId="73" xfId="1" applyFont="1" applyFill="1" applyBorder="1" applyAlignment="1" applyProtection="1">
      <alignment horizontal="left"/>
      <protection locked="0"/>
    </xf>
    <xf numFmtId="38" fontId="9" fillId="0" borderId="74" xfId="1" applyFont="1" applyFill="1" applyBorder="1" applyAlignment="1" applyProtection="1">
      <alignment horizontal="left"/>
      <protection locked="0"/>
    </xf>
    <xf numFmtId="0" fontId="9" fillId="0" borderId="34" xfId="0" applyFont="1" applyFill="1" applyBorder="1" applyAlignment="1">
      <alignment horizontal="left"/>
    </xf>
    <xf numFmtId="0" fontId="9" fillId="0" borderId="5" xfId="0" applyFont="1" applyFill="1" applyBorder="1" applyAlignment="1">
      <alignment horizontal="left"/>
    </xf>
    <xf numFmtId="0" fontId="9" fillId="0" borderId="22" xfId="0" applyFont="1" applyFill="1" applyBorder="1" applyAlignment="1" applyProtection="1">
      <alignment horizontal="left"/>
      <protection locked="0"/>
    </xf>
    <xf numFmtId="0" fontId="9" fillId="0" borderId="34" xfId="0" applyFont="1" applyFill="1" applyBorder="1" applyAlignment="1" applyProtection="1">
      <alignment horizontal="left"/>
      <protection locked="0"/>
    </xf>
    <xf numFmtId="0" fontId="9" fillId="0" borderId="35" xfId="0" applyFont="1" applyFill="1" applyBorder="1" applyAlignment="1" applyProtection="1">
      <alignment horizontal="left"/>
      <protection locked="0"/>
    </xf>
    <xf numFmtId="0" fontId="9" fillId="0" borderId="34" xfId="0" applyFont="1" applyFill="1" applyBorder="1" applyAlignment="1">
      <alignment horizontal="center"/>
    </xf>
    <xf numFmtId="0" fontId="8" fillId="3" borderId="75" xfId="0" applyFont="1" applyFill="1" applyBorder="1" applyAlignment="1">
      <alignment horizontal="center"/>
    </xf>
    <xf numFmtId="0" fontId="8" fillId="3" borderId="57" xfId="0" applyFont="1" applyFill="1" applyBorder="1" applyAlignment="1">
      <alignment horizontal="center"/>
    </xf>
    <xf numFmtId="0" fontId="8" fillId="3" borderId="76" xfId="0" applyFont="1" applyFill="1" applyBorder="1" applyAlignment="1">
      <alignment horizontal="center" vertical="center"/>
    </xf>
    <xf numFmtId="0" fontId="8" fillId="3" borderId="77" xfId="0" applyFont="1" applyFill="1" applyBorder="1" applyAlignment="1">
      <alignment horizontal="center" vertical="center"/>
    </xf>
    <xf numFmtId="0" fontId="8" fillId="3" borderId="78" xfId="0" applyFont="1" applyFill="1" applyBorder="1" applyAlignment="1">
      <alignment horizontal="center" vertical="center"/>
    </xf>
    <xf numFmtId="0" fontId="8" fillId="3" borderId="79" xfId="0" applyFont="1" applyFill="1" applyBorder="1" applyAlignment="1">
      <alignment horizontal="center" vertical="center"/>
    </xf>
    <xf numFmtId="0" fontId="8" fillId="3" borderId="80" xfId="0" applyFont="1" applyFill="1" applyBorder="1" applyAlignment="1">
      <alignment horizontal="center" vertical="center"/>
    </xf>
    <xf numFmtId="0" fontId="8" fillId="3" borderId="81" xfId="0" applyFont="1" applyFill="1" applyBorder="1" applyAlignment="1">
      <alignment horizontal="center" vertical="center"/>
    </xf>
    <xf numFmtId="0" fontId="9" fillId="0" borderId="45" xfId="0" applyFont="1" applyFill="1" applyBorder="1" applyAlignment="1">
      <alignment horizontal="left"/>
    </xf>
    <xf numFmtId="0" fontId="9" fillId="0" borderId="82" xfId="0" applyFont="1" applyFill="1" applyBorder="1" applyAlignment="1">
      <alignment horizontal="left"/>
    </xf>
    <xf numFmtId="0" fontId="9" fillId="0" borderId="45" xfId="0" applyFont="1" applyFill="1" applyBorder="1" applyAlignment="1">
      <alignment horizontal="center"/>
    </xf>
    <xf numFmtId="0" fontId="9" fillId="0" borderId="3" xfId="0" applyFont="1" applyFill="1" applyBorder="1" applyAlignment="1">
      <alignment horizontal="center"/>
    </xf>
    <xf numFmtId="0" fontId="9" fillId="0" borderId="62" xfId="0" applyFont="1" applyFill="1" applyBorder="1" applyAlignment="1">
      <alignment horizontal="center" wrapText="1"/>
    </xf>
    <xf numFmtId="0" fontId="9" fillId="0" borderId="5" xfId="0" applyFont="1" applyFill="1" applyBorder="1" applyAlignment="1">
      <alignment horizontal="center" wrapText="1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34" xfId="0" applyFont="1" applyFill="1" applyBorder="1" applyAlignment="1" applyProtection="1">
      <alignment horizontal="center"/>
      <protection locked="0"/>
    </xf>
    <xf numFmtId="0" fontId="9" fillId="0" borderId="35" xfId="0" applyFont="1" applyFill="1" applyBorder="1" applyAlignment="1" applyProtection="1">
      <alignment horizontal="center"/>
      <protection locked="0"/>
    </xf>
    <xf numFmtId="0" fontId="9" fillId="3" borderId="51" xfId="0" applyFont="1" applyFill="1" applyBorder="1" applyAlignment="1" applyProtection="1">
      <alignment horizontal="center" vertical="center"/>
    </xf>
    <xf numFmtId="0" fontId="9" fillId="3" borderId="63" xfId="0" applyFont="1" applyFill="1" applyBorder="1" applyAlignment="1" applyProtection="1">
      <alignment horizontal="center" vertical="center"/>
    </xf>
    <xf numFmtId="38" fontId="9" fillId="3" borderId="1" xfId="1" applyFont="1" applyFill="1" applyBorder="1" applyAlignment="1" applyProtection="1">
      <alignment horizontal="center"/>
    </xf>
    <xf numFmtId="0" fontId="6" fillId="0" borderId="4" xfId="0" applyFont="1" applyFill="1" applyBorder="1" applyAlignment="1" applyProtection="1">
      <alignment horizontal="center" vertical="top"/>
      <protection locked="0"/>
    </xf>
    <xf numFmtId="38" fontId="9" fillId="3" borderId="64" xfId="1" applyFont="1" applyFill="1" applyBorder="1" applyAlignment="1" applyProtection="1">
      <alignment horizontal="center"/>
    </xf>
    <xf numFmtId="38" fontId="9" fillId="3" borderId="65" xfId="1" applyFont="1" applyFill="1" applyBorder="1" applyAlignment="1" applyProtection="1">
      <alignment horizontal="center"/>
    </xf>
    <xf numFmtId="38" fontId="9" fillId="3" borderId="57" xfId="1" applyFont="1" applyFill="1" applyBorder="1" applyAlignment="1" applyProtection="1">
      <alignment horizontal="center"/>
    </xf>
    <xf numFmtId="38" fontId="9" fillId="3" borderId="66" xfId="1" applyFont="1" applyFill="1" applyBorder="1" applyAlignment="1" applyProtection="1">
      <alignment horizontal="center"/>
    </xf>
    <xf numFmtId="38" fontId="9" fillId="3" borderId="51" xfId="1" applyFont="1" applyFill="1" applyBorder="1" applyAlignment="1" applyProtection="1">
      <alignment horizontal="center"/>
    </xf>
    <xf numFmtId="0" fontId="9" fillId="3" borderId="67" xfId="0" applyFont="1" applyFill="1" applyBorder="1" applyAlignment="1">
      <alignment horizontal="center" vertical="center"/>
    </xf>
    <xf numFmtId="0" fontId="0" fillId="3" borderId="68" xfId="0" applyFill="1" applyBorder="1" applyAlignment="1"/>
    <xf numFmtId="0" fontId="0" fillId="3" borderId="69" xfId="0" applyFill="1" applyBorder="1" applyAlignment="1"/>
    <xf numFmtId="0" fontId="0" fillId="3" borderId="70" xfId="0" applyFill="1" applyBorder="1" applyAlignment="1"/>
    <xf numFmtId="0" fontId="9" fillId="3" borderId="71" xfId="0" applyFont="1" applyFill="1" applyBorder="1" applyAlignment="1">
      <alignment horizontal="center" vertical="center" wrapText="1"/>
    </xf>
    <xf numFmtId="0" fontId="0" fillId="3" borderId="72" xfId="0" applyFill="1" applyBorder="1" applyAlignment="1"/>
    <xf numFmtId="0" fontId="9" fillId="0" borderId="19" xfId="0" applyFont="1" applyFill="1" applyBorder="1" applyAlignment="1" applyProtection="1">
      <alignment horizontal="left"/>
      <protection locked="0"/>
    </xf>
    <xf numFmtId="0" fontId="9" fillId="0" borderId="32" xfId="0" applyFont="1" applyFill="1" applyBorder="1" applyAlignment="1" applyProtection="1">
      <alignment horizontal="left"/>
      <protection locked="0"/>
    </xf>
    <xf numFmtId="0" fontId="9" fillId="0" borderId="33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>
      <alignment horizontal="right"/>
    </xf>
    <xf numFmtId="0" fontId="9" fillId="3" borderId="56" xfId="0" applyFont="1" applyFill="1" applyBorder="1" applyAlignment="1">
      <alignment horizontal="center" vertical="center"/>
    </xf>
    <xf numFmtId="0" fontId="9" fillId="3" borderId="57" xfId="0" applyFont="1" applyFill="1" applyBorder="1" applyAlignment="1">
      <alignment horizontal="center" vertical="center"/>
    </xf>
    <xf numFmtId="0" fontId="9" fillId="3" borderId="58" xfId="0" applyFont="1" applyFill="1" applyBorder="1" applyAlignment="1">
      <alignment horizontal="center" vertical="center"/>
    </xf>
    <xf numFmtId="0" fontId="9" fillId="0" borderId="59" xfId="0" applyFont="1" applyFill="1" applyBorder="1" applyAlignment="1">
      <alignment horizontal="center" wrapText="1"/>
    </xf>
    <xf numFmtId="0" fontId="9" fillId="0" borderId="60" xfId="0" applyFont="1" applyFill="1" applyBorder="1" applyAlignment="1">
      <alignment horizontal="center" wrapText="1"/>
    </xf>
    <xf numFmtId="0" fontId="9" fillId="0" borderId="47" xfId="0" applyFont="1" applyFill="1" applyBorder="1" applyAlignment="1">
      <alignment horizontal="center"/>
    </xf>
    <xf numFmtId="0" fontId="9" fillId="0" borderId="48" xfId="0" applyFont="1" applyFill="1" applyBorder="1" applyAlignment="1">
      <alignment horizontal="center"/>
    </xf>
    <xf numFmtId="0" fontId="9" fillId="0" borderId="39" xfId="0" applyFont="1" applyFill="1" applyBorder="1" applyAlignment="1" applyProtection="1">
      <protection locked="0"/>
    </xf>
    <xf numFmtId="0" fontId="9" fillId="0" borderId="61" xfId="0" applyFont="1" applyFill="1" applyBorder="1" applyAlignment="1" applyProtection="1">
      <alignment horizontal="left"/>
      <protection locked="0"/>
    </xf>
    <xf numFmtId="0" fontId="9" fillId="0" borderId="39" xfId="0" applyFont="1" applyFill="1" applyBorder="1" applyAlignment="1" applyProtection="1">
      <alignment horizontal="left"/>
      <protection locked="0"/>
    </xf>
    <xf numFmtId="0" fontId="9" fillId="0" borderId="40" xfId="0" applyFont="1" applyFill="1" applyBorder="1" applyAlignment="1" applyProtection="1">
      <alignment horizontal="left"/>
      <protection locked="0"/>
    </xf>
    <xf numFmtId="0" fontId="9" fillId="0" borderId="47" xfId="0" applyFont="1" applyFill="1" applyBorder="1" applyAlignment="1">
      <alignment horizontal="center" wrapText="1"/>
    </xf>
    <xf numFmtId="0" fontId="9" fillId="0" borderId="48" xfId="0" applyFont="1" applyFill="1" applyBorder="1" applyAlignment="1">
      <alignment horizontal="center" wrapText="1"/>
    </xf>
    <xf numFmtId="0" fontId="9" fillId="3" borderId="49" xfId="0" applyFont="1" applyFill="1" applyBorder="1" applyAlignment="1">
      <alignment horizontal="center" vertical="center"/>
    </xf>
    <xf numFmtId="0" fontId="9" fillId="3" borderId="50" xfId="0" applyFont="1" applyFill="1" applyBorder="1" applyAlignment="1">
      <alignment horizontal="center" vertical="center"/>
    </xf>
    <xf numFmtId="0" fontId="6" fillId="3" borderId="51" xfId="0" applyFont="1" applyFill="1" applyBorder="1" applyAlignment="1">
      <alignment horizontal="center" vertical="center" textRotation="255"/>
    </xf>
    <xf numFmtId="0" fontId="6" fillId="3" borderId="52" xfId="0" applyFont="1" applyFill="1" applyBorder="1" applyAlignment="1">
      <alignment horizontal="center" vertical="center" textRotation="255"/>
    </xf>
    <xf numFmtId="0" fontId="6" fillId="3" borderId="53" xfId="0" applyFont="1" applyFill="1" applyBorder="1" applyAlignment="1">
      <alignment horizontal="center" vertical="center" textRotation="255"/>
    </xf>
    <xf numFmtId="0" fontId="6" fillId="3" borderId="54" xfId="0" applyFont="1" applyFill="1" applyBorder="1" applyAlignment="1">
      <alignment horizontal="center" vertical="center" textRotation="255"/>
    </xf>
    <xf numFmtId="0" fontId="6" fillId="3" borderId="55" xfId="0" applyFont="1" applyFill="1" applyBorder="1" applyAlignment="1">
      <alignment horizontal="center" vertical="center" textRotation="255"/>
    </xf>
    <xf numFmtId="0" fontId="9" fillId="0" borderId="32" xfId="0" applyFont="1" applyFill="1" applyBorder="1" applyAlignment="1">
      <alignment horizontal="left"/>
    </xf>
    <xf numFmtId="0" fontId="6" fillId="0" borderId="14" xfId="0" applyFont="1" applyFill="1" applyBorder="1" applyAlignment="1" applyProtection="1">
      <alignment horizontal="right"/>
    </xf>
    <xf numFmtId="0" fontId="6" fillId="0" borderId="41" xfId="0" applyFont="1" applyFill="1" applyBorder="1" applyAlignment="1" applyProtection="1">
      <alignment horizontal="right"/>
    </xf>
    <xf numFmtId="0" fontId="9" fillId="3" borderId="14" xfId="0" applyFont="1" applyFill="1" applyBorder="1" applyAlignment="1" applyProtection="1">
      <alignment horizontal="center"/>
    </xf>
    <xf numFmtId="0" fontId="9" fillId="3" borderId="41" xfId="0" applyFont="1" applyFill="1" applyBorder="1" applyAlignment="1" applyProtection="1">
      <alignment horizontal="center"/>
    </xf>
    <xf numFmtId="0" fontId="9" fillId="0" borderId="41" xfId="0" applyFont="1" applyFill="1" applyBorder="1" applyAlignment="1" applyProtection="1">
      <alignment horizontal="right"/>
    </xf>
    <xf numFmtId="0" fontId="6" fillId="2" borderId="42" xfId="0" applyFont="1" applyFill="1" applyBorder="1" applyAlignment="1">
      <alignment horizontal="right"/>
    </xf>
    <xf numFmtId="0" fontId="6" fillId="2" borderId="43" xfId="0" applyFont="1" applyFill="1" applyBorder="1" applyAlignment="1">
      <alignment horizontal="right"/>
    </xf>
    <xf numFmtId="0" fontId="8" fillId="0" borderId="45" xfId="0" applyFont="1" applyBorder="1" applyAlignment="1">
      <alignment horizontal="left"/>
    </xf>
    <xf numFmtId="0" fontId="9" fillId="0" borderId="46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 applyProtection="1">
      <alignment horizontal="left" wrapText="1"/>
    </xf>
    <xf numFmtId="0" fontId="0" fillId="0" borderId="34" xfId="0" applyFont="1" applyBorder="1" applyAlignment="1"/>
    <xf numFmtId="0" fontId="0" fillId="0" borderId="35" xfId="0" applyFont="1" applyBorder="1" applyAlignment="1"/>
    <xf numFmtId="0" fontId="0" fillId="0" borderId="36" xfId="0" applyFont="1" applyBorder="1" applyAlignment="1">
      <alignment vertical="center"/>
    </xf>
    <xf numFmtId="0" fontId="0" fillId="0" borderId="37" xfId="0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0" fontId="0" fillId="0" borderId="39" xfId="0" applyFont="1" applyBorder="1" applyAlignment="1"/>
    <xf numFmtId="0" fontId="0" fillId="0" borderId="40" xfId="0" applyFont="1" applyBorder="1" applyAlignment="1"/>
    <xf numFmtId="0" fontId="0" fillId="0" borderId="32" xfId="0" applyFont="1" applyBorder="1" applyAlignment="1"/>
    <xf numFmtId="0" fontId="0" fillId="0" borderId="33" xfId="0" applyFont="1" applyBorder="1" applyAlignment="1"/>
    <xf numFmtId="38" fontId="9" fillId="0" borderId="14" xfId="1" applyFont="1" applyFill="1" applyBorder="1" applyAlignment="1" applyProtection="1">
      <alignment horizontal="center" wrapText="1"/>
    </xf>
    <xf numFmtId="38" fontId="9" fillId="0" borderId="44" xfId="1" applyFont="1" applyFill="1" applyBorder="1" applyAlignment="1" applyProtection="1">
      <alignment horizontal="center" wrapText="1"/>
    </xf>
    <xf numFmtId="55" fontId="9" fillId="0" borderId="1" xfId="0" applyNumberFormat="1" applyFont="1" applyFill="1" applyBorder="1" applyAlignment="1" applyProtection="1">
      <alignment horizontal="center"/>
    </xf>
    <xf numFmtId="3" fontId="9" fillId="0" borderId="14" xfId="0" applyNumberFormat="1" applyFont="1" applyFill="1" applyBorder="1" applyAlignment="1" applyProtection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U44"/>
  <sheetViews>
    <sheetView tabSelected="1" topLeftCell="A15" zoomScaleNormal="100" workbookViewId="0">
      <selection activeCell="D28" sqref="D28"/>
    </sheetView>
  </sheetViews>
  <sheetFormatPr defaultRowHeight="13.5"/>
  <cols>
    <col min="1" max="1" width="3" style="8" customWidth="1"/>
    <col min="2" max="2" width="11.875" style="8" customWidth="1"/>
    <col min="3" max="5" width="13.375" style="8" customWidth="1"/>
    <col min="6" max="6" width="5.625" style="8" customWidth="1"/>
    <col min="7" max="7" width="6.375" style="8" customWidth="1"/>
    <col min="8" max="8" width="13.375" style="8" customWidth="1"/>
    <col min="9" max="9" width="13.25" style="8" customWidth="1"/>
    <col min="10" max="10" width="13.375" style="8" hidden="1" customWidth="1"/>
    <col min="11" max="11" width="13.375" style="8" customWidth="1"/>
    <col min="12" max="16384" width="9" style="8"/>
  </cols>
  <sheetData>
    <row r="1" spans="1:21">
      <c r="K1" s="45" t="s">
        <v>131</v>
      </c>
    </row>
    <row r="2" spans="1:21" ht="3" customHeight="1"/>
    <row r="3" spans="1:21" s="7" customFormat="1" ht="31.5" customHeight="1">
      <c r="A3" s="11"/>
      <c r="B3" s="32" t="s">
        <v>130</v>
      </c>
      <c r="C3" s="12"/>
      <c r="D3" s="12"/>
      <c r="E3" s="12"/>
      <c r="F3" s="12"/>
      <c r="G3" s="12"/>
      <c r="H3" s="12"/>
      <c r="I3" s="12"/>
      <c r="J3" s="12"/>
      <c r="K3" s="30" t="s">
        <v>133</v>
      </c>
      <c r="L3" s="1"/>
      <c r="M3" s="1"/>
      <c r="N3" s="1"/>
      <c r="O3" s="1"/>
      <c r="P3" s="1"/>
      <c r="Q3" s="1"/>
      <c r="R3" s="1"/>
      <c r="S3" s="1"/>
      <c r="T3" s="1"/>
      <c r="U3" s="1"/>
    </row>
    <row r="4" spans="1:21" s="7" customFormat="1" ht="15" thickBot="1">
      <c r="A4" s="13" t="s">
        <v>97</v>
      </c>
      <c r="B4" s="14"/>
      <c r="C4" s="14"/>
      <c r="D4" s="14"/>
      <c r="E4" s="14"/>
      <c r="F4" s="14"/>
      <c r="G4" s="14"/>
      <c r="H4" s="114" t="s">
        <v>3</v>
      </c>
      <c r="I4" s="114"/>
      <c r="J4" s="114"/>
      <c r="K4" s="114"/>
    </row>
    <row r="5" spans="1:21" ht="24.95" customHeight="1">
      <c r="A5" s="128" t="s">
        <v>87</v>
      </c>
      <c r="B5" s="129"/>
      <c r="C5" s="39" t="s">
        <v>4</v>
      </c>
      <c r="D5" s="115" t="s">
        <v>5</v>
      </c>
      <c r="E5" s="115"/>
      <c r="F5" s="115"/>
      <c r="G5" s="115"/>
      <c r="H5" s="116" t="s">
        <v>0</v>
      </c>
      <c r="I5" s="115"/>
      <c r="J5" s="115"/>
      <c r="K5" s="117"/>
    </row>
    <row r="6" spans="1:21" ht="25.5" customHeight="1">
      <c r="A6" s="126" t="s">
        <v>86</v>
      </c>
      <c r="B6" s="127"/>
      <c r="C6" s="56"/>
      <c r="D6" s="135" t="s">
        <v>129</v>
      </c>
      <c r="E6" s="135"/>
      <c r="F6" s="135"/>
      <c r="G6" s="135"/>
      <c r="H6" s="111"/>
      <c r="I6" s="112"/>
      <c r="J6" s="112"/>
      <c r="K6" s="113"/>
    </row>
    <row r="7" spans="1:21" ht="25.5" customHeight="1">
      <c r="A7" s="120" t="s">
        <v>1</v>
      </c>
      <c r="B7" s="121"/>
      <c r="C7" s="57"/>
      <c r="D7" s="73" t="s">
        <v>84</v>
      </c>
      <c r="E7" s="73"/>
      <c r="F7" s="73"/>
      <c r="G7" s="73"/>
      <c r="H7" s="67"/>
      <c r="I7" s="68"/>
      <c r="J7" s="68"/>
      <c r="K7" s="69"/>
    </row>
    <row r="8" spans="1:21" ht="25.5" customHeight="1">
      <c r="A8" s="126" t="s">
        <v>104</v>
      </c>
      <c r="B8" s="127"/>
      <c r="C8" s="58">
        <v>60000</v>
      </c>
      <c r="D8" s="73" t="s">
        <v>113</v>
      </c>
      <c r="E8" s="73"/>
      <c r="F8" s="73"/>
      <c r="G8" s="73"/>
      <c r="H8" s="70"/>
      <c r="I8" s="71"/>
      <c r="J8" s="71"/>
      <c r="K8" s="72"/>
    </row>
    <row r="9" spans="1:21" ht="25.5" customHeight="1">
      <c r="A9" s="126" t="s">
        <v>105</v>
      </c>
      <c r="B9" s="127"/>
      <c r="C9" s="58"/>
      <c r="D9" s="73" t="s">
        <v>107</v>
      </c>
      <c r="E9" s="73"/>
      <c r="F9" s="73"/>
      <c r="G9" s="74"/>
      <c r="H9" s="75"/>
      <c r="I9" s="76"/>
      <c r="J9" s="76"/>
      <c r="K9" s="77"/>
    </row>
    <row r="10" spans="1:21" ht="25.5" customHeight="1">
      <c r="A10" s="91" t="s">
        <v>109</v>
      </c>
      <c r="B10" s="92"/>
      <c r="C10" s="59"/>
      <c r="D10" s="73" t="s">
        <v>110</v>
      </c>
      <c r="E10" s="73"/>
      <c r="F10" s="73"/>
      <c r="G10" s="74"/>
      <c r="H10" s="93"/>
      <c r="I10" s="94"/>
      <c r="J10" s="94"/>
      <c r="K10" s="95"/>
    </row>
    <row r="11" spans="1:21" ht="25.5" customHeight="1">
      <c r="A11" s="126" t="s">
        <v>106</v>
      </c>
      <c r="B11" s="127"/>
      <c r="C11" s="59"/>
      <c r="D11" s="78"/>
      <c r="E11" s="78"/>
      <c r="F11" s="78"/>
      <c r="G11" s="78"/>
      <c r="H11" s="75"/>
      <c r="I11" s="76"/>
      <c r="J11" s="76"/>
      <c r="K11" s="77"/>
    </row>
    <row r="12" spans="1:21" ht="25.5" customHeight="1">
      <c r="A12" s="120" t="s">
        <v>2</v>
      </c>
      <c r="B12" s="121"/>
      <c r="C12" s="59">
        <v>10000</v>
      </c>
      <c r="D12" s="76" t="s">
        <v>134</v>
      </c>
      <c r="E12" s="76"/>
      <c r="F12" s="76"/>
      <c r="G12" s="76"/>
      <c r="H12" s="75"/>
      <c r="I12" s="76"/>
      <c r="J12" s="76"/>
      <c r="K12" s="77"/>
    </row>
    <row r="13" spans="1:21" ht="25.5" customHeight="1" thickBot="1">
      <c r="A13" s="118" t="s">
        <v>85</v>
      </c>
      <c r="B13" s="119"/>
      <c r="C13" s="60"/>
      <c r="D13" s="122" t="s">
        <v>108</v>
      </c>
      <c r="E13" s="122"/>
      <c r="F13" s="122"/>
      <c r="G13" s="122"/>
      <c r="H13" s="123"/>
      <c r="I13" s="124"/>
      <c r="J13" s="124"/>
      <c r="K13" s="125"/>
    </row>
    <row r="14" spans="1:21" ht="27" customHeight="1" thickTop="1" thickBot="1">
      <c r="A14" s="144" t="s">
        <v>125</v>
      </c>
      <c r="B14" s="145"/>
      <c r="C14" s="61">
        <f>SUM(C6:C13)</f>
        <v>70000</v>
      </c>
      <c r="D14" s="89"/>
      <c r="E14" s="89"/>
      <c r="F14" s="89"/>
      <c r="G14" s="90"/>
      <c r="H14" s="87"/>
      <c r="I14" s="87"/>
      <c r="J14" s="87"/>
      <c r="K14" s="88"/>
    </row>
    <row r="15" spans="1:21" ht="10.5" customHeight="1">
      <c r="A15" s="15"/>
      <c r="B15" s="16"/>
      <c r="C15" s="17"/>
      <c r="D15" s="18"/>
      <c r="E15" s="18"/>
      <c r="F15" s="18"/>
      <c r="G15" s="18"/>
      <c r="H15" s="18"/>
      <c r="I15" s="18"/>
      <c r="J15" s="18"/>
      <c r="K15" s="18"/>
    </row>
    <row r="16" spans="1:21" ht="21" customHeight="1" thickBot="1">
      <c r="A16" s="143" t="s">
        <v>88</v>
      </c>
      <c r="B16" s="143"/>
      <c r="C16" s="143"/>
      <c r="D16" s="143"/>
      <c r="E16" s="143"/>
      <c r="F16" s="143"/>
      <c r="G16" s="143"/>
      <c r="H16" s="143"/>
      <c r="I16" s="143"/>
      <c r="J16" s="143"/>
      <c r="K16" s="143"/>
    </row>
    <row r="17" spans="1:11" ht="15" customHeight="1">
      <c r="A17" s="105" t="s">
        <v>100</v>
      </c>
      <c r="B17" s="106"/>
      <c r="C17" s="109" t="s">
        <v>4</v>
      </c>
      <c r="D17" s="79" t="s">
        <v>114</v>
      </c>
      <c r="E17" s="80"/>
      <c r="F17" s="81" t="s">
        <v>117</v>
      </c>
      <c r="G17" s="82"/>
      <c r="H17" s="82"/>
      <c r="I17" s="82"/>
      <c r="J17" s="82"/>
      <c r="K17" s="83"/>
    </row>
    <row r="18" spans="1:11" ht="23.25" customHeight="1">
      <c r="A18" s="107"/>
      <c r="B18" s="108"/>
      <c r="C18" s="110"/>
      <c r="D18" s="40" t="s">
        <v>115</v>
      </c>
      <c r="E18" s="44" t="s">
        <v>116</v>
      </c>
      <c r="F18" s="84"/>
      <c r="G18" s="85"/>
      <c r="H18" s="85"/>
      <c r="I18" s="85"/>
      <c r="J18" s="85"/>
      <c r="K18" s="86"/>
    </row>
    <row r="19" spans="1:11" ht="25.5" customHeight="1">
      <c r="A19" s="132" t="s">
        <v>99</v>
      </c>
      <c r="B19" s="38" t="s">
        <v>89</v>
      </c>
      <c r="C19" s="50">
        <v>20000</v>
      </c>
      <c r="D19" s="51">
        <v>20000</v>
      </c>
      <c r="E19" s="52"/>
      <c r="F19" s="154" t="s">
        <v>141</v>
      </c>
      <c r="G19" s="154"/>
      <c r="H19" s="154"/>
      <c r="I19" s="154"/>
      <c r="J19" s="154"/>
      <c r="K19" s="155"/>
    </row>
    <row r="20" spans="1:11" ht="25.5" customHeight="1">
      <c r="A20" s="134"/>
      <c r="B20" s="31" t="s">
        <v>127</v>
      </c>
      <c r="C20" s="53">
        <v>5000</v>
      </c>
      <c r="D20" s="46">
        <v>5000</v>
      </c>
      <c r="E20" s="54"/>
      <c r="F20" s="147"/>
      <c r="G20" s="147"/>
      <c r="H20" s="147"/>
      <c r="I20" s="147"/>
      <c r="J20" s="147"/>
      <c r="K20" s="148"/>
    </row>
    <row r="21" spans="1:11" ht="25.5" customHeight="1">
      <c r="A21" s="134"/>
      <c r="B21" s="33" t="s">
        <v>90</v>
      </c>
      <c r="C21" s="53"/>
      <c r="D21" s="46"/>
      <c r="E21" s="54"/>
      <c r="F21" s="147"/>
      <c r="G21" s="147"/>
      <c r="H21" s="147"/>
      <c r="I21" s="147"/>
      <c r="J21" s="147"/>
      <c r="K21" s="148"/>
    </row>
    <row r="22" spans="1:11" ht="25.5" customHeight="1">
      <c r="A22" s="134"/>
      <c r="B22" s="31" t="s">
        <v>121</v>
      </c>
      <c r="C22" s="53">
        <v>5000</v>
      </c>
      <c r="D22" s="46">
        <v>5000</v>
      </c>
      <c r="E22" s="54"/>
      <c r="F22" s="147" t="s">
        <v>137</v>
      </c>
      <c r="G22" s="147"/>
      <c r="H22" s="147"/>
      <c r="I22" s="147"/>
      <c r="J22" s="147"/>
      <c r="K22" s="148"/>
    </row>
    <row r="23" spans="1:11" ht="25.5" customHeight="1">
      <c r="A23" s="134"/>
      <c r="B23" s="33" t="s">
        <v>91</v>
      </c>
      <c r="C23" s="53">
        <v>10000</v>
      </c>
      <c r="D23" s="46">
        <v>10000</v>
      </c>
      <c r="E23" s="54"/>
      <c r="F23" s="147" t="s">
        <v>136</v>
      </c>
      <c r="G23" s="147"/>
      <c r="H23" s="147"/>
      <c r="I23" s="147"/>
      <c r="J23" s="147"/>
      <c r="K23" s="148"/>
    </row>
    <row r="24" spans="1:11" ht="25.5" customHeight="1">
      <c r="A24" s="134"/>
      <c r="B24" s="33" t="s">
        <v>119</v>
      </c>
      <c r="C24" s="53">
        <v>5000</v>
      </c>
      <c r="D24" s="46">
        <v>5000</v>
      </c>
      <c r="E24" s="54"/>
      <c r="F24" s="147" t="s">
        <v>135</v>
      </c>
      <c r="G24" s="147"/>
      <c r="H24" s="147"/>
      <c r="I24" s="147"/>
      <c r="J24" s="147"/>
      <c r="K24" s="148"/>
    </row>
    <row r="25" spans="1:11" ht="25.5" customHeight="1">
      <c r="A25" s="134"/>
      <c r="B25" s="31" t="s">
        <v>122</v>
      </c>
      <c r="C25" s="53"/>
      <c r="D25" s="46"/>
      <c r="E25" s="54"/>
      <c r="F25" s="147"/>
      <c r="G25" s="147"/>
      <c r="H25" s="147"/>
      <c r="I25" s="147"/>
      <c r="J25" s="147"/>
      <c r="K25" s="148"/>
    </row>
    <row r="26" spans="1:11" ht="25.5" customHeight="1">
      <c r="A26" s="134"/>
      <c r="B26" s="33" t="s">
        <v>96</v>
      </c>
      <c r="C26" s="53">
        <v>10000</v>
      </c>
      <c r="D26" s="46">
        <v>10000</v>
      </c>
      <c r="E26" s="54"/>
      <c r="F26" s="147" t="s">
        <v>143</v>
      </c>
      <c r="G26" s="147"/>
      <c r="H26" s="147"/>
      <c r="I26" s="147"/>
      <c r="J26" s="147"/>
      <c r="K26" s="148"/>
    </row>
    <row r="27" spans="1:11" ht="25.5" customHeight="1">
      <c r="A27" s="134"/>
      <c r="B27" s="34" t="s">
        <v>123</v>
      </c>
      <c r="C27" s="53">
        <v>5000</v>
      </c>
      <c r="D27" s="46">
        <v>5000</v>
      </c>
      <c r="E27" s="54"/>
      <c r="F27" s="147" t="s">
        <v>138</v>
      </c>
      <c r="G27" s="147"/>
      <c r="H27" s="147"/>
      <c r="I27" s="147"/>
      <c r="J27" s="147"/>
      <c r="K27" s="148"/>
    </row>
    <row r="28" spans="1:11" ht="25.5" customHeight="1">
      <c r="A28" s="134"/>
      <c r="B28" s="42" t="s">
        <v>124</v>
      </c>
      <c r="C28" s="55"/>
      <c r="D28" s="64"/>
      <c r="E28" s="62"/>
      <c r="F28" s="147"/>
      <c r="G28" s="147"/>
      <c r="H28" s="147"/>
      <c r="I28" s="147"/>
      <c r="J28" s="147"/>
      <c r="K28" s="148"/>
    </row>
    <row r="29" spans="1:11" s="9" customFormat="1" ht="25.5" customHeight="1">
      <c r="A29" s="130" t="s">
        <v>98</v>
      </c>
      <c r="B29" s="43" t="s">
        <v>92</v>
      </c>
      <c r="C29" s="66">
        <v>3000</v>
      </c>
      <c r="D29" s="65"/>
      <c r="E29" s="63">
        <v>3000</v>
      </c>
      <c r="F29" s="154" t="s">
        <v>139</v>
      </c>
      <c r="G29" s="154"/>
      <c r="H29" s="154"/>
      <c r="I29" s="154"/>
      <c r="J29" s="154"/>
      <c r="K29" s="155"/>
    </row>
    <row r="30" spans="1:11" s="9" customFormat="1" ht="25.5" customHeight="1">
      <c r="A30" s="131"/>
      <c r="B30" s="37" t="s">
        <v>120</v>
      </c>
      <c r="C30" s="53">
        <f t="shared" ref="C21:C35" si="0">SUM(D30:E30)</f>
        <v>0</v>
      </c>
      <c r="D30" s="46"/>
      <c r="E30" s="54"/>
      <c r="F30" s="147"/>
      <c r="G30" s="147"/>
      <c r="H30" s="147"/>
      <c r="I30" s="147"/>
      <c r="J30" s="147"/>
      <c r="K30" s="148"/>
    </row>
    <row r="31" spans="1:11" ht="25.5" customHeight="1">
      <c r="A31" s="130"/>
      <c r="B31" s="35" t="s">
        <v>118</v>
      </c>
      <c r="C31" s="53">
        <f t="shared" si="0"/>
        <v>0</v>
      </c>
      <c r="D31" s="46"/>
      <c r="E31" s="54"/>
      <c r="F31" s="147"/>
      <c r="G31" s="147"/>
      <c r="H31" s="147"/>
      <c r="I31" s="147"/>
      <c r="J31" s="147"/>
      <c r="K31" s="148"/>
    </row>
    <row r="32" spans="1:11" ht="25.5" customHeight="1">
      <c r="A32" s="132"/>
      <c r="B32" s="33" t="s">
        <v>93</v>
      </c>
      <c r="C32" s="53">
        <f t="shared" si="0"/>
        <v>0</v>
      </c>
      <c r="D32" s="46"/>
      <c r="E32" s="54"/>
      <c r="F32" s="147"/>
      <c r="G32" s="147"/>
      <c r="H32" s="147"/>
      <c r="I32" s="147"/>
      <c r="J32" s="147"/>
      <c r="K32" s="148"/>
    </row>
    <row r="33" spans="1:11" ht="25.5" customHeight="1">
      <c r="A33" s="132"/>
      <c r="B33" s="33" t="s">
        <v>144</v>
      </c>
      <c r="C33" s="53">
        <v>7000</v>
      </c>
      <c r="D33" s="46"/>
      <c r="E33" s="54">
        <v>7000</v>
      </c>
      <c r="F33" s="147" t="s">
        <v>145</v>
      </c>
      <c r="G33" s="147"/>
      <c r="H33" s="147"/>
      <c r="I33" s="147"/>
      <c r="J33" s="147"/>
      <c r="K33" s="148"/>
    </row>
    <row r="34" spans="1:11" ht="25.5" customHeight="1">
      <c r="A34" s="132"/>
      <c r="B34" s="33"/>
      <c r="C34" s="53">
        <f t="shared" si="0"/>
        <v>0</v>
      </c>
      <c r="D34" s="46"/>
      <c r="E34" s="54"/>
      <c r="F34" s="147"/>
      <c r="G34" s="147"/>
      <c r="H34" s="147"/>
      <c r="I34" s="147"/>
      <c r="J34" s="147"/>
      <c r="K34" s="148"/>
    </row>
    <row r="35" spans="1:11" ht="25.5" customHeight="1" thickBot="1">
      <c r="A35" s="133"/>
      <c r="B35" s="36" t="s">
        <v>112</v>
      </c>
      <c r="C35" s="55">
        <f t="shared" si="0"/>
        <v>0</v>
      </c>
      <c r="D35" s="46"/>
      <c r="E35" s="54"/>
      <c r="F35" s="152"/>
      <c r="G35" s="152"/>
      <c r="H35" s="152"/>
      <c r="I35" s="152"/>
      <c r="J35" s="152"/>
      <c r="K35" s="153"/>
    </row>
    <row r="36" spans="1:11" ht="27" customHeight="1" thickTop="1" thickBot="1">
      <c r="A36" s="19"/>
      <c r="B36" s="20" t="s">
        <v>126</v>
      </c>
      <c r="C36" s="47">
        <f>SUM(C19:C35)</f>
        <v>70000</v>
      </c>
      <c r="D36" s="48">
        <f>SUM(D19:D35)</f>
        <v>60000</v>
      </c>
      <c r="E36" s="49">
        <f>SUM(E19:E35)</f>
        <v>10000</v>
      </c>
      <c r="F36" s="149"/>
      <c r="G36" s="150"/>
      <c r="H36" s="150"/>
      <c r="I36" s="150"/>
      <c r="J36" s="150"/>
      <c r="K36" s="151"/>
    </row>
    <row r="37" spans="1:11" ht="10.5" customHeight="1" thickBot="1">
      <c r="A37" s="15"/>
      <c r="B37" s="21"/>
      <c r="C37" s="22"/>
      <c r="D37" s="23"/>
      <c r="E37" s="23"/>
      <c r="F37" s="23"/>
      <c r="G37" s="23"/>
      <c r="H37" s="23"/>
      <c r="I37" s="23"/>
      <c r="J37" s="23"/>
      <c r="K37" s="23"/>
    </row>
    <row r="38" spans="1:11" ht="15.75" customHeight="1">
      <c r="A38" s="15"/>
      <c r="B38" s="24" t="s">
        <v>132</v>
      </c>
      <c r="C38" s="25"/>
      <c r="D38" s="26"/>
      <c r="E38" s="26"/>
      <c r="F38" s="100" t="s">
        <v>103</v>
      </c>
      <c r="G38" s="101"/>
      <c r="H38" s="101"/>
      <c r="I38" s="101"/>
      <c r="J38" s="102"/>
      <c r="K38" s="103"/>
    </row>
    <row r="39" spans="1:11" ht="22.5" customHeight="1">
      <c r="A39" s="15"/>
      <c r="B39" s="146"/>
      <c r="C39" s="146"/>
      <c r="D39" s="146"/>
      <c r="E39" s="26"/>
      <c r="F39" s="104" t="s">
        <v>128</v>
      </c>
      <c r="G39" s="98"/>
      <c r="H39" s="98"/>
      <c r="I39" s="98"/>
      <c r="J39" s="136" t="s">
        <v>140</v>
      </c>
      <c r="K39" s="137"/>
    </row>
    <row r="40" spans="1:11" ht="16.5" customHeight="1">
      <c r="A40" s="15"/>
      <c r="B40" s="24"/>
      <c r="C40" s="27"/>
      <c r="D40" s="26"/>
      <c r="E40" s="26"/>
      <c r="F40" s="96" t="s">
        <v>111</v>
      </c>
      <c r="G40" s="98" t="s">
        <v>95</v>
      </c>
      <c r="H40" s="98"/>
      <c r="I40" s="41" t="s">
        <v>101</v>
      </c>
      <c r="J40" s="138" t="s">
        <v>102</v>
      </c>
      <c r="K40" s="139"/>
    </row>
    <row r="41" spans="1:11" ht="24" customHeight="1">
      <c r="A41" s="15"/>
      <c r="B41" s="24"/>
      <c r="C41" s="27"/>
      <c r="D41" s="26"/>
      <c r="E41" s="26"/>
      <c r="F41" s="96"/>
      <c r="G41" s="156" t="s">
        <v>142</v>
      </c>
      <c r="H41" s="157"/>
      <c r="I41" s="158">
        <v>43405</v>
      </c>
      <c r="J41" s="159">
        <v>50000</v>
      </c>
      <c r="K41" s="140"/>
    </row>
    <row r="42" spans="1:11" ht="24" customHeight="1" thickBot="1">
      <c r="A42" s="15"/>
      <c r="B42" s="11"/>
      <c r="C42" s="11"/>
      <c r="D42" s="28"/>
      <c r="E42" s="28"/>
      <c r="F42" s="97"/>
      <c r="G42" s="99"/>
      <c r="H42" s="99"/>
      <c r="I42" s="29"/>
      <c r="J42" s="141" t="s">
        <v>94</v>
      </c>
      <c r="K42" s="142"/>
    </row>
    <row r="43" spans="1:11" ht="12" customHeight="1">
      <c r="B43" s="7"/>
      <c r="C43" s="7"/>
      <c r="D43" s="10"/>
      <c r="E43" s="10"/>
      <c r="F43" s="10"/>
      <c r="G43" s="10"/>
      <c r="H43" s="10"/>
    </row>
    <row r="44" spans="1:11" ht="15.75" customHeight="1"/>
  </sheetData>
  <sheetProtection formatCells="0"/>
  <mergeCells count="67">
    <mergeCell ref="F19:K19"/>
    <mergeCell ref="F34:K34"/>
    <mergeCell ref="F33:K33"/>
    <mergeCell ref="F25:K25"/>
    <mergeCell ref="F24:K24"/>
    <mergeCell ref="F23:K23"/>
    <mergeCell ref="F22:K22"/>
    <mergeCell ref="F21:K21"/>
    <mergeCell ref="F20:K20"/>
    <mergeCell ref="F28:K28"/>
    <mergeCell ref="F27:K27"/>
    <mergeCell ref="F26:K26"/>
    <mergeCell ref="F36:K36"/>
    <mergeCell ref="F35:K35"/>
    <mergeCell ref="F32:K32"/>
    <mergeCell ref="F31:K31"/>
    <mergeCell ref="F30:K30"/>
    <mergeCell ref="F29:K29"/>
    <mergeCell ref="J39:K39"/>
    <mergeCell ref="J40:K40"/>
    <mergeCell ref="J41:K41"/>
    <mergeCell ref="J42:K42"/>
    <mergeCell ref="G41:H41"/>
    <mergeCell ref="D12:G12"/>
    <mergeCell ref="A16:K16"/>
    <mergeCell ref="H12:K12"/>
    <mergeCell ref="A14:B14"/>
    <mergeCell ref="B39:D39"/>
    <mergeCell ref="A7:B7"/>
    <mergeCell ref="A6:B6"/>
    <mergeCell ref="A5:B5"/>
    <mergeCell ref="A29:A35"/>
    <mergeCell ref="A19:A28"/>
    <mergeCell ref="D6:G6"/>
    <mergeCell ref="D8:G8"/>
    <mergeCell ref="A11:B11"/>
    <mergeCell ref="A9:B9"/>
    <mergeCell ref="A8:B8"/>
    <mergeCell ref="H6:K6"/>
    <mergeCell ref="H4:K4"/>
    <mergeCell ref="D5:G5"/>
    <mergeCell ref="H5:K5"/>
    <mergeCell ref="A13:B13"/>
    <mergeCell ref="A12:B12"/>
    <mergeCell ref="D13:G13"/>
    <mergeCell ref="H13:K13"/>
    <mergeCell ref="H11:K11"/>
    <mergeCell ref="D7:G7"/>
    <mergeCell ref="A10:B10"/>
    <mergeCell ref="D10:G10"/>
    <mergeCell ref="H10:K10"/>
    <mergeCell ref="F40:F42"/>
    <mergeCell ref="G40:H40"/>
    <mergeCell ref="G42:H42"/>
    <mergeCell ref="F38:K38"/>
    <mergeCell ref="F39:I39"/>
    <mergeCell ref="A17:B18"/>
    <mergeCell ref="C17:C18"/>
    <mergeCell ref="H7:K7"/>
    <mergeCell ref="H8:K8"/>
    <mergeCell ref="D9:G9"/>
    <mergeCell ref="H9:K9"/>
    <mergeCell ref="D11:G11"/>
    <mergeCell ref="D17:E17"/>
    <mergeCell ref="F17:K18"/>
    <mergeCell ref="H14:K14"/>
    <mergeCell ref="D14:G14"/>
  </mergeCells>
  <phoneticPr fontId="2"/>
  <dataValidations count="2">
    <dataValidation imeMode="off" allowBlank="1" showInputMessage="1" showErrorMessage="1" sqref="C6:C13 H7:H8 G40:G41 F38:F39 E38:E41 D38 D40:D41"/>
    <dataValidation imeMode="hiragana" allowBlank="1" showInputMessage="1" showErrorMessage="1" sqref="H9:H13 B35 D12:G13 D42:E43 F43 G42:G43 H43 I13:K13 H6:K6 I9:K9 I11:K11"/>
  </dataValidations>
  <pageMargins left="0.59055118110236227" right="0.19685039370078741" top="0.35433070866141736" bottom="0.19685039370078741" header="0.74803149606299213" footer="0.19685039370078741"/>
  <pageSetup paperSize="9" scale="91" firstPageNumber="5" orientation="portrait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C2"/>
  <sheetViews>
    <sheetView workbookViewId="0">
      <selection activeCell="A2" sqref="A2"/>
    </sheetView>
  </sheetViews>
  <sheetFormatPr defaultRowHeight="13.5"/>
  <cols>
    <col min="1" max="1" width="10.125" customWidth="1"/>
    <col min="2" max="2" width="26.25" customWidth="1"/>
    <col min="6" max="6" width="11.875" customWidth="1"/>
    <col min="9" max="9" width="17.375" customWidth="1"/>
    <col min="10" max="10" width="18.375" bestFit="1" customWidth="1"/>
    <col min="11" max="12" width="22.5" bestFit="1" customWidth="1"/>
    <col min="13" max="14" width="22.25" bestFit="1" customWidth="1"/>
    <col min="15" max="15" width="23.75" customWidth="1"/>
    <col min="16" max="16" width="22.25" bestFit="1" customWidth="1"/>
    <col min="17" max="17" width="23.875" bestFit="1" customWidth="1"/>
    <col min="18" max="18" width="25.625" customWidth="1"/>
    <col min="19" max="21" width="28" bestFit="1" customWidth="1"/>
    <col min="22" max="22" width="12.875" customWidth="1"/>
    <col min="23" max="24" width="11.125" bestFit="1" customWidth="1"/>
    <col min="25" max="25" width="12.25" customWidth="1"/>
    <col min="26" max="26" width="11.5" customWidth="1"/>
    <col min="27" max="27" width="11" bestFit="1" customWidth="1"/>
    <col min="28" max="28" width="11.125" customWidth="1"/>
    <col min="29" max="29" width="32.875" customWidth="1"/>
    <col min="30" max="30" width="27.25" customWidth="1"/>
    <col min="32" max="32" width="32" customWidth="1"/>
    <col min="33" max="33" width="26.75" customWidth="1"/>
    <col min="34" max="34" width="18" customWidth="1"/>
    <col min="35" max="35" width="35.375" customWidth="1"/>
    <col min="36" max="36" width="18.25" customWidth="1"/>
    <col min="37" max="37" width="30.375" bestFit="1" customWidth="1"/>
    <col min="38" max="38" width="30.25" customWidth="1"/>
    <col min="39" max="39" width="22.75" customWidth="1"/>
    <col min="40" max="40" width="45.125" customWidth="1"/>
  </cols>
  <sheetData>
    <row r="1" spans="1:81" ht="40.5">
      <c r="A1" s="4" t="s">
        <v>7</v>
      </c>
      <c r="B1" s="4" t="s">
        <v>9</v>
      </c>
      <c r="C1" s="4" t="s">
        <v>10</v>
      </c>
      <c r="D1" s="4" t="s">
        <v>11</v>
      </c>
      <c r="E1" s="4" t="s">
        <v>12</v>
      </c>
      <c r="F1" s="4" t="s">
        <v>13</v>
      </c>
      <c r="G1" s="4" t="s">
        <v>14</v>
      </c>
      <c r="H1" s="4" t="s">
        <v>6</v>
      </c>
      <c r="I1" s="4" t="s">
        <v>15</v>
      </c>
      <c r="J1" s="4" t="s">
        <v>16</v>
      </c>
      <c r="K1" s="4" t="s">
        <v>17</v>
      </c>
      <c r="L1" s="4" t="s">
        <v>18</v>
      </c>
      <c r="M1" s="4" t="s">
        <v>19</v>
      </c>
      <c r="N1" s="4" t="s">
        <v>20</v>
      </c>
      <c r="O1" s="4" t="s">
        <v>21</v>
      </c>
      <c r="P1" s="4" t="s">
        <v>22</v>
      </c>
      <c r="Q1" s="4" t="s">
        <v>23</v>
      </c>
      <c r="R1" s="4" t="s">
        <v>24</v>
      </c>
      <c r="S1" s="4" t="s">
        <v>25</v>
      </c>
      <c r="T1" s="4" t="s">
        <v>26</v>
      </c>
      <c r="U1" s="4" t="s">
        <v>27</v>
      </c>
      <c r="V1" s="4" t="s">
        <v>28</v>
      </c>
      <c r="W1" s="4" t="s">
        <v>30</v>
      </c>
      <c r="X1" s="4" t="s">
        <v>29</v>
      </c>
      <c r="Y1" s="4" t="s">
        <v>31</v>
      </c>
      <c r="Z1" s="4" t="s">
        <v>32</v>
      </c>
      <c r="AA1" s="4" t="s">
        <v>33</v>
      </c>
      <c r="AB1" s="4" t="s">
        <v>32</v>
      </c>
      <c r="AC1" s="4" t="s">
        <v>34</v>
      </c>
      <c r="AD1" s="4" t="s">
        <v>35</v>
      </c>
      <c r="AE1" s="4" t="s">
        <v>36</v>
      </c>
      <c r="AF1" s="4" t="s">
        <v>37</v>
      </c>
      <c r="AG1" s="4" t="s">
        <v>38</v>
      </c>
      <c r="AH1" s="4" t="s">
        <v>39</v>
      </c>
      <c r="AI1" s="4" t="s">
        <v>40</v>
      </c>
      <c r="AJ1" s="4" t="s">
        <v>41</v>
      </c>
      <c r="AK1" s="4" t="s">
        <v>42</v>
      </c>
      <c r="AL1" s="4" t="s">
        <v>43</v>
      </c>
      <c r="AM1" s="4" t="s">
        <v>41</v>
      </c>
      <c r="AN1" s="4" t="s">
        <v>44</v>
      </c>
      <c r="AO1" s="2" t="s">
        <v>45</v>
      </c>
      <c r="AP1" s="2" t="s">
        <v>46</v>
      </c>
      <c r="AQ1" s="2" t="s">
        <v>47</v>
      </c>
      <c r="AR1" s="2" t="s">
        <v>48</v>
      </c>
      <c r="AS1" s="2" t="s">
        <v>49</v>
      </c>
      <c r="AT1" s="2" t="s">
        <v>81</v>
      </c>
      <c r="AU1" s="2" t="s">
        <v>50</v>
      </c>
      <c r="AV1" s="2" t="s">
        <v>51</v>
      </c>
      <c r="AW1" s="2" t="s">
        <v>52</v>
      </c>
      <c r="AX1" s="2" t="s">
        <v>53</v>
      </c>
      <c r="AY1" s="2" t="s">
        <v>54</v>
      </c>
      <c r="AZ1" s="3" t="s">
        <v>55</v>
      </c>
      <c r="BA1" s="3" t="s">
        <v>56</v>
      </c>
      <c r="BB1" s="3" t="s">
        <v>57</v>
      </c>
      <c r="BC1" s="3" t="s">
        <v>58</v>
      </c>
      <c r="BD1" s="3" t="s">
        <v>59</v>
      </c>
      <c r="BE1" s="3" t="s">
        <v>60</v>
      </c>
      <c r="BF1" s="3" t="s">
        <v>61</v>
      </c>
      <c r="BG1" s="3" t="s">
        <v>62</v>
      </c>
      <c r="BH1" s="3" t="s">
        <v>63</v>
      </c>
      <c r="BI1" s="3" t="s">
        <v>64</v>
      </c>
      <c r="BJ1" s="3" t="s">
        <v>65</v>
      </c>
      <c r="BK1" s="3" t="s">
        <v>8</v>
      </c>
      <c r="BL1" s="3" t="s">
        <v>53</v>
      </c>
      <c r="BM1" s="3" t="s">
        <v>66</v>
      </c>
      <c r="BN1" s="3" t="s">
        <v>67</v>
      </c>
      <c r="BO1" s="3" t="s">
        <v>68</v>
      </c>
      <c r="BP1" s="3" t="s">
        <v>69</v>
      </c>
      <c r="BQ1" s="3" t="s">
        <v>70</v>
      </c>
      <c r="BR1" s="3" t="s">
        <v>71</v>
      </c>
      <c r="BS1" s="3" t="s">
        <v>72</v>
      </c>
      <c r="BT1" s="3" t="s">
        <v>73</v>
      </c>
      <c r="BU1" s="3" t="s">
        <v>74</v>
      </c>
      <c r="BV1" s="3" t="s">
        <v>75</v>
      </c>
      <c r="BW1" s="3" t="s">
        <v>76</v>
      </c>
      <c r="BX1" s="3" t="s">
        <v>77</v>
      </c>
      <c r="BY1" s="3" t="s">
        <v>82</v>
      </c>
      <c r="BZ1" s="3" t="s">
        <v>83</v>
      </c>
      <c r="CA1" s="3" t="s">
        <v>78</v>
      </c>
      <c r="CB1" s="3" t="s">
        <v>79</v>
      </c>
      <c r="CC1" s="2" t="s">
        <v>80</v>
      </c>
    </row>
    <row r="2" spans="1:81" ht="110.25" customHeight="1">
      <c r="A2" s="4" t="e">
        <f>#REF!</f>
        <v>#REF!</v>
      </c>
      <c r="B2" s="4" t="e">
        <f>#REF!</f>
        <v>#REF!</v>
      </c>
      <c r="C2" s="4" t="e">
        <f>#REF!</f>
        <v>#REF!</v>
      </c>
      <c r="D2" s="5" t="e">
        <f>#REF!</f>
        <v>#REF!</v>
      </c>
      <c r="E2" s="4" t="e">
        <f>#REF!</f>
        <v>#REF!</v>
      </c>
      <c r="F2" s="4" t="e">
        <f>#REF!</f>
        <v>#REF!</v>
      </c>
      <c r="G2" s="4" t="e">
        <f>#REF!</f>
        <v>#REF!</v>
      </c>
      <c r="H2" s="4" t="e">
        <f>#REF!</f>
        <v>#REF!</v>
      </c>
      <c r="I2" s="4" t="e">
        <f>#REF!</f>
        <v>#REF!</v>
      </c>
      <c r="J2" s="4" t="e">
        <f>#REF!</f>
        <v>#REF!</v>
      </c>
      <c r="K2" s="4" t="e">
        <f>#REF!</f>
        <v>#REF!</v>
      </c>
      <c r="L2" s="4" t="e">
        <f>#REF!</f>
        <v>#REF!</v>
      </c>
      <c r="M2" s="4" t="e">
        <f>#REF!</f>
        <v>#REF!</v>
      </c>
      <c r="N2" s="4" t="e">
        <f>#REF!</f>
        <v>#REF!</v>
      </c>
      <c r="O2" s="4" t="e">
        <f>#REF!</f>
        <v>#REF!</v>
      </c>
      <c r="P2" s="4" t="e">
        <f>#REF!</f>
        <v>#REF!</v>
      </c>
      <c r="Q2" s="4" t="e">
        <f>#REF!</f>
        <v>#REF!</v>
      </c>
      <c r="R2" s="4" t="e">
        <f>#REF!</f>
        <v>#REF!</v>
      </c>
      <c r="S2" s="4" t="e">
        <f>#REF!</f>
        <v>#REF!</v>
      </c>
      <c r="T2" s="4" t="e">
        <f>#REF!</f>
        <v>#REF!</v>
      </c>
      <c r="U2" s="4" t="e">
        <f>#REF!</f>
        <v>#REF!</v>
      </c>
      <c r="V2" s="5" t="e">
        <f>#REF!</f>
        <v>#REF!</v>
      </c>
      <c r="W2" s="5" t="e">
        <f>#REF!</f>
        <v>#REF!</v>
      </c>
      <c r="X2" s="5" t="e">
        <f>#REF!</f>
        <v>#REF!</v>
      </c>
      <c r="Y2" s="4" t="e">
        <f>#REF!</f>
        <v>#REF!</v>
      </c>
      <c r="Z2" s="4" t="e">
        <f>#REF!</f>
        <v>#REF!</v>
      </c>
      <c r="AA2" s="4" t="e">
        <f>#REF!</f>
        <v>#REF!</v>
      </c>
      <c r="AB2" s="4" t="e">
        <f>#REF!</f>
        <v>#REF!</v>
      </c>
      <c r="AC2" s="6" t="e">
        <f>#REF!</f>
        <v>#REF!</v>
      </c>
      <c r="AD2" s="6" t="e">
        <f>#REF!</f>
        <v>#REF!</v>
      </c>
      <c r="AE2" s="4" t="e">
        <f>#REF!</f>
        <v>#REF!</v>
      </c>
      <c r="AF2" s="6" t="e">
        <f>#REF!</f>
        <v>#REF!</v>
      </c>
      <c r="AG2" s="4" t="e">
        <f>#REF!</f>
        <v>#REF!</v>
      </c>
      <c r="AH2" s="5" t="e">
        <f>#REF!</f>
        <v>#REF!</v>
      </c>
      <c r="AI2" s="6" t="e">
        <f>#REF!</f>
        <v>#REF!</v>
      </c>
      <c r="AJ2" s="4" t="e">
        <f>#REF!</f>
        <v>#REF!</v>
      </c>
      <c r="AK2" s="6" t="e">
        <f>#REF!</f>
        <v>#REF!</v>
      </c>
      <c r="AL2" s="6" t="e">
        <f>#REF!</f>
        <v>#REF!</v>
      </c>
      <c r="AM2" s="6" t="e">
        <f>#REF!</f>
        <v>#REF!</v>
      </c>
      <c r="AN2" s="6" t="e">
        <f>#REF!</f>
        <v>#REF!</v>
      </c>
      <c r="AO2" s="5">
        <f>収支予算書!C6</f>
        <v>0</v>
      </c>
      <c r="AP2" s="5">
        <f>収支予算書!C7</f>
        <v>0</v>
      </c>
      <c r="AQ2" s="5">
        <f>収支予算書!C8</f>
        <v>60000</v>
      </c>
      <c r="AR2" s="5">
        <f>収支予算書!C13</f>
        <v>0</v>
      </c>
      <c r="AS2" s="5" t="e">
        <f>収支予算書!#REF!</f>
        <v>#REF!</v>
      </c>
      <c r="AT2" s="5" t="e">
        <f>収支予算書!#REF!</f>
        <v>#REF!</v>
      </c>
      <c r="AU2" s="5" t="e">
        <f>収支予算書!#REF!</f>
        <v>#REF!</v>
      </c>
      <c r="AV2" s="5">
        <f>収支予算書!C12</f>
        <v>10000</v>
      </c>
      <c r="AW2" s="5" t="e">
        <f>収支予算書!#REF!</f>
        <v>#REF!</v>
      </c>
      <c r="AX2" s="5" t="e">
        <f>収支予算書!#REF!</f>
        <v>#REF!</v>
      </c>
      <c r="AY2" s="5">
        <f>収支予算書!C14</f>
        <v>70000</v>
      </c>
      <c r="AZ2" s="5" t="e">
        <f>収支予算書!#REF!</f>
        <v>#REF!</v>
      </c>
      <c r="BA2" s="5" t="e">
        <f>収支予算書!#REF!</f>
        <v>#REF!</v>
      </c>
      <c r="BB2" s="5" t="e">
        <f>収支予算書!#REF!</f>
        <v>#REF!</v>
      </c>
      <c r="BC2" s="5" t="e">
        <f>収支予算書!#REF!</f>
        <v>#REF!</v>
      </c>
      <c r="BD2" s="5" t="e">
        <f>収支予算書!#REF!</f>
        <v>#REF!</v>
      </c>
      <c r="BE2" s="5" t="e">
        <f>収支予算書!#REF!</f>
        <v>#REF!</v>
      </c>
      <c r="BF2" s="5" t="e">
        <f>収支予算書!#REF!</f>
        <v>#REF!</v>
      </c>
      <c r="BG2" s="5" t="e">
        <f>収支予算書!#REF!</f>
        <v>#REF!</v>
      </c>
      <c r="BH2" s="5" t="e">
        <f>収支予算書!#REF!</f>
        <v>#REF!</v>
      </c>
      <c r="BI2" s="5" t="e">
        <f>収支予算書!#REF!</f>
        <v>#REF!</v>
      </c>
      <c r="BJ2" s="5" t="e">
        <f>収支予算書!#REF!</f>
        <v>#REF!</v>
      </c>
      <c r="BK2" s="5" t="e">
        <f>収支予算書!#REF!</f>
        <v>#REF!</v>
      </c>
      <c r="BL2" s="5" t="e">
        <f>収支予算書!#REF!</f>
        <v>#REF!</v>
      </c>
      <c r="BM2" s="5" t="e">
        <f>収支予算書!#REF!</f>
        <v>#REF!</v>
      </c>
      <c r="BN2" s="5" t="e">
        <f>収支予算書!#REF!</f>
        <v>#REF!</v>
      </c>
      <c r="BO2" s="5" t="e">
        <f>収支予算書!#REF!</f>
        <v>#REF!</v>
      </c>
      <c r="BP2" s="5" t="e">
        <f>収支予算書!#REF!</f>
        <v>#REF!</v>
      </c>
      <c r="BQ2" s="5" t="e">
        <f>収支予算書!#REF!</f>
        <v>#REF!</v>
      </c>
      <c r="BR2" s="5" t="e">
        <f>収支予算書!#REF!</f>
        <v>#REF!</v>
      </c>
      <c r="BS2" s="5" t="e">
        <f>収支予算書!#REF!</f>
        <v>#REF!</v>
      </c>
      <c r="BT2" s="5" t="e">
        <f>収支予算書!#REF!</f>
        <v>#REF!</v>
      </c>
      <c r="BU2" s="5" t="e">
        <f>収支予算書!#REF!</f>
        <v>#REF!</v>
      </c>
      <c r="BV2" s="5" t="e">
        <f>収支予算書!#REF!</f>
        <v>#REF!</v>
      </c>
      <c r="BW2" s="5" t="e">
        <f>収支予算書!#REF!</f>
        <v>#REF!</v>
      </c>
      <c r="BX2" s="5" t="e">
        <f>収支予算書!#REF!</f>
        <v>#REF!</v>
      </c>
      <c r="BY2" s="5" t="e">
        <f>収支予算書!#REF!</f>
        <v>#REF!</v>
      </c>
      <c r="BZ2" s="5" t="e">
        <f>収支予算書!#REF!</f>
        <v>#REF!</v>
      </c>
      <c r="CA2" s="5" t="e">
        <f>収支予算書!#REF!</f>
        <v>#REF!</v>
      </c>
      <c r="CB2" s="5">
        <f>収支予算書!C36</f>
        <v>70000</v>
      </c>
      <c r="CC2" s="5">
        <f>収支予算書!D40</f>
        <v>0</v>
      </c>
    </row>
  </sheetData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収支予算書</vt:lpstr>
      <vt:lpstr>集計表</vt:lpstr>
      <vt:lpstr>収支予算書!Print_Area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avolun-f</dc:creator>
  <cp:lastModifiedBy>FJ-USER</cp:lastModifiedBy>
  <cp:lastPrinted>2017-02-16T05:25:57Z</cp:lastPrinted>
  <dcterms:created xsi:type="dcterms:W3CDTF">1997-01-08T22:48:59Z</dcterms:created>
  <dcterms:modified xsi:type="dcterms:W3CDTF">2017-03-11T04:05:16Z</dcterms:modified>
</cp:coreProperties>
</file>