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ka\Dropbox\SONY　USBメモリ\あっちこっち\あっちこっちNPO提出書類\"/>
    </mc:Choice>
  </mc:AlternateContent>
  <xr:revisionPtr revIDLastSave="0" documentId="13_ncr:1_{C4602F41-575A-4ABE-9092-B162EDA8A30F}" xr6:coauthVersionLast="47" xr6:coauthVersionMax="47" xr10:uidLastSave="{00000000-0000-0000-0000-000000000000}"/>
  <bookViews>
    <workbookView xWindow="830" yWindow="-110" windowWidth="18480" windowHeight="11020" xr2:uid="{00000000-000D-0000-FFFF-FFFF00000000}"/>
  </bookViews>
  <sheets>
    <sheet name="貸借対照表" sheetId="4" r:id="rId1"/>
  </sheets>
  <definedNames>
    <definedName name="_xlnm.Print_Area" localSheetId="0">貸借対照表!$A$1:$D$33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C24" i="4" l="1"/>
  <c r="D32" i="4" l="1"/>
  <c r="D27" i="4" l="1"/>
  <c r="D33" i="4" s="1"/>
  <c r="C11" i="4"/>
  <c r="D16" i="4" s="1"/>
  <c r="E33" i="4" l="1"/>
</calcChain>
</file>

<file path=xl/sharedStrings.xml><?xml version="1.0" encoding="utf-8"?>
<sst xmlns="http://schemas.openxmlformats.org/spreadsheetml/2006/main" count="32" uniqueCount="32">
  <si>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</si>
  <si>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</si>
  <si>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Ⅰ　資産の部</t>
    <rPh sb="2" eb="4">
      <t>シサン</t>
    </rPh>
    <rPh sb="5" eb="6">
      <t>ブ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</si>
  <si>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</si>
  <si>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</si>
  <si>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Ⅱ　負債の部</t>
    <rPh sb="2" eb="4">
      <t>フサイ</t>
    </rPh>
    <rPh sb="5" eb="6">
      <t>ブ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</si>
  <si>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</si>
  <si>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</si>
  <si>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</si>
  <si>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　　　当期正味財産増減額</t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</si>
  <si>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r>
      <t>　１</t>
    </r>
    <r>
      <rPr>
        <sz val="11"/>
        <rFont val="Century"/>
        <family val="1"/>
      </rPr>
      <t>.</t>
    </r>
    <r>
      <rPr>
        <sz val="11"/>
        <rFont val="ＭＳ 明朝"/>
        <family val="1"/>
        <charset val="128"/>
      </rPr>
      <t>　流動資産</t>
    </r>
    <rPh sb="4" eb="6">
      <t>リュウドウ</t>
    </rPh>
    <rPh sb="6" eb="8">
      <t>シサン</t>
    </rPh>
    <phoneticPr fontId="2"/>
  </si>
  <si>
    <r>
      <t>　２</t>
    </r>
    <r>
      <rPr>
        <sz val="11"/>
        <rFont val="Century"/>
        <family val="1"/>
      </rPr>
      <t>.</t>
    </r>
    <r>
      <rPr>
        <sz val="11"/>
        <rFont val="ＭＳ 明朝"/>
        <family val="1"/>
        <charset val="128"/>
      </rPr>
      <t>　固定資産</t>
    </r>
    <rPh sb="4" eb="6">
      <t>コテイ</t>
    </rPh>
    <rPh sb="6" eb="8">
      <t>シサン</t>
    </rPh>
    <phoneticPr fontId="2"/>
  </si>
  <si>
    <r>
      <t>　１</t>
    </r>
    <r>
      <rPr>
        <sz val="11"/>
        <rFont val="Century"/>
        <family val="1"/>
      </rPr>
      <t>.</t>
    </r>
    <r>
      <rPr>
        <sz val="11"/>
        <rFont val="ＭＳ 明朝"/>
        <family val="1"/>
        <charset val="128"/>
      </rPr>
      <t>　流動負債</t>
    </r>
    <rPh sb="4" eb="6">
      <t>リュウドウ</t>
    </rPh>
    <rPh sb="6" eb="8">
      <t>フサイ</t>
    </rPh>
    <phoneticPr fontId="2"/>
  </si>
  <si>
    <r>
      <t>　</t>
    </r>
    <r>
      <rPr>
        <sz val="11"/>
        <rFont val="Century"/>
        <family val="1"/>
      </rPr>
      <t>2.</t>
    </r>
    <r>
      <rPr>
        <sz val="11"/>
        <rFont val="ＭＳ 明朝"/>
        <family val="1"/>
        <charset val="128"/>
      </rPr>
      <t>　固定負債</t>
    </r>
    <rPh sb="4" eb="6">
      <t>コテイ</t>
    </rPh>
    <rPh sb="6" eb="8">
      <t>フサイ</t>
    </rPh>
    <phoneticPr fontId="2"/>
  </si>
  <si>
    <t>（単位：円）</t>
    <rPh sb="1" eb="3">
      <t>タンイ</t>
    </rPh>
    <rPh sb="4" eb="5">
      <t>エン</t>
    </rPh>
    <phoneticPr fontId="2"/>
  </si>
  <si>
    <t>　　　　未払法人税等</t>
    <rPh sb="4" eb="6">
      <t>ミハライ</t>
    </rPh>
    <rPh sb="6" eb="9">
      <t>ホウジンゼイ</t>
    </rPh>
    <rPh sb="9" eb="10">
      <t>トウ</t>
    </rPh>
    <phoneticPr fontId="2"/>
  </si>
  <si>
    <r>
      <t>　　　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資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産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計</t>
    </r>
    <rPh sb="7" eb="8">
      <t>シ</t>
    </rPh>
    <rPh sb="10" eb="11">
      <t>サン</t>
    </rPh>
    <rPh sb="14" eb="15">
      <t>ゴウ</t>
    </rPh>
    <rPh sb="17" eb="18">
      <t>ケイ</t>
    </rPh>
    <phoneticPr fontId="2"/>
  </si>
  <si>
    <r>
      <t>　　　　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負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債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計</t>
    </r>
    <rPh sb="9" eb="10">
      <t>フ</t>
    </rPh>
    <rPh sb="13" eb="14">
      <t>サイ</t>
    </rPh>
    <rPh sb="17" eb="18">
      <t>ゴウ</t>
    </rPh>
    <rPh sb="20" eb="21">
      <t>ケイ</t>
    </rPh>
    <phoneticPr fontId="2"/>
  </si>
  <si>
    <t>　　　　　 正味財産合計</t>
    <rPh sb="6" eb="8">
      <t>ショウミ</t>
    </rPh>
    <rPh sb="8" eb="10">
      <t>ザイサン</t>
    </rPh>
    <rPh sb="10" eb="12">
      <t>ゴウケイ</t>
    </rPh>
    <phoneticPr fontId="2"/>
  </si>
  <si>
    <t>　　　　　 負債及び正味財産合計</t>
    <rPh sb="6" eb="8">
      <t>フサイ</t>
    </rPh>
    <rPh sb="8" eb="9">
      <t>オヨ</t>
    </rPh>
    <rPh sb="10" eb="12">
      <t>ショウミ</t>
    </rPh>
    <rPh sb="12" eb="14">
      <t>ザイサン</t>
    </rPh>
    <rPh sb="14" eb="16">
      <t>ゴウケイ</t>
    </rPh>
    <phoneticPr fontId="2"/>
  </si>
  <si>
    <t>貸  借  対  照  表</t>
    <rPh sb="0" eb="1">
      <t>カシ</t>
    </rPh>
    <rPh sb="3" eb="4">
      <t>シャク</t>
    </rPh>
    <rPh sb="6" eb="7">
      <t>ツイ</t>
    </rPh>
    <rPh sb="9" eb="10">
      <t>テル</t>
    </rPh>
    <rPh sb="12" eb="13">
      <t>オモテ</t>
    </rPh>
    <phoneticPr fontId="2"/>
  </si>
  <si>
    <t>　　　　現金預金</t>
    <rPh sb="4" eb="5">
      <t>ウツツ</t>
    </rPh>
    <rPh sb="5" eb="6">
      <t>キン</t>
    </rPh>
    <rPh sb="6" eb="8">
      <t>ヨキン</t>
    </rPh>
    <phoneticPr fontId="2"/>
  </si>
  <si>
    <r>
      <rPr>
        <sz val="11"/>
        <rFont val="Century"/>
        <family val="1"/>
      </rPr>
      <t>NPO</t>
    </r>
    <r>
      <rPr>
        <sz val="11"/>
        <rFont val="ＭＳ 明朝"/>
        <family val="1"/>
        <charset val="128"/>
      </rPr>
      <t>法人　あっちこっち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Ph sb="3" eb="5">
      <t>ホウジン</t>
    </rPh>
    <phoneticPr fontId="2"/>
  </si>
  <si>
    <t>　　　　未払金</t>
    <rPh sb="4" eb="7">
      <t>ミバライキン</t>
    </rPh>
    <phoneticPr fontId="2"/>
  </si>
  <si>
    <t>　　　　預り金</t>
    <rPh sb="4" eb="5">
      <t>アズカ</t>
    </rPh>
    <rPh sb="6" eb="7">
      <t>キン</t>
    </rPh>
    <phoneticPr fontId="2"/>
  </si>
  <si>
    <t>　　　　有形固定資産</t>
    <rPh sb="4" eb="10">
      <t>ユウケイコテイシサン</t>
    </rPh>
    <phoneticPr fontId="2"/>
  </si>
  <si>
    <t xml:space="preserve">         車両運搬具</t>
    <rPh sb="9" eb="11">
      <t>シャリョウ</t>
    </rPh>
    <rPh sb="11" eb="13">
      <t>ウンパン</t>
    </rPh>
    <rPh sb="13" eb="14">
      <t>グ</t>
    </rPh>
    <phoneticPr fontId="2"/>
  </si>
  <si>
    <t>　　　前期繰越正味財産額</t>
    <rPh sb="3" eb="4">
      <t>マエ</t>
    </rPh>
    <rPh sb="4" eb="5">
      <t>キ</t>
    </rPh>
    <rPh sb="5" eb="6">
      <t>クリ</t>
    </rPh>
    <rPh sb="6" eb="7">
      <t>コシ</t>
    </rPh>
    <rPh sb="7" eb="8">
      <t>タダシ</t>
    </rPh>
    <rPh sb="8" eb="9">
      <t>アジ</t>
    </rPh>
    <rPh sb="9" eb="10">
      <t>ザイ</t>
    </rPh>
    <rPh sb="10" eb="11">
      <t>サン</t>
    </rPh>
    <rPh sb="11" eb="12">
      <t>ガク</t>
    </rPh>
    <phoneticPr fontId="2"/>
  </si>
  <si>
    <t>　　　　前受金</t>
    <rPh sb="4" eb="7">
      <t>マエウケキン</t>
    </rPh>
    <phoneticPr fontId="2"/>
  </si>
  <si>
    <t>　　　　前払金</t>
    <rPh sb="4" eb="7">
      <t>マエバライキン</t>
    </rPh>
    <phoneticPr fontId="2"/>
  </si>
  <si>
    <r>
      <t>　</t>
    </r>
    <r>
      <rPr>
        <sz val="11"/>
        <rFont val="Century"/>
        <family val="1"/>
      </rPr>
      <t>2022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</t>
    </r>
    <rPh sb="5" eb="6">
      <t>ネン</t>
    </rPh>
    <rPh sb="6" eb="7">
      <t>ヘイネン</t>
    </rPh>
    <rPh sb="8" eb="9">
      <t>ガツ</t>
    </rPh>
    <rPh sb="11" eb="12">
      <t>ニチ</t>
    </rPh>
    <rPh sb="12" eb="14">
      <t>ゲンザイ</t>
    </rPh>
    <phoneticPr fontId="2"/>
  </si>
  <si>
    <t>　　　　未収金</t>
    <rPh sb="4" eb="7">
      <t>ミシュウキン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</si>
</sst>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b/>
      <u/>
      <sz val="14"/>
      <name val="ＭＳ 明朝"/>
      <family val="1"/>
      <charset val="128"/>
    </font>
    <font>
      <b/>
      <u/>
      <sz val="14"/>
      <name val="Century"/>
      <family val="1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8" xfId="0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6" xfId="1" applyFont="1" applyBorder="1" applyAlignment="1">
      <alignment horizontal="right" vertical="center"/>
    </xf>
    <xf numFmtId="38" fontId="8" fillId="0" borderId="3" xfId="1" applyFont="1" applyBorder="1">
      <alignment vertical="center"/>
    </xf>
    <xf numFmtId="38" fontId="5" fillId="0" borderId="2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32" sqref="C32"/>
    </sheetView>
  </sheetViews>
  <sheetFormatPr defaultRowHeight="13" x14ac:dyDescent="0.2"/>
  <cols>
    <col min="1" max="1" width="37.08984375" customWidth="1"/>
    <col min="2" max="4" width="14.08984375" customWidth="1"/>
  </cols>
  <sheetData>
    <row r="1" spans="1:4" ht="39.75" customHeight="1" x14ac:dyDescent="0.2">
      <c r="A1" s="20" t="s">
        <v>20</v>
      </c>
      <c r="B1" s="21"/>
      <c r="C1" s="21"/>
      <c r="D1" s="21"/>
    </row>
    <row r="2" spans="1:4" ht="20.149999999999999" customHeight="1" x14ac:dyDescent="0.2">
      <c r="A2" s="29" t="s">
        <v>30</v>
      </c>
      <c r="B2" s="30"/>
      <c r="C2" s="30"/>
      <c r="D2" s="30"/>
    </row>
    <row r="3" spans="1:4" ht="20.149999999999999" customHeight="1" x14ac:dyDescent="0.2">
      <c r="A3" s="27" t="s">
        <v>22</v>
      </c>
      <c r="B3" s="28"/>
      <c r="C3" s="28"/>
      <c r="D3" s="28"/>
    </row>
    <row r="4" spans="1:4" ht="20.149999999999999" customHeight="1" x14ac:dyDescent="0.2">
      <c r="A4" s="25" t="s">
        <v>14</v>
      </c>
      <c r="B4" s="26"/>
      <c r="C4" s="26"/>
      <c r="D4" s="26"/>
    </row>
    <row r="5" spans="1:4" ht="20.149999999999999" customHeight="1" x14ac:dyDescent="0.2">
      <c r="A5" s="1" t="s">
        <v>0</v>
      </c>
      <c r="B5" s="22" t="s">
        <v>1</v>
      </c>
      <c r="C5" s="23"/>
      <c r="D5" s="24"/>
    </row>
    <row r="6" spans="1:4" ht="20.149999999999999" customHeight="1" x14ac:dyDescent="0.2">
      <c r="A6" s="7" t="s">
        <v>2</v>
      </c>
      <c r="B6" s="11"/>
      <c r="C6" s="11"/>
      <c r="D6" s="12"/>
    </row>
    <row r="7" spans="1:4" ht="20.149999999999999" customHeight="1" x14ac:dyDescent="0.2">
      <c r="A7" s="8" t="s">
        <v>10</v>
      </c>
      <c r="B7" s="3"/>
      <c r="C7" s="3"/>
      <c r="D7" s="13"/>
    </row>
    <row r="8" spans="1:4" ht="20.149999999999999" customHeight="1" x14ac:dyDescent="0.2">
      <c r="A8" s="8" t="s">
        <v>21</v>
      </c>
      <c r="B8" s="3">
        <v>1769189</v>
      </c>
      <c r="C8" s="3"/>
      <c r="D8" s="13"/>
    </row>
    <row r="9" spans="1:4" ht="20.149999999999999" customHeight="1" x14ac:dyDescent="0.2">
      <c r="A9" s="8" t="s">
        <v>31</v>
      </c>
      <c r="B9" s="5">
        <v>2877000</v>
      </c>
      <c r="C9" s="3"/>
      <c r="D9" s="13"/>
    </row>
    <row r="10" spans="1:4" ht="20.149999999999999" customHeight="1" x14ac:dyDescent="0.2">
      <c r="A10" s="8" t="s">
        <v>29</v>
      </c>
      <c r="B10" s="6">
        <v>23390</v>
      </c>
      <c r="C10" s="3"/>
      <c r="D10" s="13"/>
    </row>
    <row r="11" spans="1:4" ht="20.149999999999999" customHeight="1" x14ac:dyDescent="0.2">
      <c r="A11" s="9" t="s">
        <v>3</v>
      </c>
      <c r="B11" s="4"/>
      <c r="C11" s="3">
        <f>SUM(B8:B10)</f>
        <v>4669579</v>
      </c>
      <c r="D11" s="13"/>
    </row>
    <row r="12" spans="1:4" ht="20.149999999999999" customHeight="1" x14ac:dyDescent="0.2">
      <c r="A12" s="8" t="s">
        <v>11</v>
      </c>
      <c r="B12" s="3"/>
      <c r="C12" s="3"/>
      <c r="D12" s="13"/>
    </row>
    <row r="13" spans="1:4" ht="20.149999999999999" customHeight="1" x14ac:dyDescent="0.2">
      <c r="A13" s="8" t="s">
        <v>25</v>
      </c>
      <c r="B13" s="3"/>
      <c r="C13" s="5"/>
      <c r="D13" s="13"/>
    </row>
    <row r="14" spans="1:4" ht="20.149999999999999" customHeight="1" x14ac:dyDescent="0.2">
      <c r="A14" s="8" t="s">
        <v>26</v>
      </c>
      <c r="B14" s="3">
        <v>188161</v>
      </c>
      <c r="C14" s="5"/>
      <c r="D14" s="13"/>
    </row>
    <row r="15" spans="1:4" ht="20.149999999999999" customHeight="1" x14ac:dyDescent="0.2">
      <c r="A15" s="9" t="s">
        <v>4</v>
      </c>
      <c r="B15" s="4"/>
      <c r="C15" s="6">
        <f>B14</f>
        <v>188161</v>
      </c>
      <c r="D15" s="3"/>
    </row>
    <row r="16" spans="1:4" ht="20.149999999999999" customHeight="1" thickBot="1" x14ac:dyDescent="0.25">
      <c r="A16" s="8" t="s">
        <v>16</v>
      </c>
      <c r="B16" s="3"/>
      <c r="C16" s="2"/>
      <c r="D16" s="15">
        <f>SUM(C11:C15)</f>
        <v>4857740</v>
      </c>
    </row>
    <row r="17" spans="1:4" ht="20.149999999999999" customHeight="1" thickTop="1" x14ac:dyDescent="0.2">
      <c r="A17" s="14"/>
      <c r="B17" s="3"/>
      <c r="C17" s="2"/>
      <c r="D17" s="2"/>
    </row>
    <row r="18" spans="1:4" ht="20.149999999999999" customHeight="1" x14ac:dyDescent="0.2">
      <c r="A18" s="8" t="s">
        <v>5</v>
      </c>
      <c r="B18" s="3"/>
      <c r="C18" s="3"/>
      <c r="D18" s="13"/>
    </row>
    <row r="19" spans="1:4" ht="20.149999999999999" customHeight="1" x14ac:dyDescent="0.2">
      <c r="A19" s="8" t="s">
        <v>12</v>
      </c>
      <c r="B19" s="3"/>
      <c r="C19" s="13"/>
      <c r="D19" s="13"/>
    </row>
    <row r="20" spans="1:4" ht="20.149999999999999" customHeight="1" x14ac:dyDescent="0.2">
      <c r="A20" s="8" t="s">
        <v>23</v>
      </c>
      <c r="B20" s="5">
        <v>663957</v>
      </c>
      <c r="C20" s="13"/>
      <c r="D20" s="13"/>
    </row>
    <row r="21" spans="1:4" ht="20.149999999999999" customHeight="1" x14ac:dyDescent="0.2">
      <c r="A21" s="8" t="s">
        <v>28</v>
      </c>
      <c r="B21" s="5">
        <v>300000</v>
      </c>
      <c r="C21" s="13"/>
      <c r="D21" s="13"/>
    </row>
    <row r="22" spans="1:4" ht="20.149999999999999" customHeight="1" x14ac:dyDescent="0.2">
      <c r="A22" s="8" t="s">
        <v>24</v>
      </c>
      <c r="B22" s="5">
        <v>69246</v>
      </c>
      <c r="C22" s="13"/>
      <c r="D22" s="13"/>
    </row>
    <row r="23" spans="1:4" ht="20.149999999999999" customHeight="1" x14ac:dyDescent="0.2">
      <c r="A23" s="8" t="s">
        <v>15</v>
      </c>
      <c r="B23" s="6">
        <v>74500</v>
      </c>
      <c r="C23" s="13"/>
      <c r="D23" s="13"/>
    </row>
    <row r="24" spans="1:4" ht="20.149999999999999" customHeight="1" x14ac:dyDescent="0.2">
      <c r="A24" s="9" t="s">
        <v>6</v>
      </c>
      <c r="B24" s="2"/>
      <c r="C24" s="13">
        <f>SUM(B20:B23)</f>
        <v>1107703</v>
      </c>
      <c r="D24" s="13"/>
    </row>
    <row r="25" spans="1:4" ht="20.149999999999999" customHeight="1" x14ac:dyDescent="0.2">
      <c r="A25" s="8" t="s">
        <v>13</v>
      </c>
      <c r="B25" s="6">
        <v>0</v>
      </c>
      <c r="C25" s="13"/>
      <c r="D25" s="13"/>
    </row>
    <row r="26" spans="1:4" ht="20.149999999999999" customHeight="1" x14ac:dyDescent="0.2">
      <c r="A26" s="9" t="s">
        <v>8</v>
      </c>
      <c r="B26" s="2"/>
      <c r="C26" s="6">
        <v>0</v>
      </c>
      <c r="D26" s="13"/>
    </row>
    <row r="27" spans="1:4" ht="20.149999999999999" customHeight="1" x14ac:dyDescent="0.2">
      <c r="A27" s="8" t="s">
        <v>17</v>
      </c>
      <c r="B27" s="3"/>
      <c r="C27" s="2"/>
      <c r="D27" s="6">
        <f>SUM(C24:C26)</f>
        <v>1107703</v>
      </c>
    </row>
    <row r="28" spans="1:4" ht="20.149999999999999" customHeight="1" x14ac:dyDescent="0.2">
      <c r="A28" s="14"/>
      <c r="B28" s="3"/>
      <c r="C28" s="3"/>
      <c r="D28" s="16"/>
    </row>
    <row r="29" spans="1:4" ht="20.149999999999999" customHeight="1" x14ac:dyDescent="0.2">
      <c r="A29" s="8" t="s">
        <v>7</v>
      </c>
      <c r="B29" s="3"/>
      <c r="C29" s="3"/>
      <c r="D29" s="13"/>
    </row>
    <row r="30" spans="1:4" ht="20.149999999999999" customHeight="1" x14ac:dyDescent="0.2">
      <c r="A30" s="8" t="s">
        <v>27</v>
      </c>
      <c r="B30" s="2"/>
      <c r="C30" s="18">
        <v>4062352</v>
      </c>
      <c r="D30" s="13"/>
    </row>
    <row r="31" spans="1:4" ht="20.149999999999999" customHeight="1" x14ac:dyDescent="0.2">
      <c r="A31" s="8" t="s">
        <v>9</v>
      </c>
      <c r="B31" s="3"/>
      <c r="C31" s="17">
        <v>-312315</v>
      </c>
      <c r="D31" s="13"/>
    </row>
    <row r="32" spans="1:4" ht="20.149999999999999" customHeight="1" x14ac:dyDescent="0.2">
      <c r="A32" s="8" t="s">
        <v>18</v>
      </c>
      <c r="B32" s="3"/>
      <c r="C32" s="19"/>
      <c r="D32" s="17">
        <f>SUM(C30:C31)</f>
        <v>3750037</v>
      </c>
    </row>
    <row r="33" spans="1:5" ht="20.149999999999999" customHeight="1" thickBot="1" x14ac:dyDescent="0.25">
      <c r="A33" s="10" t="s">
        <v>19</v>
      </c>
      <c r="B33" s="6"/>
      <c r="C33" s="6"/>
      <c r="D33" s="15">
        <f>D27+D32</f>
        <v>4857740</v>
      </c>
      <c r="E33" t="str">
        <f>IF(D33=D16,"ＯＫ","×")</f>
        <v>ＯＫ</v>
      </c>
    </row>
    <row r="34" spans="1:5" ht="13.5" thickTop="1" x14ac:dyDescent="0.2"/>
  </sheetData>
  <mergeCells count="5">
    <mergeCell ref="A1:D1"/>
    <mergeCell ref="B5:D5"/>
    <mergeCell ref="A4:D4"/>
    <mergeCell ref="A3:D3"/>
    <mergeCell ref="A2:D2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</dc:creator>
  <cp:lastModifiedBy>kato satsuki</cp:lastModifiedBy>
  <cp:lastPrinted>2022-05-10T16:53:01Z</cp:lastPrinted>
  <dcterms:created xsi:type="dcterms:W3CDTF">2007-02-03T11:23:51Z</dcterms:created>
  <dcterms:modified xsi:type="dcterms:W3CDTF">2022-05-10T16:53:03Z</dcterms:modified>
</cp:coreProperties>
</file>