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omputer\共有高徳院host２t\01高徳院\ボランティア\千葉ボラサポート\"/>
    </mc:Choice>
  </mc:AlternateContent>
  <xr:revisionPtr revIDLastSave="0" documentId="8_{DA2A9853-6393-4C89-B539-463D2E3E1742}" xr6:coauthVersionLast="45" xr6:coauthVersionMax="45" xr10:uidLastSave="{00000000-0000-0000-0000-000000000000}"/>
  <bookViews>
    <workbookView xWindow="7650" yWindow="2445" windowWidth="21030" windowHeight="10920" xr2:uid="{E25A4DD6-3DF1-4400-8A5B-DF6F008EBDFD}"/>
  </bookViews>
  <sheets>
    <sheet name="R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1" i="1"/>
</calcChain>
</file>

<file path=xl/sharedStrings.xml><?xml version="1.0" encoding="utf-8"?>
<sst xmlns="http://schemas.openxmlformats.org/spreadsheetml/2006/main" count="66" uniqueCount="65">
  <si>
    <t>(単位：円)</t>
    <rPh sb="1" eb="3">
      <t>タンイ</t>
    </rPh>
    <rPh sb="4" eb="5">
      <t>エン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</si>
  <si>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</si>
  <si>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</si>
  <si>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差引残高</t>
    <rPh sb="0" eb="2">
      <t>サシヒキ</t>
    </rPh>
    <rPh sb="2" eb="4">
      <t>ザンダカ</t>
    </rPh>
    <phoneticPr fontId="2"/>
  </si>
  <si>
    <t>繰越金として次年度へ計上</t>
    <rPh sb="0" eb="1">
      <t>クリコシ</t>
    </rPh>
    <rPh sb="1" eb="2">
      <t>キン</t>
    </rPh>
    <rPh sb="6" eb="9">
      <t>ジネンド</t>
    </rPh>
    <rPh sb="10" eb="12">
      <t>ケイジョウ</t>
    </rPh>
    <phoneticPr fontId="2"/>
  </si>
  <si>
    <t>(収入の部)</t>
    <rPh sb="1" eb="3">
      <t>シュウニュウ</t>
    </rPh>
    <rPh sb="4" eb="5">
      <t>ブ</t>
    </rPh>
    <phoneticPr fontId="2"/>
  </si>
  <si>
    <t>項   目</t>
    <rPh sb="0" eb="1">
      <t>コウ</t>
    </rPh>
    <rPh sb="4" eb="5">
      <t>モク</t>
    </rPh>
    <phoneticPr fontId="2"/>
  </si>
  <si>
    <t>決算額</t>
    <rPh sb="0" eb="2">
      <t>ケッサン</t>
    </rPh>
    <rPh sb="2" eb="3">
      <t>ガク</t>
    </rPh>
    <phoneticPr fontId="2"/>
  </si>
  <si>
    <t>摘     要</t>
    <rPh sb="0" eb="1">
      <t>テキ</t>
    </rPh>
    <rPh sb="6" eb="7">
      <t>ヨウ</t>
    </rPh>
    <phoneticPr fontId="2"/>
  </si>
  <si>
    <t>寄付金</t>
    <rPh sb="0" eb="3">
      <t>キフキン</t>
    </rPh>
    <phoneticPr fontId="2"/>
  </si>
  <si>
    <t>台風災害繰越470,000台風以降の個人寄付217,000企業寄付60,000</t>
    <rPh sb="0" eb="2">
      <t>タイフウ</t>
    </rPh>
    <rPh sb="2" eb="4">
      <t>サイガイ</t>
    </rPh>
    <rPh sb="4" eb="5">
      <t>ク</t>
    </rPh>
    <rPh sb="5" eb="6">
      <t>コ</t>
    </rPh>
    <rPh sb="13" eb="15">
      <t>タイフウ</t>
    </rPh>
    <rPh sb="15" eb="17">
      <t>イコウ</t>
    </rPh>
    <rPh sb="18" eb="20">
      <t>コジン</t>
    </rPh>
    <rPh sb="20" eb="22">
      <t>キフ</t>
    </rPh>
    <rPh sb="29" eb="31">
      <t>キギョウ</t>
    </rPh>
    <rPh sb="31" eb="33">
      <t>キフ</t>
    </rPh>
    <phoneticPr fontId="2"/>
  </si>
  <si>
    <t>助成金ちばのWA地域づくり基金</t>
    <rPh sb="0" eb="2">
      <t>ジョセイ</t>
    </rPh>
    <rPh sb="2" eb="3">
      <t>キン</t>
    </rPh>
    <phoneticPr fontId="2"/>
  </si>
  <si>
    <t>　令和2年1月、5月</t>
    <rPh sb="1" eb="3">
      <t>レイワ</t>
    </rPh>
    <rPh sb="4" eb="5">
      <t>ネン</t>
    </rPh>
    <rPh sb="6" eb="7">
      <t>ガツ</t>
    </rPh>
    <rPh sb="9" eb="10">
      <t>ガツ</t>
    </rPh>
    <phoneticPr fontId="2"/>
  </si>
  <si>
    <t>助成金　真如苑基金助成</t>
    <rPh sb="0" eb="2">
      <t>ジョセイ</t>
    </rPh>
    <rPh sb="2" eb="3">
      <t>キン</t>
    </rPh>
    <rPh sb="4" eb="11">
      <t>シンニョエンキキンジョセイ</t>
    </rPh>
    <phoneticPr fontId="2"/>
  </si>
  <si>
    <t>令和2年6月、7月、令和3年3月</t>
    <rPh sb="0" eb="2">
      <t>レイワ</t>
    </rPh>
    <rPh sb="3" eb="4">
      <t>ネン</t>
    </rPh>
    <rPh sb="5" eb="6">
      <t>ガツ</t>
    </rPh>
    <rPh sb="8" eb="9">
      <t>ガツ</t>
    </rPh>
    <rPh sb="10" eb="12">
      <t>レイワ</t>
    </rPh>
    <rPh sb="13" eb="14">
      <t>ネン</t>
    </rPh>
    <rPh sb="15" eb="16">
      <t>ガツ</t>
    </rPh>
    <phoneticPr fontId="2"/>
  </si>
  <si>
    <t>募金</t>
    <rPh sb="0" eb="2">
      <t>ボキン</t>
    </rPh>
    <phoneticPr fontId="2"/>
  </si>
  <si>
    <t>令和２年 初日の出祈祷にて竹灯籠キャンドル募金</t>
    <rPh sb="0" eb="2">
      <t>レイワ</t>
    </rPh>
    <rPh sb="3" eb="4">
      <t>ネン</t>
    </rPh>
    <rPh sb="5" eb="7">
      <t>ハツヒ</t>
    </rPh>
    <rPh sb="8" eb="9">
      <t>デ</t>
    </rPh>
    <rPh sb="9" eb="11">
      <t>キトウ</t>
    </rPh>
    <rPh sb="13" eb="16">
      <t>タケトウロウ</t>
    </rPh>
    <rPh sb="21" eb="23">
      <t>ボキン</t>
    </rPh>
    <phoneticPr fontId="2"/>
  </si>
  <si>
    <t>合   計</t>
    <rPh sb="0" eb="1">
      <t>ゴウ</t>
    </rPh>
    <rPh sb="4" eb="5">
      <t>ケイ</t>
    </rPh>
    <phoneticPr fontId="2"/>
  </si>
  <si>
    <t>(支出の部)</t>
    <rPh sb="1" eb="3">
      <t>シシュツ</t>
    </rPh>
    <rPh sb="4" eb="5">
      <t>ブ</t>
    </rPh>
    <phoneticPr fontId="2"/>
  </si>
  <si>
    <t>ボランティア保険</t>
    <rPh sb="6" eb="8">
      <t>ホケン</t>
    </rPh>
    <phoneticPr fontId="2"/>
  </si>
  <si>
    <t>4名分</t>
    <rPh sb="1" eb="2">
      <t>メイ</t>
    </rPh>
    <rPh sb="2" eb="3">
      <t>ブン</t>
    </rPh>
    <phoneticPr fontId="2"/>
  </si>
  <si>
    <t>NPO保険</t>
    <rPh sb="3" eb="5">
      <t>ホケン</t>
    </rPh>
    <phoneticPr fontId="2"/>
  </si>
  <si>
    <t>森林ボランティア保険</t>
    <rPh sb="0" eb="2">
      <t>シンリン</t>
    </rPh>
    <rPh sb="8" eb="10">
      <t>ホケン</t>
    </rPh>
    <phoneticPr fontId="2"/>
  </si>
  <si>
    <t>宮城県共同募金会へ寄付</t>
    <rPh sb="0" eb="8">
      <t>ミヤギケンキョウドウボキンカイ</t>
    </rPh>
    <rPh sb="9" eb="11">
      <t>キフ</t>
    </rPh>
    <phoneticPr fontId="2"/>
  </si>
  <si>
    <t>資材・工具</t>
    <phoneticPr fontId="2"/>
  </si>
  <si>
    <t>高所作業用資材工具・資材等</t>
    <rPh sb="0" eb="2">
      <t>コウショ</t>
    </rPh>
    <rPh sb="2" eb="4">
      <t>サギョウ</t>
    </rPh>
    <rPh sb="4" eb="5">
      <t>ヨウ</t>
    </rPh>
    <rPh sb="5" eb="7">
      <t>シザイ</t>
    </rPh>
    <rPh sb="7" eb="9">
      <t>コウグ</t>
    </rPh>
    <rPh sb="10" eb="12">
      <t>シザイ</t>
    </rPh>
    <rPh sb="12" eb="13">
      <t>トウ</t>
    </rPh>
    <phoneticPr fontId="2"/>
  </si>
  <si>
    <t>燃料費</t>
    <rPh sb="0" eb="3">
      <t>ネンリョウヒ</t>
    </rPh>
    <phoneticPr fontId="2"/>
  </si>
  <si>
    <t>ガソリン・チェーンソーオイル・混合ガソリン</t>
    <rPh sb="15" eb="17">
      <t>コンゴウ</t>
    </rPh>
    <phoneticPr fontId="2"/>
  </si>
  <si>
    <t>コロナ対策</t>
    <rPh sb="3" eb="5">
      <t>タイサク</t>
    </rPh>
    <phoneticPr fontId="2"/>
  </si>
  <si>
    <t>アクリル板、消毒用アルコール、パルスオキシメーター等</t>
    <rPh sb="4" eb="5">
      <t>イタ</t>
    </rPh>
    <rPh sb="6" eb="9">
      <t>ショウドクヨウ</t>
    </rPh>
    <rPh sb="25" eb="26">
      <t>トウ</t>
    </rPh>
    <phoneticPr fontId="2"/>
  </si>
  <si>
    <t>がれき収集所・避難所・進入路等の整備</t>
    <rPh sb="3" eb="6">
      <t>シュウシュウジョ</t>
    </rPh>
    <rPh sb="11" eb="14">
      <t>シンニュウロ</t>
    </rPh>
    <rPh sb="14" eb="15">
      <t>トウ</t>
    </rPh>
    <rPh sb="16" eb="18">
      <t>セイビ</t>
    </rPh>
    <phoneticPr fontId="2"/>
  </si>
  <si>
    <t>重機レンタル・オペレーター代他</t>
    <rPh sb="0" eb="2">
      <t>ジュウキダイホカ</t>
    </rPh>
    <phoneticPr fontId="2"/>
  </si>
  <si>
    <t>断水対策</t>
    <rPh sb="0" eb="2">
      <t>ダンスイ</t>
    </rPh>
    <rPh sb="2" eb="4">
      <t>タイサク</t>
    </rPh>
    <phoneticPr fontId="2"/>
  </si>
  <si>
    <t>タンク、エンジンポンプ、水中ポンプ他</t>
    <rPh sb="12" eb="14">
      <t>スイチュウ</t>
    </rPh>
    <rPh sb="17" eb="18">
      <t>ホカ</t>
    </rPh>
    <phoneticPr fontId="2"/>
  </si>
  <si>
    <t>雑費</t>
    <rPh sb="0" eb="2">
      <t>ザッピ</t>
    </rPh>
    <phoneticPr fontId="2"/>
  </si>
  <si>
    <t>倉庫看板・ステッカー他</t>
    <rPh sb="0" eb="2">
      <t>ソウコ</t>
    </rPh>
    <rPh sb="2" eb="4">
      <t>カンバン</t>
    </rPh>
    <rPh sb="10" eb="11">
      <t>ホカ</t>
    </rPh>
    <phoneticPr fontId="2"/>
  </si>
  <si>
    <t>消耗品費</t>
    <rPh sb="0" eb="3">
      <t>ショウモウヒン</t>
    </rPh>
    <rPh sb="3" eb="4">
      <t>ヒ</t>
    </rPh>
    <phoneticPr fontId="2"/>
  </si>
  <si>
    <t>夏季高所作業時の飲料水・氷代</t>
    <rPh sb="0" eb="2">
      <t>カキ</t>
    </rPh>
    <rPh sb="2" eb="4">
      <t>コウショ</t>
    </rPh>
    <rPh sb="4" eb="6">
      <t>サギョウ</t>
    </rPh>
    <rPh sb="6" eb="7">
      <t>トキ</t>
    </rPh>
    <rPh sb="8" eb="11">
      <t>インリョウスイ</t>
    </rPh>
    <rPh sb="12" eb="13">
      <t>コオリ</t>
    </rPh>
    <rPh sb="13" eb="14">
      <t>ダイ</t>
    </rPh>
    <phoneticPr fontId="2"/>
  </si>
  <si>
    <t>慶弔費</t>
    <rPh sb="0" eb="3">
      <t>ケイチョウヒ</t>
    </rPh>
    <phoneticPr fontId="2"/>
  </si>
  <si>
    <t>花束・菓子折り</t>
    <rPh sb="0" eb="2">
      <t>ハナタバ</t>
    </rPh>
    <rPh sb="3" eb="6">
      <t>カシオ</t>
    </rPh>
    <phoneticPr fontId="2"/>
  </si>
  <si>
    <t>企業寄付(令和２年１１月～令和３年３月末)</t>
    <rPh sb="2" eb="4">
      <t>キフ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0">
      <t>マツ</t>
    </rPh>
    <phoneticPr fontId="2"/>
  </si>
  <si>
    <t>有限会社商人(セブンイレブン千倉瀬戸浜海岸店・館山真倉店・館山稲店・館山高井店・館山上野原店・館山北条店・富浦多々良店)</t>
    <rPh sb="0" eb="2">
      <t>ユウゲン</t>
    </rPh>
    <rPh sb="2" eb="4">
      <t>カイシャ</t>
    </rPh>
    <rPh sb="4" eb="6">
      <t>ショウニン</t>
    </rPh>
    <rPh sb="14" eb="16">
      <t>チクラ</t>
    </rPh>
    <rPh sb="16" eb="18">
      <t>セト</t>
    </rPh>
    <rPh sb="18" eb="19">
      <t>ハマ</t>
    </rPh>
    <rPh sb="19" eb="21">
      <t>カイガン</t>
    </rPh>
    <rPh sb="21" eb="22">
      <t>テン</t>
    </rPh>
    <rPh sb="23" eb="25">
      <t>タテヤマ</t>
    </rPh>
    <rPh sb="25" eb="27">
      <t>マグラ</t>
    </rPh>
    <rPh sb="27" eb="28">
      <t>テン</t>
    </rPh>
    <rPh sb="29" eb="31">
      <t>タテヤマ</t>
    </rPh>
    <rPh sb="31" eb="32">
      <t>イナ</t>
    </rPh>
    <rPh sb="32" eb="33">
      <t>テン</t>
    </rPh>
    <rPh sb="34" eb="36">
      <t>タテヤマ</t>
    </rPh>
    <rPh sb="36" eb="38">
      <t>タカイ</t>
    </rPh>
    <rPh sb="38" eb="39">
      <t>テン</t>
    </rPh>
    <rPh sb="40" eb="42">
      <t>タテヤマ</t>
    </rPh>
    <rPh sb="42" eb="45">
      <t>ウエノハラ</t>
    </rPh>
    <rPh sb="45" eb="46">
      <t>テン</t>
    </rPh>
    <rPh sb="47" eb="49">
      <t>タテヤマ</t>
    </rPh>
    <rPh sb="49" eb="51">
      <t>ホウジョウ</t>
    </rPh>
    <rPh sb="51" eb="52">
      <t>テン</t>
    </rPh>
    <rPh sb="53" eb="55">
      <t>トミウラ</t>
    </rPh>
    <rPh sb="55" eb="58">
      <t>タタラ</t>
    </rPh>
    <rPh sb="58" eb="59">
      <t>テン</t>
    </rPh>
    <phoneticPr fontId="2"/>
  </si>
  <si>
    <t>孫治商店(セブンイレブン安房千倉店・白浜滝口店)</t>
    <rPh sb="0" eb="2">
      <t>マゴジ</t>
    </rPh>
    <rPh sb="2" eb="4">
      <t>ショウテン</t>
    </rPh>
    <rPh sb="12" eb="14">
      <t>アワ</t>
    </rPh>
    <rPh sb="14" eb="16">
      <t>チクラ</t>
    </rPh>
    <rPh sb="16" eb="17">
      <t>テン</t>
    </rPh>
    <rPh sb="18" eb="20">
      <t>シラハマ</t>
    </rPh>
    <rPh sb="20" eb="22">
      <t>タキグチ</t>
    </rPh>
    <rPh sb="22" eb="23">
      <t>テン</t>
    </rPh>
    <phoneticPr fontId="2"/>
  </si>
  <si>
    <t>渡辺石材店</t>
    <rPh sb="0" eb="2">
      <t>ワタナベ</t>
    </rPh>
    <rPh sb="2" eb="4">
      <t>セキザイ</t>
    </rPh>
    <rPh sb="4" eb="5">
      <t>テン</t>
    </rPh>
    <phoneticPr fontId="2"/>
  </si>
  <si>
    <t>羽山商店</t>
    <rPh sb="0" eb="4">
      <t>ハヤマショウテン</t>
    </rPh>
    <phoneticPr fontId="2"/>
  </si>
  <si>
    <t>個人寄付(令和２年１１月～令和３年3月末)</t>
    <rPh sb="0" eb="2">
      <t>コジン</t>
    </rPh>
    <rPh sb="2" eb="4">
      <t>キフ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0">
      <t>マツ</t>
    </rPh>
    <phoneticPr fontId="2"/>
  </si>
  <si>
    <t>上記の通り報告致します。なお、差し引き残額は次年度へ繰越金</t>
    <phoneticPr fontId="2"/>
  </si>
  <si>
    <t>星 孝芳　15万円</t>
    <rPh sb="0" eb="1">
      <t>ホシ</t>
    </rPh>
    <rPh sb="2" eb="4">
      <t>コウホウ</t>
    </rPh>
    <rPh sb="7" eb="9">
      <t>マンエン</t>
    </rPh>
    <phoneticPr fontId="2"/>
  </si>
  <si>
    <t>豊島 弘樹</t>
    <rPh sb="0" eb="2">
      <t>トヨシマ</t>
    </rPh>
    <rPh sb="3" eb="4">
      <t>ヒロ</t>
    </rPh>
    <rPh sb="4" eb="5">
      <t>ジュ</t>
    </rPh>
    <phoneticPr fontId="2"/>
  </si>
  <si>
    <t>として計上致します。</t>
    <phoneticPr fontId="2"/>
  </si>
  <si>
    <t>宮寺 光恵　</t>
    <rPh sb="0" eb="2">
      <t>ミヤデラ</t>
    </rPh>
    <rPh sb="3" eb="5">
      <t>ミツエ</t>
    </rPh>
    <phoneticPr fontId="2"/>
  </si>
  <si>
    <t>岡野 愛</t>
    <rPh sb="0" eb="2">
      <t>オカノ</t>
    </rPh>
    <rPh sb="3" eb="4">
      <t>アイ</t>
    </rPh>
    <phoneticPr fontId="2"/>
  </si>
  <si>
    <t>千葉ボラサポート　代表　星　孝芳</t>
    <rPh sb="0" eb="2">
      <t>チバ</t>
    </rPh>
    <rPh sb="9" eb="11">
      <t>ダイヒョウ</t>
    </rPh>
    <rPh sb="12" eb="13">
      <t>ホシ</t>
    </rPh>
    <rPh sb="14" eb="16">
      <t>コウホウ</t>
    </rPh>
    <phoneticPr fontId="2"/>
  </si>
  <si>
    <t>アザミ マコト</t>
    <phoneticPr fontId="2"/>
  </si>
  <si>
    <t>坂井 貞三</t>
    <rPh sb="0" eb="2">
      <t>サカイ</t>
    </rPh>
    <rPh sb="3" eb="4">
      <t>サダ</t>
    </rPh>
    <rPh sb="4" eb="5">
      <t>サン</t>
    </rPh>
    <phoneticPr fontId="2"/>
  </si>
  <si>
    <t>会計　星　江以子</t>
    <rPh sb="0" eb="2">
      <t>カイケイ</t>
    </rPh>
    <rPh sb="3" eb="4">
      <t>ホシ</t>
    </rPh>
    <rPh sb="5" eb="8">
      <t>エイコ</t>
    </rPh>
    <phoneticPr fontId="2"/>
  </si>
  <si>
    <t>コヤマ アキコ</t>
    <phoneticPr fontId="2"/>
  </si>
  <si>
    <t>小濵 利衣子</t>
    <rPh sb="0" eb="2">
      <t>オバマ</t>
    </rPh>
    <rPh sb="3" eb="6">
      <t>リエコ</t>
    </rPh>
    <phoneticPr fontId="2"/>
  </si>
  <si>
    <t>決算については令和3年5月31日に監査した結果適正であること</t>
    <rPh sb="0" eb="2">
      <t>ケッサン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カンサ</t>
    </rPh>
    <rPh sb="21" eb="23">
      <t>ケッカ</t>
    </rPh>
    <rPh sb="23" eb="25">
      <t>テキセイ</t>
    </rPh>
    <phoneticPr fontId="7"/>
  </si>
  <si>
    <t>桑代 孝明</t>
    <phoneticPr fontId="2"/>
  </si>
  <si>
    <t>大石　玲</t>
    <rPh sb="0" eb="2">
      <t>オオイシ</t>
    </rPh>
    <rPh sb="3" eb="4">
      <t>レイ</t>
    </rPh>
    <phoneticPr fontId="2"/>
  </si>
  <si>
    <t>を認めましたのでここにご報告申し上げます。</t>
    <rPh sb="1" eb="2">
      <t>ミト</t>
    </rPh>
    <rPh sb="12" eb="14">
      <t>ホウコク</t>
    </rPh>
    <rPh sb="14" eb="15">
      <t>モウ</t>
    </rPh>
    <rPh sb="16" eb="17">
      <t>ア</t>
    </rPh>
    <phoneticPr fontId="7"/>
  </si>
  <si>
    <t>宮田　賢一郎</t>
    <rPh sb="0" eb="2">
      <t>ミヤタ</t>
    </rPh>
    <rPh sb="3" eb="6">
      <t>ケンイチロウ</t>
    </rPh>
    <phoneticPr fontId="2"/>
  </si>
  <si>
    <t>監査　川口区区長　鈴木　竹男</t>
    <rPh sb="0" eb="2">
      <t>カンサ</t>
    </rPh>
    <rPh sb="3" eb="8">
      <t>カワグチククチョウ</t>
    </rPh>
    <rPh sb="9" eb="11">
      <t>スズキ</t>
    </rPh>
    <rPh sb="12" eb="14">
      <t>タケオ</t>
    </rPh>
    <phoneticPr fontId="2"/>
  </si>
  <si>
    <t>10万円以上の寄付は金額を記載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</si>
</sst>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38" fontId="4" fillId="0" borderId="0" xfId="1" applyFont="1" applyFill="1"/>
    <xf numFmtId="0" fontId="4" fillId="0" borderId="0" xfId="0" applyFont="1" applyAlignment="1">
      <alignment horizontal="right"/>
    </xf>
    <xf numFmtId="38" fontId="4" fillId="0" borderId="0" xfId="1" applyFont="1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8" fontId="4" fillId="0" borderId="21" xfId="1" applyFont="1" applyFill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0" fillId="0" borderId="6" xfId="0" applyBorder="1" applyAlignment="1">
      <alignment vertical="center" wrapText="1"/>
    </xf>
    <xf numFmtId="38" fontId="4" fillId="0" borderId="10" xfId="1" applyFont="1" applyFill="1" applyBorder="1"/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 wrapText="1" shrinkToFit="1"/>
    </xf>
    <xf numFmtId="0" fontId="4" fillId="0" borderId="26" xfId="0" applyFont="1" applyBorder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shrinkToFit="1"/>
    </xf>
    <xf numFmtId="0" fontId="3" fillId="0" borderId="0" xfId="0" applyFont="1"/>
    <xf numFmtId="0" fontId="4" fillId="0" borderId="8" xfId="0" applyFont="1" applyBorder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FB67-422D-429C-83F7-C604CECCA031}">
  <dimension ref="B1:G47"/>
  <sheetViews>
    <sheetView showGridLines="0" tabSelected="1" topLeftCell="A16" workbookViewId="0">
      <selection activeCell="G27" sqref="G27"/>
    </sheetView>
  </sheetViews>
  <sheetFormatPr defaultRowHeight="13.5" x14ac:dyDescent="0.15"/>
  <cols>
    <col min="1" max="1" width="2.5" customWidth="1"/>
    <col min="2" max="2" width="17.875" customWidth="1"/>
    <col min="3" max="3" width="16.5" customWidth="1"/>
    <col min="4" max="4" width="13.625" customWidth="1"/>
    <col min="5" max="5" width="31.5" customWidth="1"/>
    <col min="6" max="6" width="7.875" bestFit="1" customWidth="1"/>
    <col min="7" max="7" width="16.5" bestFit="1" customWidth="1"/>
  </cols>
  <sheetData>
    <row r="1" spans="2:5" x14ac:dyDescent="0.15">
      <c r="E1" s="1" t="s">
        <v>0</v>
      </c>
    </row>
    <row r="2" spans="2:5" ht="18.75" customHeight="1" x14ac:dyDescent="0.15">
      <c r="C2" s="2" t="s">
        <v>1</v>
      </c>
      <c r="D2" s="3">
        <v>1247305</v>
      </c>
      <c r="E2" s="4"/>
    </row>
    <row r="3" spans="2:5" ht="16.5" customHeight="1" x14ac:dyDescent="0.15">
      <c r="C3" s="2" t="s">
        <v>2</v>
      </c>
      <c r="D3" s="3">
        <v>900639</v>
      </c>
      <c r="E3" s="4"/>
    </row>
    <row r="4" spans="2:5" ht="16.5" customHeight="1" x14ac:dyDescent="0.15">
      <c r="C4" s="2" t="s">
        <v>3</v>
      </c>
      <c r="D4" s="5">
        <v>346666</v>
      </c>
      <c r="E4" s="6" t="s">
        <v>4</v>
      </c>
    </row>
    <row r="5" spans="2:5" s="2" customFormat="1" ht="15" thickBot="1" x14ac:dyDescent="0.2">
      <c r="B5" s="2" t="s">
        <v>5</v>
      </c>
    </row>
    <row r="6" spans="2:5" s="2" customFormat="1" ht="18" customHeight="1" thickBot="1" x14ac:dyDescent="0.2">
      <c r="B6" s="7" t="s">
        <v>6</v>
      </c>
      <c r="C6" s="8"/>
      <c r="D6" s="9" t="s">
        <v>7</v>
      </c>
      <c r="E6" s="10" t="s">
        <v>8</v>
      </c>
    </row>
    <row r="7" spans="2:5" s="2" customFormat="1" ht="39.75" customHeight="1" x14ac:dyDescent="0.15">
      <c r="B7" s="11" t="s">
        <v>9</v>
      </c>
      <c r="C7" s="12"/>
      <c r="D7" s="13">
        <v>747000</v>
      </c>
      <c r="E7" s="14" t="s">
        <v>10</v>
      </c>
    </row>
    <row r="8" spans="2:5" s="2" customFormat="1" ht="14.25" x14ac:dyDescent="0.15">
      <c r="B8" s="15" t="s">
        <v>11</v>
      </c>
      <c r="C8" s="16"/>
      <c r="D8" s="17">
        <v>200000</v>
      </c>
      <c r="E8" s="18" t="s">
        <v>12</v>
      </c>
    </row>
    <row r="9" spans="2:5" s="2" customFormat="1" ht="14.25" x14ac:dyDescent="0.15">
      <c r="B9" s="19" t="s">
        <v>13</v>
      </c>
      <c r="C9" s="20"/>
      <c r="D9" s="21">
        <v>240000</v>
      </c>
      <c r="E9" s="22" t="s">
        <v>14</v>
      </c>
    </row>
    <row r="10" spans="2:5" s="2" customFormat="1" ht="33.75" customHeight="1" thickBot="1" x14ac:dyDescent="0.2">
      <c r="B10" s="23" t="s">
        <v>15</v>
      </c>
      <c r="C10" s="24"/>
      <c r="D10" s="25">
        <v>60305</v>
      </c>
      <c r="E10" s="26" t="s">
        <v>16</v>
      </c>
    </row>
    <row r="11" spans="2:5" s="2" customFormat="1" ht="21" customHeight="1" thickTop="1" thickBot="1" x14ac:dyDescent="0.2">
      <c r="B11" s="27" t="s">
        <v>17</v>
      </c>
      <c r="C11" s="28"/>
      <c r="D11" s="29">
        <f>SUM(D7:D10)</f>
        <v>1247305</v>
      </c>
      <c r="E11" s="30"/>
    </row>
    <row r="12" spans="2:5" s="2" customFormat="1" ht="13.5" customHeight="1" x14ac:dyDescent="0.15"/>
    <row r="13" spans="2:5" s="2" customFormat="1" ht="13.5" customHeight="1" thickBot="1" x14ac:dyDescent="0.2">
      <c r="B13" s="2" t="s">
        <v>18</v>
      </c>
    </row>
    <row r="14" spans="2:5" s="2" customFormat="1" ht="18" customHeight="1" x14ac:dyDescent="0.15">
      <c r="B14" s="31" t="s">
        <v>19</v>
      </c>
      <c r="C14" s="32"/>
      <c r="D14" s="33">
        <v>2000</v>
      </c>
      <c r="E14" s="34" t="s">
        <v>20</v>
      </c>
    </row>
    <row r="15" spans="2:5" s="2" customFormat="1" ht="18" customHeight="1" x14ac:dyDescent="0.15">
      <c r="B15" s="19" t="s">
        <v>21</v>
      </c>
      <c r="C15" s="20"/>
      <c r="D15" s="13">
        <v>105650</v>
      </c>
      <c r="E15" s="35"/>
    </row>
    <row r="16" spans="2:5" s="2" customFormat="1" ht="18" customHeight="1" x14ac:dyDescent="0.15">
      <c r="B16" s="36" t="s">
        <v>22</v>
      </c>
      <c r="C16" s="37"/>
      <c r="D16" s="13">
        <v>9200</v>
      </c>
      <c r="E16" s="35"/>
    </row>
    <row r="17" spans="2:7" s="2" customFormat="1" ht="18" customHeight="1" x14ac:dyDescent="0.15">
      <c r="B17" s="15" t="s">
        <v>23</v>
      </c>
      <c r="C17" s="16"/>
      <c r="D17" s="13">
        <v>10000</v>
      </c>
      <c r="E17" s="35"/>
    </row>
    <row r="18" spans="2:7" s="2" customFormat="1" ht="18" customHeight="1" x14ac:dyDescent="0.15">
      <c r="B18" s="19" t="s">
        <v>24</v>
      </c>
      <c r="C18" s="20"/>
      <c r="D18" s="13">
        <v>208203</v>
      </c>
      <c r="E18" s="35" t="s">
        <v>25</v>
      </c>
    </row>
    <row r="19" spans="2:7" s="2" customFormat="1" ht="18" customHeight="1" x14ac:dyDescent="0.15">
      <c r="B19" s="19" t="s">
        <v>26</v>
      </c>
      <c r="C19" s="20"/>
      <c r="D19" s="13">
        <v>18603</v>
      </c>
      <c r="E19" s="35" t="s">
        <v>27</v>
      </c>
    </row>
    <row r="20" spans="2:7" s="2" customFormat="1" ht="37.5" customHeight="1" x14ac:dyDescent="0.15">
      <c r="B20" s="15" t="s">
        <v>28</v>
      </c>
      <c r="C20" s="16"/>
      <c r="D20" s="17">
        <v>54880</v>
      </c>
      <c r="E20" s="38" t="s">
        <v>29</v>
      </c>
    </row>
    <row r="21" spans="2:7" s="2" customFormat="1" ht="36" customHeight="1" x14ac:dyDescent="0.15">
      <c r="B21" s="39" t="s">
        <v>30</v>
      </c>
      <c r="C21" s="40"/>
      <c r="D21" s="17">
        <v>86623</v>
      </c>
      <c r="E21" s="41" t="s">
        <v>31</v>
      </c>
    </row>
    <row r="22" spans="2:7" s="2" customFormat="1" ht="18" customHeight="1" x14ac:dyDescent="0.15">
      <c r="B22" s="15" t="s">
        <v>32</v>
      </c>
      <c r="C22" s="16"/>
      <c r="D22" s="42">
        <v>272020</v>
      </c>
      <c r="E22" s="43" t="s">
        <v>33</v>
      </c>
    </row>
    <row r="23" spans="2:7" s="2" customFormat="1" ht="18" customHeight="1" x14ac:dyDescent="0.15">
      <c r="B23" s="19" t="s">
        <v>34</v>
      </c>
      <c r="C23" s="20"/>
      <c r="D23" s="13">
        <v>76433</v>
      </c>
      <c r="E23" s="35" t="s">
        <v>35</v>
      </c>
      <c r="G23" s="5"/>
    </row>
    <row r="24" spans="2:7" s="2" customFormat="1" ht="18" customHeight="1" x14ac:dyDescent="0.15">
      <c r="B24" s="19" t="s">
        <v>36</v>
      </c>
      <c r="C24" s="20"/>
      <c r="D24" s="17">
        <v>48891</v>
      </c>
      <c r="E24" s="18" t="s">
        <v>37</v>
      </c>
      <c r="G24" s="5"/>
    </row>
    <row r="25" spans="2:7" s="2" customFormat="1" ht="18" customHeight="1" thickBot="1" x14ac:dyDescent="0.2">
      <c r="B25" s="23" t="s">
        <v>38</v>
      </c>
      <c r="C25" s="24"/>
      <c r="D25" s="25">
        <v>8136</v>
      </c>
      <c r="E25" s="44" t="s">
        <v>39</v>
      </c>
      <c r="G25" s="5"/>
    </row>
    <row r="26" spans="2:7" s="2" customFormat="1" ht="21" customHeight="1" thickTop="1" thickBot="1" x14ac:dyDescent="0.2">
      <c r="B26" s="45" t="s">
        <v>17</v>
      </c>
      <c r="C26" s="46"/>
      <c r="D26" s="29">
        <f>SUM(D14:D25)</f>
        <v>900639</v>
      </c>
      <c r="E26" s="30"/>
      <c r="G26" s="47"/>
    </row>
    <row r="27" spans="2:7" s="2" customFormat="1" ht="22.5" customHeight="1" x14ac:dyDescent="0.15">
      <c r="B27" s="48"/>
      <c r="C27" s="48"/>
      <c r="D27" s="5"/>
      <c r="E27" s="49"/>
      <c r="G27" s="47"/>
    </row>
    <row r="28" spans="2:7" ht="15" thickBot="1" x14ac:dyDescent="0.2">
      <c r="B28" s="2" t="s">
        <v>40</v>
      </c>
    </row>
    <row r="29" spans="2:7" s="2" customFormat="1" ht="37.5" customHeight="1" x14ac:dyDescent="0.15">
      <c r="B29" s="50" t="s">
        <v>41</v>
      </c>
      <c r="C29" s="51"/>
      <c r="D29" s="51"/>
      <c r="E29" s="52"/>
    </row>
    <row r="30" spans="2:7" s="2" customFormat="1" ht="25.5" customHeight="1" x14ac:dyDescent="0.15">
      <c r="B30" s="53" t="s">
        <v>42</v>
      </c>
      <c r="C30" s="54"/>
      <c r="D30" s="54"/>
      <c r="E30" s="55"/>
    </row>
    <row r="31" spans="2:7" s="2" customFormat="1" ht="25.5" customHeight="1" x14ac:dyDescent="0.15">
      <c r="B31" s="56" t="s">
        <v>43</v>
      </c>
      <c r="C31" s="57"/>
      <c r="D31" s="57"/>
      <c r="E31" s="58"/>
    </row>
    <row r="32" spans="2:7" s="2" customFormat="1" ht="25.5" customHeight="1" thickBot="1" x14ac:dyDescent="0.2">
      <c r="B32" s="59" t="s">
        <v>44</v>
      </c>
      <c r="C32" s="60"/>
      <c r="D32" s="60"/>
      <c r="E32" s="61"/>
    </row>
    <row r="33" spans="2:6" s="2" customFormat="1" ht="14.25" x14ac:dyDescent="0.15"/>
    <row r="34" spans="2:6" s="2" customFormat="1" ht="14.25" x14ac:dyDescent="0.15">
      <c r="B34" s="62" t="s">
        <v>45</v>
      </c>
      <c r="C34" s="62"/>
      <c r="D34" s="63" t="s">
        <v>46</v>
      </c>
    </row>
    <row r="35" spans="2:6" s="65" customFormat="1" ht="20.100000000000001" customHeight="1" x14ac:dyDescent="0.2">
      <c r="B35" s="64" t="s">
        <v>47</v>
      </c>
      <c r="C35" s="64" t="s">
        <v>48</v>
      </c>
      <c r="D35" s="63" t="s">
        <v>49</v>
      </c>
    </row>
    <row r="36" spans="2:6" s="65" customFormat="1" ht="20.100000000000001" customHeight="1" x14ac:dyDescent="0.2">
      <c r="B36" s="64" t="s">
        <v>50</v>
      </c>
      <c r="C36" s="64" t="s">
        <v>51</v>
      </c>
      <c r="F36" s="66" t="s">
        <v>52</v>
      </c>
    </row>
    <row r="37" spans="2:6" s="65" customFormat="1" ht="20.100000000000001" customHeight="1" x14ac:dyDescent="0.2">
      <c r="B37" s="64" t="s">
        <v>53</v>
      </c>
      <c r="C37" s="64" t="s">
        <v>54</v>
      </c>
      <c r="F37" s="66" t="s">
        <v>55</v>
      </c>
    </row>
    <row r="38" spans="2:6" s="65" customFormat="1" ht="20.100000000000001" customHeight="1" x14ac:dyDescent="0.2">
      <c r="B38" s="64" t="s">
        <v>56</v>
      </c>
      <c r="C38" s="64" t="s">
        <v>57</v>
      </c>
      <c r="D38" s="67" t="s">
        <v>58</v>
      </c>
      <c r="E38" s="68"/>
    </row>
    <row r="39" spans="2:6" ht="20.100000000000001" customHeight="1" x14ac:dyDescent="0.2">
      <c r="B39" s="64" t="s">
        <v>59</v>
      </c>
      <c r="C39" s="64" t="s">
        <v>60</v>
      </c>
      <c r="D39" s="67" t="s">
        <v>61</v>
      </c>
      <c r="E39" s="69"/>
    </row>
    <row r="40" spans="2:6" ht="14.25" x14ac:dyDescent="0.15">
      <c r="C40" s="64" t="s">
        <v>62</v>
      </c>
      <c r="F40" s="70" t="s">
        <v>63</v>
      </c>
    </row>
    <row r="41" spans="2:6" ht="17.25" x14ac:dyDescent="0.15">
      <c r="B41" s="67" t="s">
        <v>64</v>
      </c>
      <c r="C41" s="71"/>
      <c r="D41" s="71"/>
      <c r="F41" s="72"/>
    </row>
    <row r="42" spans="2:6" ht="17.25" x14ac:dyDescent="0.15">
      <c r="B42" s="71"/>
      <c r="C42" s="71"/>
      <c r="D42" s="71"/>
      <c r="E42" s="73"/>
      <c r="F42" s="73"/>
    </row>
    <row r="43" spans="2:6" ht="17.25" x14ac:dyDescent="0.15">
      <c r="B43" s="71"/>
      <c r="C43" s="71"/>
      <c r="D43" s="71"/>
      <c r="E43" s="73"/>
      <c r="F43" s="73"/>
    </row>
    <row r="44" spans="2:6" ht="17.25" x14ac:dyDescent="0.15">
      <c r="C44" s="74"/>
      <c r="D44" s="71"/>
      <c r="E44" s="71"/>
      <c r="F44" s="71"/>
    </row>
    <row r="45" spans="2:6" ht="14.25" x14ac:dyDescent="0.15">
      <c r="C45" s="74"/>
      <c r="D45" s="72"/>
      <c r="E45" s="72"/>
      <c r="F45" s="72"/>
    </row>
    <row r="46" spans="2:6" ht="17.25" x14ac:dyDescent="0.15">
      <c r="B46" s="71"/>
      <c r="C46" s="71"/>
      <c r="D46" s="71"/>
      <c r="E46" s="73"/>
      <c r="F46" s="73"/>
    </row>
    <row r="47" spans="2:6" ht="17.25" x14ac:dyDescent="0.15">
      <c r="B47" s="71"/>
      <c r="C47" s="71"/>
      <c r="D47" s="71"/>
      <c r="E47" s="73"/>
      <c r="F47" s="73"/>
    </row>
  </sheetData>
  <mergeCells count="23">
    <mergeCell ref="B29:E29"/>
    <mergeCell ref="B30:E30"/>
    <mergeCell ref="B31:E31"/>
    <mergeCell ref="B32:E32"/>
    <mergeCell ref="B34:C34"/>
    <mergeCell ref="B21:C21"/>
    <mergeCell ref="B22:C22"/>
    <mergeCell ref="B23:C23"/>
    <mergeCell ref="B24:C24"/>
    <mergeCell ref="B25:C25"/>
    <mergeCell ref="B26:C26"/>
    <mergeCell ref="B14:C14"/>
    <mergeCell ref="B15:C15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</mergeCells>
  <phoneticPr fontId="2"/>
  <pageMargins left="0.51181102362204722" right="0.11811023622047245" top="0.74803149606299213" bottom="0" header="0.31496062992125984" footer="0.31496062992125984"/>
  <pageSetup paperSize="9" orientation="portrait" horizontalDpi="300" verticalDpi="300" r:id="rId1"/>
  <headerFooter alignWithMargins="0">
    <oddHeader>&amp;C&amp;16&amp;U令和２年度会計報告書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星孝芳</dc:creator>
  <cp:lastModifiedBy>星孝芳</cp:lastModifiedBy>
  <dcterms:created xsi:type="dcterms:W3CDTF">2021-05-31T04:07:27Z</dcterms:created>
  <dcterms:modified xsi:type="dcterms:W3CDTF">2021-05-31T04:08:05Z</dcterms:modified>
</cp:coreProperties>
</file>