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wner\Box Sync\bみんなダイスキ関係\会計関係\決算書・予算書\2022年度\"/>
    </mc:Choice>
  </mc:AlternateContent>
  <bookViews>
    <workbookView xWindow="0" yWindow="0" windowWidth="20490" windowHeight="756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4" i="1" l="1"/>
  <c r="G11" i="1" l="1"/>
  <c r="G25" i="1" l="1"/>
  <c r="G22" i="1"/>
</calcChain>
</file>

<file path=xl/sharedStrings.xml><?xml version="1.0" encoding="utf-8"?>
<sst xmlns="http://schemas.openxmlformats.org/spreadsheetml/2006/main" count="92" uniqueCount="86">
  <si>
    <t>NPO法人みんなダイスキ松山冒険遊び場</t>
    <rPh sb="3" eb="5">
      <t>ホウジン</t>
    </rPh>
    <rPh sb="12" eb="14">
      <t>マツヤマ</t>
    </rPh>
    <rPh sb="14" eb="16">
      <t>ボウケン</t>
    </rPh>
    <rPh sb="16" eb="17">
      <t>アソ</t>
    </rPh>
    <rPh sb="18" eb="19">
      <t>バ</t>
    </rPh>
    <phoneticPr fontId="2"/>
  </si>
  <si>
    <t>1.事業の概要</t>
    <rPh sb="2" eb="4">
      <t>ジギョウ</t>
    </rPh>
    <rPh sb="5" eb="7">
      <t>ガイヨウ</t>
    </rPh>
    <phoneticPr fontId="2"/>
  </si>
  <si>
    <t>2.事業の実施に関する事項</t>
    <rPh sb="2" eb="4">
      <t>ジギョウ</t>
    </rPh>
    <rPh sb="5" eb="7">
      <t>ジッシ</t>
    </rPh>
    <rPh sb="8" eb="9">
      <t>カン</t>
    </rPh>
    <rPh sb="11" eb="13">
      <t>ジコウ</t>
    </rPh>
    <phoneticPr fontId="2"/>
  </si>
  <si>
    <t>（1）特定非営利活動に係る事業</t>
    <rPh sb="3" eb="5">
      <t>トクテイ</t>
    </rPh>
    <rPh sb="5" eb="8">
      <t>ヒエイリ</t>
    </rPh>
    <rPh sb="8" eb="10">
      <t>カツドウ</t>
    </rPh>
    <rPh sb="11" eb="12">
      <t>カカ</t>
    </rPh>
    <rPh sb="13" eb="15">
      <t>ジギョウ</t>
    </rPh>
    <phoneticPr fontId="2"/>
  </si>
  <si>
    <t>事業名</t>
    <rPh sb="0" eb="2">
      <t>ジギョウ</t>
    </rPh>
    <rPh sb="2" eb="3">
      <t>メイ</t>
    </rPh>
    <phoneticPr fontId="2"/>
  </si>
  <si>
    <t>事業内容</t>
    <rPh sb="0" eb="2">
      <t>ジギョウ</t>
    </rPh>
    <rPh sb="2" eb="4">
      <t>ナイヨウ</t>
    </rPh>
    <phoneticPr fontId="2"/>
  </si>
  <si>
    <t>実施日時</t>
    <rPh sb="0" eb="2">
      <t>ジッシ</t>
    </rPh>
    <rPh sb="2" eb="4">
      <t>ニチジ</t>
    </rPh>
    <phoneticPr fontId="2"/>
  </si>
  <si>
    <t>実施場所</t>
    <rPh sb="0" eb="2">
      <t>ジッシ</t>
    </rPh>
    <rPh sb="2" eb="4">
      <t>バショ</t>
    </rPh>
    <phoneticPr fontId="2"/>
  </si>
  <si>
    <t>受益対象者の
範囲及び人数</t>
    <rPh sb="0" eb="2">
      <t>ジュエキ</t>
    </rPh>
    <rPh sb="2" eb="5">
      <t>タイショウシャ</t>
    </rPh>
    <rPh sb="7" eb="9">
      <t>ハンイ</t>
    </rPh>
    <rPh sb="9" eb="10">
      <t>オヨ</t>
    </rPh>
    <rPh sb="11" eb="13">
      <t>ニンズウ</t>
    </rPh>
    <phoneticPr fontId="2"/>
  </si>
  <si>
    <t>従事者の
人数</t>
    <rPh sb="0" eb="3">
      <t>ジュウジシャ</t>
    </rPh>
    <rPh sb="5" eb="7">
      <t>ニンズウ</t>
    </rPh>
    <phoneticPr fontId="2"/>
  </si>
  <si>
    <t>支出額
(千円）</t>
    <rPh sb="0" eb="3">
      <t>シシュツガク</t>
    </rPh>
    <rPh sb="5" eb="7">
      <t>センエン</t>
    </rPh>
    <phoneticPr fontId="2"/>
  </si>
  <si>
    <t>■冒険遊び場(プレーパーク）に関する事業</t>
    <rPh sb="1" eb="3">
      <t>ボウケン</t>
    </rPh>
    <rPh sb="3" eb="4">
      <t>アソ</t>
    </rPh>
    <rPh sb="5" eb="6">
      <t>バ</t>
    </rPh>
    <rPh sb="15" eb="16">
      <t>カン</t>
    </rPh>
    <rPh sb="18" eb="20">
      <t>ジギョウ</t>
    </rPh>
    <phoneticPr fontId="2"/>
  </si>
  <si>
    <t>■森のようちえん及び保育に関する事業</t>
    <rPh sb="1" eb="2">
      <t>モリ</t>
    </rPh>
    <rPh sb="8" eb="9">
      <t>オヨ</t>
    </rPh>
    <rPh sb="10" eb="12">
      <t>ホイク</t>
    </rPh>
    <rPh sb="13" eb="14">
      <t>カン</t>
    </rPh>
    <rPh sb="16" eb="18">
      <t>ジギョウ</t>
    </rPh>
    <phoneticPr fontId="2"/>
  </si>
  <si>
    <t>森のようちえんみきゃんっ子</t>
    <rPh sb="0" eb="1">
      <t>モリ</t>
    </rPh>
    <rPh sb="12" eb="13">
      <t>コ</t>
    </rPh>
    <phoneticPr fontId="2"/>
  </si>
  <si>
    <t>毎週火曜日</t>
    <rPh sb="0" eb="2">
      <t>マイシュウ</t>
    </rPh>
    <rPh sb="2" eb="5">
      <t>カヨウビ</t>
    </rPh>
    <phoneticPr fontId="2"/>
  </si>
  <si>
    <t>愛媛県総合運動公園キャンプ場</t>
    <rPh sb="0" eb="3">
      <t>エヒメケン</t>
    </rPh>
    <rPh sb="3" eb="5">
      <t>ソウゴウ</t>
    </rPh>
    <rPh sb="5" eb="7">
      <t>ウンドウ</t>
    </rPh>
    <rPh sb="7" eb="9">
      <t>コウエン</t>
    </rPh>
    <rPh sb="13" eb="14">
      <t>ジョウ</t>
    </rPh>
    <phoneticPr fontId="2"/>
  </si>
  <si>
    <t>■その他子どもの諸活動に関する企画運営及び支援事業</t>
    <phoneticPr fontId="2"/>
  </si>
  <si>
    <t>フリースクールたんぽぽの綿毛</t>
    <rPh sb="12" eb="14">
      <t>ワタゲ</t>
    </rPh>
    <phoneticPr fontId="2"/>
  </si>
  <si>
    <t>17人</t>
    <rPh sb="2" eb="3">
      <t>ニン</t>
    </rPh>
    <phoneticPr fontId="2"/>
  </si>
  <si>
    <t>中島サマーキャンプ</t>
    <rPh sb="0" eb="2">
      <t>ナカジマ</t>
    </rPh>
    <phoneticPr fontId="2"/>
  </si>
  <si>
    <t>小学3年～中学3年まで対象
3泊4日のキャンプを開催</t>
    <rPh sb="0" eb="2">
      <t>ショウガク</t>
    </rPh>
    <rPh sb="3" eb="4">
      <t>ネン</t>
    </rPh>
    <rPh sb="5" eb="7">
      <t>チュウガク</t>
    </rPh>
    <rPh sb="8" eb="9">
      <t>ネン</t>
    </rPh>
    <rPh sb="11" eb="13">
      <t>タイショウ</t>
    </rPh>
    <rPh sb="15" eb="16">
      <t>ハク</t>
    </rPh>
    <rPh sb="17" eb="18">
      <t>ニチ</t>
    </rPh>
    <rPh sb="24" eb="26">
      <t>カイサイ</t>
    </rPh>
    <phoneticPr fontId="2"/>
  </si>
  <si>
    <t>松山市中島
ゆうきの里</t>
    <rPh sb="0" eb="3">
      <t>マツヤマシ</t>
    </rPh>
    <rPh sb="3" eb="5">
      <t>ナカジマ</t>
    </rPh>
    <rPh sb="10" eb="11">
      <t>サト</t>
    </rPh>
    <phoneticPr fontId="2"/>
  </si>
  <si>
    <t>■防災及び被災地支援に関する事業</t>
    <phoneticPr fontId="2"/>
  </si>
  <si>
    <t>■子どもに関する団体の支援及びネットワークづくり</t>
    <phoneticPr fontId="2"/>
  </si>
  <si>
    <t>■広報事業</t>
    <phoneticPr fontId="2"/>
  </si>
  <si>
    <t>広報発行</t>
    <rPh sb="0" eb="2">
      <t>コウホウ</t>
    </rPh>
    <rPh sb="2" eb="4">
      <t>ハッコウ</t>
    </rPh>
    <phoneticPr fontId="2"/>
  </si>
  <si>
    <t>イベント参加者、児童館、
教育関係者等に配布</t>
    <rPh sb="4" eb="7">
      <t>サンカシャ</t>
    </rPh>
    <rPh sb="13" eb="15">
      <t>キョウイク</t>
    </rPh>
    <rPh sb="15" eb="17">
      <t>カンケイ</t>
    </rPh>
    <rPh sb="17" eb="18">
      <t>シャ</t>
    </rPh>
    <rPh sb="18" eb="19">
      <t>トウ</t>
    </rPh>
    <rPh sb="20" eb="22">
      <t>ハイフ</t>
    </rPh>
    <phoneticPr fontId="2"/>
  </si>
  <si>
    <t>■子どもの育ちに関わる調査・研究・計画・提言事業</t>
    <phoneticPr fontId="2"/>
  </si>
  <si>
    <t>森のようちえんたんぽぽの根っこ</t>
    <rPh sb="0" eb="1">
      <t>モリ</t>
    </rPh>
    <rPh sb="12" eb="13">
      <t>ネ</t>
    </rPh>
    <phoneticPr fontId="2"/>
  </si>
  <si>
    <t>松山市祝谷</t>
    <rPh sb="0" eb="2">
      <t>マツヤマ</t>
    </rPh>
    <rPh sb="2" eb="3">
      <t>シ</t>
    </rPh>
    <rPh sb="3" eb="4">
      <t>イワイ</t>
    </rPh>
    <rPh sb="4" eb="5">
      <t>タニ</t>
    </rPh>
    <phoneticPr fontId="2"/>
  </si>
  <si>
    <t>鹿島</t>
    <rPh sb="0" eb="2">
      <t>カシマ</t>
    </rPh>
    <phoneticPr fontId="2"/>
  </si>
  <si>
    <t>子ども20人</t>
    <rPh sb="0" eb="1">
      <t>コ</t>
    </rPh>
    <rPh sb="5" eb="6">
      <t>ニン</t>
    </rPh>
    <phoneticPr fontId="2"/>
  </si>
  <si>
    <t>10人</t>
    <rPh sb="2" eb="3">
      <t>ニン</t>
    </rPh>
    <phoneticPr fontId="2"/>
  </si>
  <si>
    <t>松山市祝谷</t>
    <rPh sb="0" eb="5">
      <t>マツヤマシイワイダニ</t>
    </rPh>
    <phoneticPr fontId="2"/>
  </si>
  <si>
    <t>子ども30人</t>
    <rPh sb="0" eb="1">
      <t>コ</t>
    </rPh>
    <rPh sb="5" eb="6">
      <t>ニン</t>
    </rPh>
    <phoneticPr fontId="2"/>
  </si>
  <si>
    <t>年間70回</t>
    <rPh sb="0" eb="2">
      <t>ネンカン</t>
    </rPh>
    <rPh sb="4" eb="5">
      <t>カイ</t>
    </rPh>
    <phoneticPr fontId="2"/>
  </si>
  <si>
    <t>8人</t>
    <rPh sb="1" eb="2">
      <t>ニン</t>
    </rPh>
    <phoneticPr fontId="2"/>
  </si>
  <si>
    <t>従事者5人</t>
    <rPh sb="0" eb="3">
      <t>ジュウジシャ</t>
    </rPh>
    <rPh sb="4" eb="5">
      <t>ニン</t>
    </rPh>
    <phoneticPr fontId="2"/>
  </si>
  <si>
    <t>従事者8人</t>
    <rPh sb="0" eb="3">
      <t>ジュウジシャ</t>
    </rPh>
    <rPh sb="4" eb="5">
      <t>ニン</t>
    </rPh>
    <phoneticPr fontId="2"/>
  </si>
  <si>
    <t>不登校の小学生と中学生を対象
毎週火・水・木</t>
    <rPh sb="0" eb="3">
      <t>フトウコウ</t>
    </rPh>
    <rPh sb="4" eb="7">
      <t>ショウガクセイ</t>
    </rPh>
    <rPh sb="8" eb="11">
      <t>チュウガクセイ</t>
    </rPh>
    <rPh sb="12" eb="14">
      <t>タイショウ</t>
    </rPh>
    <rPh sb="15" eb="17">
      <t>マイシュウ</t>
    </rPh>
    <rPh sb="17" eb="18">
      <t>カ</t>
    </rPh>
    <rPh sb="19" eb="20">
      <t>スイ</t>
    </rPh>
    <rPh sb="21" eb="22">
      <t>モク</t>
    </rPh>
    <phoneticPr fontId="2"/>
  </si>
  <si>
    <t>年間6回</t>
    <rPh sb="0" eb="2">
      <t>ネンカン</t>
    </rPh>
    <rPh sb="3" eb="4">
      <t>カイ</t>
    </rPh>
    <phoneticPr fontId="2"/>
  </si>
  <si>
    <t>144回</t>
    <rPh sb="3" eb="4">
      <t>カイ</t>
    </rPh>
    <phoneticPr fontId="2"/>
  </si>
  <si>
    <t>従事者4人</t>
    <rPh sb="0" eb="3">
      <t>ジュウジシャ</t>
    </rPh>
    <rPh sb="4" eb="5">
      <t>ヒト</t>
    </rPh>
    <phoneticPr fontId="2"/>
  </si>
  <si>
    <t>8000部</t>
    <rPh sb="4" eb="5">
      <t>ブ</t>
    </rPh>
    <phoneticPr fontId="2"/>
  </si>
  <si>
    <t>2022年度事業計画書</t>
    <rPh sb="4" eb="6">
      <t>ネンド</t>
    </rPh>
    <rPh sb="6" eb="8">
      <t>ジギョウ</t>
    </rPh>
    <rPh sb="8" eb="11">
      <t>ケイカクショ</t>
    </rPh>
    <phoneticPr fontId="2"/>
  </si>
  <si>
    <t>2022年4月1日から2023年3月31日</t>
    <rPh sb="4" eb="5">
      <t>ネン</t>
    </rPh>
    <rPh sb="5" eb="6">
      <t>ヘイネン</t>
    </rPh>
    <rPh sb="6" eb="7">
      <t>ガツ</t>
    </rPh>
    <rPh sb="8" eb="9">
      <t>ニチ</t>
    </rPh>
    <rPh sb="15" eb="16">
      <t>ネン</t>
    </rPh>
    <rPh sb="16" eb="17">
      <t>ヘイネン</t>
    </rPh>
    <rPh sb="17" eb="18">
      <t>ガツ</t>
    </rPh>
    <rPh sb="20" eb="21">
      <t>ニチ</t>
    </rPh>
    <phoneticPr fontId="2"/>
  </si>
  <si>
    <t>7回</t>
    <rPh sb="1" eb="2">
      <t>カイ</t>
    </rPh>
    <phoneticPr fontId="2"/>
  </si>
  <si>
    <t>由良野の森親子自然体験活動</t>
    <rPh sb="0" eb="3">
      <t>ユラノ</t>
    </rPh>
    <rPh sb="4" eb="5">
      <t>モリ</t>
    </rPh>
    <rPh sb="5" eb="13">
      <t>オヤコシゼンタイケンカツドウ</t>
    </rPh>
    <phoneticPr fontId="2"/>
  </si>
  <si>
    <t>乳幼児～小学生とその保護者</t>
    <rPh sb="0" eb="3">
      <t>ニュウヨウジ</t>
    </rPh>
    <rPh sb="4" eb="7">
      <t>ショウガクセイ</t>
    </rPh>
    <rPh sb="10" eb="13">
      <t>ホゴシャ</t>
    </rPh>
    <phoneticPr fontId="2"/>
  </si>
  <si>
    <t>従事者3人</t>
    <rPh sb="0" eb="3">
      <t>ジュウジシャ</t>
    </rPh>
    <rPh sb="4" eb="5">
      <t>ヒト</t>
    </rPh>
    <phoneticPr fontId="2"/>
  </si>
  <si>
    <t>毎週水曜日と金曜日</t>
    <rPh sb="0" eb="2">
      <t>マイシュウ</t>
    </rPh>
    <rPh sb="2" eb="5">
      <t>スイヨウビ</t>
    </rPh>
    <rPh sb="6" eb="9">
      <t>キンヨウビ</t>
    </rPh>
    <phoneticPr fontId="2"/>
  </si>
  <si>
    <t>80回</t>
    <rPh sb="2" eb="3">
      <t>カイ</t>
    </rPh>
    <phoneticPr fontId="2"/>
  </si>
  <si>
    <t>子ども80人</t>
    <rPh sb="0" eb="1">
      <t>コ</t>
    </rPh>
    <rPh sb="5" eb="6">
      <t>ニン</t>
    </rPh>
    <phoneticPr fontId="2"/>
  </si>
  <si>
    <t>従事者7人</t>
    <rPh sb="0" eb="3">
      <t>ジュウジシャ</t>
    </rPh>
    <rPh sb="4" eb="5">
      <t>ヒト</t>
    </rPh>
    <phoneticPr fontId="2"/>
  </si>
  <si>
    <t>プレーパーク事業</t>
    <rPh sb="6" eb="8">
      <t>ジギョウ</t>
    </rPh>
    <phoneticPr fontId="2"/>
  </si>
  <si>
    <t>小学1年～中学3年まで対象　</t>
    <rPh sb="0" eb="2">
      <t>ショウガク</t>
    </rPh>
    <rPh sb="3" eb="4">
      <t>ネン</t>
    </rPh>
    <rPh sb="5" eb="7">
      <t>チュウガク</t>
    </rPh>
    <rPh sb="8" eb="9">
      <t>ネン</t>
    </rPh>
    <rPh sb="11" eb="13">
      <t>タイショウ</t>
    </rPh>
    <phoneticPr fontId="2"/>
  </si>
  <si>
    <t>鹿島子ども自然体験活動
（釣りと海遊び）</t>
    <rPh sb="0" eb="2">
      <t>カシマ</t>
    </rPh>
    <rPh sb="2" eb="3">
      <t>コ</t>
    </rPh>
    <rPh sb="5" eb="9">
      <t>シゼンタイケン</t>
    </rPh>
    <rPh sb="9" eb="11">
      <t>カツドウ</t>
    </rPh>
    <rPh sb="13" eb="14">
      <t>ツ</t>
    </rPh>
    <rPh sb="16" eb="18">
      <t>ウミアソ</t>
    </rPh>
    <phoneticPr fontId="2"/>
  </si>
  <si>
    <t>子ども140人</t>
    <rPh sb="0" eb="1">
      <t>コ</t>
    </rPh>
    <rPh sb="6" eb="7">
      <t>ニン</t>
    </rPh>
    <phoneticPr fontId="2"/>
  </si>
  <si>
    <t>小学3年～中学3年までを対象
2泊3日のキャンプを開催</t>
    <rPh sb="0" eb="2">
      <t>ショウガク</t>
    </rPh>
    <rPh sb="3" eb="4">
      <t>ネン</t>
    </rPh>
    <rPh sb="5" eb="7">
      <t>チュウガク</t>
    </rPh>
    <rPh sb="8" eb="9">
      <t>ネン</t>
    </rPh>
    <rPh sb="12" eb="14">
      <t>タイショウ</t>
    </rPh>
    <rPh sb="16" eb="17">
      <t>ハク</t>
    </rPh>
    <rPh sb="18" eb="19">
      <t>ニチ</t>
    </rPh>
    <rPh sb="25" eb="27">
      <t>カイサイ</t>
    </rPh>
    <phoneticPr fontId="2"/>
  </si>
  <si>
    <t>7/27～7/29</t>
    <phoneticPr fontId="2"/>
  </si>
  <si>
    <t>8/26～8/29</t>
    <phoneticPr fontId="2"/>
  </si>
  <si>
    <t>わくわくチャレンジキャンプin中島
中島サマーキャンプ ビギナーコース</t>
    <rPh sb="15" eb="17">
      <t>ナカジマ</t>
    </rPh>
    <rPh sb="18" eb="20">
      <t>ナカジマ</t>
    </rPh>
    <phoneticPr fontId="2"/>
  </si>
  <si>
    <t>140組</t>
    <rPh sb="3" eb="4">
      <t>クミ</t>
    </rPh>
    <phoneticPr fontId="2"/>
  </si>
  <si>
    <t>総会及び地域運営委員としてzoomで交流を図る。</t>
    <rPh sb="0" eb="2">
      <t>ソウカイ</t>
    </rPh>
    <rPh sb="2" eb="3">
      <t>オヨ</t>
    </rPh>
    <rPh sb="4" eb="10">
      <t>チイキウンエイイイン</t>
    </rPh>
    <rPh sb="18" eb="20">
      <t>コウリュウ</t>
    </rPh>
    <rPh sb="21" eb="22">
      <t>ハカ</t>
    </rPh>
    <phoneticPr fontId="2"/>
  </si>
  <si>
    <t>zoom</t>
    <phoneticPr fontId="2"/>
  </si>
  <si>
    <t>遊び場通信28号「とも★たく」
テーマ：自然体験と子育て</t>
    <rPh sb="0" eb="1">
      <t>アソ</t>
    </rPh>
    <rPh sb="2" eb="3">
      <t>バ</t>
    </rPh>
    <rPh sb="3" eb="5">
      <t>ツウシン</t>
    </rPh>
    <rPh sb="7" eb="8">
      <t>ゴウ</t>
    </rPh>
    <rPh sb="20" eb="22">
      <t>シゼン</t>
    </rPh>
    <rPh sb="22" eb="24">
      <t>タイケン</t>
    </rPh>
    <rPh sb="25" eb="27">
      <t>コソダ</t>
    </rPh>
    <phoneticPr fontId="2"/>
  </si>
  <si>
    <t>2022月6月
完成予定</t>
    <rPh sb="4" eb="5">
      <t>ガツ</t>
    </rPh>
    <rPh sb="6" eb="7">
      <t>ガツ</t>
    </rPh>
    <rPh sb="8" eb="10">
      <t>カンセイ</t>
    </rPh>
    <rPh sb="10" eb="12">
      <t>ヨテイ</t>
    </rPh>
    <phoneticPr fontId="2"/>
  </si>
  <si>
    <t>NPO法人森のようちえん全国ネットワーク連盟</t>
    <rPh sb="3" eb="5">
      <t>ホウジン</t>
    </rPh>
    <rPh sb="5" eb="6">
      <t>モリ</t>
    </rPh>
    <rPh sb="12" eb="14">
      <t>ゼンコク</t>
    </rPh>
    <rPh sb="20" eb="22">
      <t>レンメイ</t>
    </rPh>
    <phoneticPr fontId="2"/>
  </si>
  <si>
    <t>NPO法人日本冒険遊び場づくり協会
四国地域運営委員</t>
    <rPh sb="3" eb="5">
      <t>ホウジン</t>
    </rPh>
    <rPh sb="5" eb="7">
      <t>ニホン</t>
    </rPh>
    <rPh sb="7" eb="9">
      <t>ボウケン</t>
    </rPh>
    <rPh sb="9" eb="10">
      <t>アソ</t>
    </rPh>
    <rPh sb="11" eb="12">
      <t>バ</t>
    </rPh>
    <rPh sb="15" eb="17">
      <t>キョウカイ</t>
    </rPh>
    <rPh sb="18" eb="20">
      <t>シコク</t>
    </rPh>
    <rPh sb="20" eb="22">
      <t>チイキ</t>
    </rPh>
    <rPh sb="22" eb="24">
      <t>ウンエイ</t>
    </rPh>
    <rPh sb="24" eb="26">
      <t>イイン</t>
    </rPh>
    <phoneticPr fontId="2"/>
  </si>
  <si>
    <t>静岡で開催される全国フォーラムに参加する。</t>
    <rPh sb="0" eb="2">
      <t>シズオカ</t>
    </rPh>
    <rPh sb="3" eb="5">
      <t>カイサイ</t>
    </rPh>
    <rPh sb="8" eb="10">
      <t>ゼンコク</t>
    </rPh>
    <rPh sb="16" eb="18">
      <t>サンカ</t>
    </rPh>
    <phoneticPr fontId="2"/>
  </si>
  <si>
    <t>不登校の小学生と中学生と
その保護者</t>
    <rPh sb="0" eb="3">
      <t>フトウコウ</t>
    </rPh>
    <rPh sb="4" eb="7">
      <t>ショウガクセイ</t>
    </rPh>
    <rPh sb="8" eb="11">
      <t>チュウガクセイ</t>
    </rPh>
    <rPh sb="15" eb="18">
      <t>ホゴシャ</t>
    </rPh>
    <phoneticPr fontId="2"/>
  </si>
  <si>
    <t>4回</t>
    <rPh sb="1" eb="2">
      <t>カイ</t>
    </rPh>
    <phoneticPr fontId="2"/>
  </si>
  <si>
    <t>久万高原町二名乙787-13
由良野の森</t>
    <rPh sb="0" eb="5">
      <t>クマコウゲンチョウ</t>
    </rPh>
    <rPh sb="5" eb="7">
      <t>ニミョウ</t>
    </rPh>
    <rPh sb="7" eb="8">
      <t>オツ</t>
    </rPh>
    <rPh sb="15" eb="18">
      <t>ユラノ</t>
    </rPh>
    <rPh sb="19" eb="20">
      <t>モリ</t>
    </rPh>
    <phoneticPr fontId="2"/>
  </si>
  <si>
    <t>40組</t>
    <rPh sb="2" eb="3">
      <t>クミ</t>
    </rPh>
    <phoneticPr fontId="2"/>
  </si>
  <si>
    <t>従事者7人</t>
    <rPh sb="0" eb="3">
      <t>ジュウジシャ</t>
    </rPh>
    <rPh sb="4" eb="5">
      <t>ニン</t>
    </rPh>
    <phoneticPr fontId="2"/>
  </si>
  <si>
    <t>132日</t>
    <rPh sb="3" eb="4">
      <t>ニチ</t>
    </rPh>
    <phoneticPr fontId="2"/>
  </si>
  <si>
    <t>3960人</t>
    <rPh sb="4" eb="5">
      <t>ニン</t>
    </rPh>
    <phoneticPr fontId="2"/>
  </si>
  <si>
    <t>8人</t>
    <rPh sb="1" eb="2">
      <t>ニン</t>
    </rPh>
    <phoneticPr fontId="2"/>
  </si>
  <si>
    <t>3960人</t>
    <rPh sb="4" eb="5">
      <t>ニン</t>
    </rPh>
    <phoneticPr fontId="2"/>
  </si>
  <si>
    <t>600組
1200人</t>
    <rPh sb="3" eb="4">
      <t>クミ</t>
    </rPh>
    <rPh sb="9" eb="10">
      <t>ニン</t>
    </rPh>
    <phoneticPr fontId="2"/>
  </si>
  <si>
    <t>1280人</t>
    <rPh sb="4" eb="5">
      <t>ニン</t>
    </rPh>
    <phoneticPr fontId="2"/>
  </si>
  <si>
    <t>年間132日開催予定。
※開催日は計画中です。</t>
    <rPh sb="0" eb="2">
      <t>ネンカン</t>
    </rPh>
    <rPh sb="5" eb="6">
      <t>ニチ</t>
    </rPh>
    <rPh sb="6" eb="10">
      <t>カイサイヨテイ</t>
    </rPh>
    <rPh sb="13" eb="16">
      <t>カイサイビ</t>
    </rPh>
    <rPh sb="17" eb="20">
      <t>ケイカクチュウ</t>
    </rPh>
    <phoneticPr fontId="2"/>
  </si>
  <si>
    <t>「森のがっこう」学校以外に居場所を
探している親子の自然体験活動</t>
    <phoneticPr fontId="2"/>
  </si>
  <si>
    <t>今年度はこれまでの事業にプラスしてプレーパーク事業を開始します。活動方法としては専用のプレーカー（軽ボックス）を用意し、車の中に子どもが遊ぶためのプレーキットを搭載し、各居場所へ毎回移動して事業を行います。プレーカーは購入済でプレーキットも制作中です。クラウドファンディングによりご寄付いただいた資金と福祉医療機構からの助成金を使い年間132回実施予定です。
また、不登校の子どもたちの支援として「「森のがっこう」学校以外に居場所を探している親子の自然体験活動」を由良野の森で4回実施します。学校以外にのびのびと自分らしく過ごせる場所を子どもたちに作っていきたいと思っています。</t>
    <rPh sb="0" eb="3">
      <t>コンネンド</t>
    </rPh>
    <rPh sb="9" eb="11">
      <t>ジギョウ</t>
    </rPh>
    <rPh sb="23" eb="25">
      <t>ジギョウ</t>
    </rPh>
    <rPh sb="26" eb="28">
      <t>カイシ</t>
    </rPh>
    <rPh sb="141" eb="143">
      <t>キフ</t>
    </rPh>
    <rPh sb="148" eb="150">
      <t>シキン</t>
    </rPh>
    <rPh sb="151" eb="157">
      <t>フクシイリョウキコウ</t>
    </rPh>
    <rPh sb="160" eb="163">
      <t>ジョセイキン</t>
    </rPh>
    <rPh sb="164" eb="165">
      <t>ツカ</t>
    </rPh>
    <rPh sb="166" eb="168">
      <t>ネンカン</t>
    </rPh>
    <rPh sb="171" eb="172">
      <t>カイ</t>
    </rPh>
    <rPh sb="172" eb="176">
      <t>ジッシヨテイ</t>
    </rPh>
    <rPh sb="183" eb="186">
      <t>フトウコウ</t>
    </rPh>
    <rPh sb="187" eb="188">
      <t>コ</t>
    </rPh>
    <rPh sb="193" eb="195">
      <t>シエン</t>
    </rPh>
    <rPh sb="232" eb="235">
      <t>ユラノ</t>
    </rPh>
    <rPh sb="236" eb="237">
      <t>モリ</t>
    </rPh>
    <rPh sb="239" eb="240">
      <t>カイ</t>
    </rPh>
    <rPh sb="240" eb="242">
      <t>ジッシ</t>
    </rPh>
    <rPh sb="246" eb="250">
      <t>ガッコウイガイ</t>
    </rPh>
    <rPh sb="256" eb="258">
      <t>ジブン</t>
    </rPh>
    <rPh sb="261" eb="262">
      <t>ス</t>
    </rPh>
    <rPh sb="265" eb="267">
      <t>バショ</t>
    </rPh>
    <rPh sb="268" eb="269">
      <t>コ</t>
    </rPh>
    <rPh sb="274" eb="275">
      <t>ツク</t>
    </rPh>
    <rPh sb="282" eb="283">
      <t>オモ</t>
    </rPh>
    <phoneticPr fontId="2"/>
  </si>
  <si>
    <t>松山市コミュニティーセンター「子ども館」、正念寺、畑寺児童館前グラウンド</t>
    <rPh sb="0" eb="3">
      <t>マツヤマシ</t>
    </rPh>
    <rPh sb="15" eb="16">
      <t>コ</t>
    </rPh>
    <rPh sb="18" eb="19">
      <t>カン</t>
    </rPh>
    <rPh sb="21" eb="24">
      <t>ショウネンジ</t>
    </rPh>
    <rPh sb="25" eb="27">
      <t>ハタデラ</t>
    </rPh>
    <rPh sb="27" eb="31">
      <t>ジドウカンマエ</t>
    </rPh>
    <phoneticPr fontId="2"/>
  </si>
  <si>
    <t>36回</t>
    <rPh sb="2" eb="3">
      <t>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</si>
</sst>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7" x14ac:knownFonts="1">
    <font>
      <sz val="11"/>
      <color theme="1"/>
      <name val="游ゴシック"/>
      <family val="2"/>
      <charset val="128"/>
      <scheme val="minor"/>
    </font>
    <font>
      <sz val="20"/>
      <color theme="1"/>
      <name val="メイリオ"/>
      <family val="3"/>
      <charset val="128"/>
    </font>
    <font>
      <sz val="6"/>
      <name val="游ゴシック"/>
      <family val="2"/>
      <charset val="128"/>
      <scheme val="minor"/>
    </font>
    <font>
      <sz val="11"/>
      <color theme="1"/>
      <name val="メイリオ"/>
      <family val="3"/>
      <charset val="128"/>
    </font>
    <font>
      <sz val="9"/>
      <color theme="1"/>
      <name val="メイリオ"/>
      <family val="3"/>
      <charset val="128"/>
    </font>
    <font>
      <sz val="10"/>
      <color theme="1"/>
      <name val="メイリオ"/>
      <family val="3"/>
      <charset val="128"/>
    </font>
    <font>
      <sz val="8"/>
      <color theme="1"/>
      <name val="メイリオ"/>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s>
  <cellStyleXfs count="1">
    <xf numFmtId="0" fontId="0" fillId="0" borderId="0">
      <alignment vertical="center"/>
    </xf>
  </cellStyleXfs>
  <cellXfs count="41">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2" borderId="1" xfId="0" applyFont="1" applyFill="1" applyBorder="1" applyAlignment="1">
      <alignment horizontal="center" vertical="center"/>
    </xf>
    <xf numFmtId="176" fontId="5" fillId="2" borderId="1" xfId="0" applyNumberFormat="1" applyFont="1" applyFill="1" applyBorder="1" applyAlignment="1">
      <alignment horizontal="center" vertical="center"/>
    </xf>
    <xf numFmtId="0" fontId="6" fillId="0" borderId="1" xfId="0" applyFont="1" applyBorder="1" applyAlignment="1">
      <alignment horizontal="left" vertical="center" wrapText="1"/>
    </xf>
    <xf numFmtId="56" fontId="4"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176" fontId="5" fillId="0" borderId="1" xfId="0" applyNumberFormat="1" applyFont="1" applyBorder="1" applyAlignment="1">
      <alignment horizontal="center" vertical="center"/>
    </xf>
    <xf numFmtId="0" fontId="5" fillId="2" borderId="1" xfId="0" applyFont="1" applyFill="1" applyBorder="1" applyAlignment="1">
      <alignment vertical="center"/>
    </xf>
    <xf numFmtId="0" fontId="5" fillId="0" borderId="1" xfId="0" applyFont="1" applyBorder="1" applyAlignment="1">
      <alignment horizontal="center" vertical="center" wrapText="1"/>
    </xf>
    <xf numFmtId="0" fontId="5" fillId="2" borderId="2" xfId="0" applyFont="1" applyFill="1" applyBorder="1" applyAlignment="1">
      <alignment vertical="center"/>
    </xf>
    <xf numFmtId="0" fontId="5" fillId="2" borderId="5" xfId="0" applyFont="1" applyFill="1" applyBorder="1" applyAlignment="1">
      <alignment vertical="center"/>
    </xf>
    <xf numFmtId="0" fontId="5" fillId="2" borderId="3" xfId="0" applyFont="1" applyFill="1" applyBorder="1" applyAlignment="1">
      <alignment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5" fillId="2" borderId="2" xfId="0" applyFont="1" applyFill="1" applyBorder="1" applyAlignment="1">
      <alignment horizontal="left" vertical="center"/>
    </xf>
    <xf numFmtId="0" fontId="5" fillId="2" borderId="5" xfId="0" applyFont="1" applyFill="1" applyBorder="1" applyAlignment="1">
      <alignment horizontal="left" vertical="center"/>
    </xf>
    <xf numFmtId="0" fontId="5" fillId="2" borderId="3" xfId="0" applyFont="1" applyFill="1" applyBorder="1" applyAlignment="1">
      <alignment horizontal="left" vertical="center"/>
    </xf>
    <xf numFmtId="0" fontId="6" fillId="0" borderId="1" xfId="0" applyFont="1" applyBorder="1" applyAlignment="1">
      <alignment vertical="center" wrapText="1"/>
    </xf>
    <xf numFmtId="56" fontId="5"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176" fontId="5" fillId="0" borderId="1" xfId="0" applyNumberFormat="1" applyFont="1" applyBorder="1" applyAlignment="1">
      <alignment horizontal="center" vertical="center" wrapText="1"/>
    </xf>
    <xf numFmtId="0" fontId="6" fillId="0" borderId="1" xfId="0" applyFont="1" applyFill="1" applyBorder="1" applyAlignment="1">
      <alignment vertical="center" wrapText="1"/>
    </xf>
    <xf numFmtId="176" fontId="0" fillId="0" borderId="0" xfId="0" applyNumberFormat="1">
      <alignment vertical="center"/>
    </xf>
    <xf numFmtId="0" fontId="5" fillId="0" borderId="4" xfId="0" applyFont="1" applyBorder="1" applyAlignment="1">
      <alignment horizontal="center" vertical="center" wrapText="1"/>
    </xf>
    <xf numFmtId="0" fontId="4" fillId="3" borderId="1" xfId="0" applyFont="1" applyFill="1" applyBorder="1" applyAlignment="1">
      <alignment vertical="center"/>
    </xf>
    <xf numFmtId="0" fontId="4" fillId="3" borderId="1" xfId="0" applyFont="1" applyFill="1" applyBorder="1" applyAlignment="1">
      <alignment horizontal="center" vertical="center"/>
    </xf>
    <xf numFmtId="176" fontId="4" fillId="3" borderId="1" xfId="0" applyNumberFormat="1" applyFont="1" applyFill="1" applyBorder="1" applyAlignment="1">
      <alignment horizontal="center" vertical="center"/>
    </xf>
    <xf numFmtId="0" fontId="4" fillId="3" borderId="1" xfId="0" applyFont="1" applyFill="1" applyBorder="1" applyAlignment="1">
      <alignment horizontal="left" vertical="center" wrapText="1"/>
    </xf>
    <xf numFmtId="0" fontId="4" fillId="3" borderId="1" xfId="0" applyFont="1" applyFill="1" applyBorder="1" applyAlignment="1">
      <alignment vertical="center" wrapText="1"/>
    </xf>
    <xf numFmtId="0" fontId="5" fillId="2" borderId="2" xfId="0" applyFont="1" applyFill="1" applyBorder="1" applyAlignment="1">
      <alignment horizontal="left" vertical="center"/>
    </xf>
    <xf numFmtId="0" fontId="5" fillId="2" borderId="5" xfId="0" applyFont="1" applyFill="1" applyBorder="1" applyAlignment="1">
      <alignment horizontal="left" vertical="center"/>
    </xf>
    <xf numFmtId="0" fontId="1"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left" vertical="center" wrapText="1"/>
    </xf>
    <xf numFmtId="0" fontId="5" fillId="2" borderId="3"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0"/>
  <sheetViews>
    <sheetView tabSelected="1" topLeftCell="A16" workbookViewId="0">
      <selection activeCell="I33" sqref="I33"/>
    </sheetView>
  </sheetViews>
  <sheetFormatPr defaultRowHeight="18.75" x14ac:dyDescent="0.4"/>
  <cols>
    <col min="1" max="1" width="29.625" customWidth="1"/>
    <col min="2" max="2" width="23.75" customWidth="1"/>
    <col min="3" max="3" width="11.25" customWidth="1"/>
    <col min="4" max="4" width="25.5" customWidth="1"/>
    <col min="5" max="5" width="10.25" customWidth="1"/>
    <col min="6" max="6" width="7.5" customWidth="1"/>
    <col min="7" max="7" width="9.5" customWidth="1"/>
  </cols>
  <sheetData>
    <row r="1" spans="1:9" ht="27" customHeight="1" x14ac:dyDescent="0.4">
      <c r="A1" s="36" t="s">
        <v>44</v>
      </c>
      <c r="B1" s="36"/>
      <c r="C1" s="36"/>
      <c r="D1" s="36"/>
      <c r="E1" s="36"/>
      <c r="F1" s="36"/>
      <c r="G1" s="36"/>
    </row>
    <row r="2" spans="1:9" x14ac:dyDescent="0.4">
      <c r="A2" s="37" t="s">
        <v>45</v>
      </c>
      <c r="B2" s="37"/>
      <c r="C2" s="37"/>
      <c r="D2" s="37"/>
      <c r="E2" s="37"/>
      <c r="F2" s="37"/>
      <c r="G2" s="37"/>
    </row>
    <row r="3" spans="1:9" ht="15.75" customHeight="1" x14ac:dyDescent="0.4">
      <c r="D3" s="38" t="s">
        <v>0</v>
      </c>
      <c r="E3" s="38"/>
      <c r="F3" s="38"/>
      <c r="G3" s="38"/>
    </row>
    <row r="4" spans="1:9" x14ac:dyDescent="0.4">
      <c r="A4" s="1" t="s">
        <v>1</v>
      </c>
      <c r="B4" s="1"/>
      <c r="C4" s="1"/>
      <c r="D4" s="2"/>
      <c r="E4" s="2"/>
      <c r="F4" s="2"/>
      <c r="G4" s="2"/>
    </row>
    <row r="5" spans="1:9" ht="116.25" customHeight="1" x14ac:dyDescent="0.4">
      <c r="A5" s="39" t="s">
        <v>83</v>
      </c>
      <c r="B5" s="39"/>
      <c r="C5" s="39"/>
      <c r="D5" s="39"/>
      <c r="E5" s="39"/>
      <c r="F5" s="39"/>
      <c r="G5" s="39"/>
    </row>
    <row r="6" spans="1:9" x14ac:dyDescent="0.4">
      <c r="A6" s="1" t="s">
        <v>2</v>
      </c>
      <c r="B6" s="1"/>
      <c r="C6" s="1"/>
      <c r="D6" s="2"/>
      <c r="E6" s="2"/>
      <c r="F6" s="2"/>
      <c r="G6" s="2"/>
    </row>
    <row r="7" spans="1:9" x14ac:dyDescent="0.4">
      <c r="A7" s="1" t="s">
        <v>3</v>
      </c>
      <c r="B7" s="1"/>
      <c r="C7" s="1"/>
      <c r="D7" s="1"/>
      <c r="E7" s="1"/>
      <c r="F7" s="1"/>
      <c r="G7" s="1"/>
    </row>
    <row r="8" spans="1:9" ht="30" customHeight="1" x14ac:dyDescent="0.4">
      <c r="A8" s="3" t="s">
        <v>4</v>
      </c>
      <c r="B8" s="3" t="s">
        <v>5</v>
      </c>
      <c r="C8" s="3" t="s">
        <v>6</v>
      </c>
      <c r="D8" s="3" t="s">
        <v>7</v>
      </c>
      <c r="E8" s="4" t="s">
        <v>8</v>
      </c>
      <c r="F8" s="4" t="s">
        <v>9</v>
      </c>
      <c r="G8" s="4" t="s">
        <v>10</v>
      </c>
    </row>
    <row r="9" spans="1:9" ht="20.25" customHeight="1" x14ac:dyDescent="0.4">
      <c r="A9" s="34" t="s">
        <v>11</v>
      </c>
      <c r="B9" s="40"/>
      <c r="C9" s="5" t="s">
        <v>40</v>
      </c>
      <c r="D9" s="5"/>
      <c r="E9" s="5" t="s">
        <v>78</v>
      </c>
      <c r="F9" s="5" t="s">
        <v>36</v>
      </c>
      <c r="G9" s="6">
        <v>4485</v>
      </c>
      <c r="I9" s="27"/>
    </row>
    <row r="10" spans="1:9" ht="79.5" customHeight="1" x14ac:dyDescent="0.4">
      <c r="A10" s="29" t="s">
        <v>54</v>
      </c>
      <c r="B10" s="33" t="s">
        <v>81</v>
      </c>
      <c r="C10" s="30" t="s">
        <v>75</v>
      </c>
      <c r="D10" s="32" t="s">
        <v>84</v>
      </c>
      <c r="E10" s="30" t="s">
        <v>76</v>
      </c>
      <c r="F10" s="30" t="s">
        <v>77</v>
      </c>
      <c r="G10" s="31">
        <v>4485</v>
      </c>
      <c r="I10" s="27"/>
    </row>
    <row r="11" spans="1:9" ht="32.25" customHeight="1" x14ac:dyDescent="0.4">
      <c r="A11" s="34" t="s">
        <v>12</v>
      </c>
      <c r="B11" s="35"/>
      <c r="C11" s="5" t="s">
        <v>35</v>
      </c>
      <c r="D11" s="12"/>
      <c r="E11" s="5" t="s">
        <v>80</v>
      </c>
      <c r="F11" s="5" t="s">
        <v>32</v>
      </c>
      <c r="G11" s="6">
        <f>SUM(G12:G13)</f>
        <v>2784</v>
      </c>
    </row>
    <row r="12" spans="1:9" ht="34.5" customHeight="1" x14ac:dyDescent="0.4">
      <c r="A12" s="13" t="s">
        <v>13</v>
      </c>
      <c r="B12" s="7" t="s">
        <v>14</v>
      </c>
      <c r="C12" s="3" t="s">
        <v>85</v>
      </c>
      <c r="D12" s="4" t="s">
        <v>15</v>
      </c>
      <c r="E12" s="9" t="s">
        <v>79</v>
      </c>
      <c r="F12" s="9" t="s">
        <v>49</v>
      </c>
      <c r="G12" s="11">
        <v>864</v>
      </c>
    </row>
    <row r="13" spans="1:9" ht="36.75" customHeight="1" x14ac:dyDescent="0.4">
      <c r="A13" s="13" t="s">
        <v>28</v>
      </c>
      <c r="B13" s="7" t="s">
        <v>50</v>
      </c>
      <c r="C13" s="3" t="s">
        <v>51</v>
      </c>
      <c r="D13" s="4" t="s">
        <v>33</v>
      </c>
      <c r="E13" s="9" t="s">
        <v>52</v>
      </c>
      <c r="F13" s="9" t="s">
        <v>53</v>
      </c>
      <c r="G13" s="11">
        <v>1920</v>
      </c>
    </row>
    <row r="14" spans="1:9" ht="36.75" customHeight="1" x14ac:dyDescent="0.4">
      <c r="A14" s="14" t="s">
        <v>16</v>
      </c>
      <c r="B14" s="15"/>
      <c r="C14" s="15"/>
      <c r="D14" s="15"/>
      <c r="E14" s="15"/>
      <c r="F14" s="16"/>
      <c r="G14" s="6">
        <f>SUM(G15:G20)</f>
        <v>8740</v>
      </c>
    </row>
    <row r="15" spans="1:9" ht="46.5" customHeight="1" x14ac:dyDescent="0.4">
      <c r="A15" s="17" t="s">
        <v>17</v>
      </c>
      <c r="B15" s="26" t="s">
        <v>39</v>
      </c>
      <c r="C15" s="17" t="s">
        <v>41</v>
      </c>
      <c r="D15" s="17" t="s">
        <v>29</v>
      </c>
      <c r="E15" s="18" t="s">
        <v>34</v>
      </c>
      <c r="F15" s="18" t="s">
        <v>37</v>
      </c>
      <c r="G15" s="17">
        <v>4000</v>
      </c>
    </row>
    <row r="16" spans="1:9" ht="40.5" customHeight="1" x14ac:dyDescent="0.4">
      <c r="A16" s="24" t="s">
        <v>47</v>
      </c>
      <c r="B16" s="7" t="s">
        <v>48</v>
      </c>
      <c r="C16" s="8" t="s">
        <v>46</v>
      </c>
      <c r="D16" s="9" t="s">
        <v>72</v>
      </c>
      <c r="E16" s="10" t="s">
        <v>62</v>
      </c>
      <c r="F16" s="10" t="s">
        <v>38</v>
      </c>
      <c r="G16" s="11">
        <v>1200</v>
      </c>
    </row>
    <row r="17" spans="1:7" ht="40.5" customHeight="1" x14ac:dyDescent="0.4">
      <c r="A17" s="28" t="s">
        <v>82</v>
      </c>
      <c r="B17" s="7" t="s">
        <v>70</v>
      </c>
      <c r="C17" s="8" t="s">
        <v>71</v>
      </c>
      <c r="D17" s="9" t="s">
        <v>72</v>
      </c>
      <c r="E17" s="10" t="s">
        <v>73</v>
      </c>
      <c r="F17" s="10" t="s">
        <v>74</v>
      </c>
      <c r="G17" s="11">
        <v>675</v>
      </c>
    </row>
    <row r="18" spans="1:7" ht="40.5" customHeight="1" x14ac:dyDescent="0.4">
      <c r="A18" s="13" t="s">
        <v>61</v>
      </c>
      <c r="B18" s="7" t="s">
        <v>58</v>
      </c>
      <c r="C18" s="4" t="s">
        <v>59</v>
      </c>
      <c r="D18" s="4" t="s">
        <v>21</v>
      </c>
      <c r="E18" s="10" t="s">
        <v>31</v>
      </c>
      <c r="F18" s="10" t="s">
        <v>18</v>
      </c>
      <c r="G18" s="11">
        <v>860</v>
      </c>
    </row>
    <row r="19" spans="1:7" ht="40.5" customHeight="1" x14ac:dyDescent="0.4">
      <c r="A19" s="13" t="s">
        <v>19</v>
      </c>
      <c r="B19" s="7" t="s">
        <v>20</v>
      </c>
      <c r="C19" s="4" t="s">
        <v>60</v>
      </c>
      <c r="D19" s="4" t="s">
        <v>21</v>
      </c>
      <c r="E19" s="10" t="s">
        <v>31</v>
      </c>
      <c r="F19" s="10" t="s">
        <v>18</v>
      </c>
      <c r="G19" s="11">
        <v>980</v>
      </c>
    </row>
    <row r="20" spans="1:7" ht="40.5" customHeight="1" x14ac:dyDescent="0.4">
      <c r="A20" s="13" t="s">
        <v>56</v>
      </c>
      <c r="B20" s="7" t="s">
        <v>55</v>
      </c>
      <c r="C20" s="9" t="s">
        <v>46</v>
      </c>
      <c r="D20" s="4" t="s">
        <v>30</v>
      </c>
      <c r="E20" s="10" t="s">
        <v>57</v>
      </c>
      <c r="F20" s="10" t="s">
        <v>36</v>
      </c>
      <c r="G20" s="11">
        <v>1025</v>
      </c>
    </row>
    <row r="21" spans="1:7" ht="20.25" customHeight="1" x14ac:dyDescent="0.4">
      <c r="A21" s="19" t="s">
        <v>22</v>
      </c>
      <c r="B21" s="20"/>
      <c r="C21" s="20"/>
      <c r="D21" s="20"/>
      <c r="E21" s="21"/>
      <c r="F21" s="21"/>
      <c r="G21" s="6">
        <v>0</v>
      </c>
    </row>
    <row r="22" spans="1:7" ht="20.25" customHeight="1" x14ac:dyDescent="0.4">
      <c r="A22" s="19" t="s">
        <v>23</v>
      </c>
      <c r="B22" s="20"/>
      <c r="C22" s="20"/>
      <c r="D22" s="20"/>
      <c r="E22" s="21"/>
      <c r="F22" s="21"/>
      <c r="G22" s="6">
        <f>SUM(G23:G23)</f>
        <v>0</v>
      </c>
    </row>
    <row r="23" spans="1:7" ht="49.5" customHeight="1" x14ac:dyDescent="0.4">
      <c r="A23" s="13" t="s">
        <v>68</v>
      </c>
      <c r="B23" s="22" t="s">
        <v>63</v>
      </c>
      <c r="C23" s="23"/>
      <c r="D23" s="24" t="s">
        <v>64</v>
      </c>
      <c r="E23" s="10"/>
      <c r="F23" s="10"/>
      <c r="G23" s="11">
        <v>0</v>
      </c>
    </row>
    <row r="24" spans="1:7" ht="44.25" customHeight="1" x14ac:dyDescent="0.4">
      <c r="A24" s="13" t="s">
        <v>67</v>
      </c>
      <c r="B24" s="22" t="s">
        <v>69</v>
      </c>
      <c r="C24" s="23"/>
      <c r="D24" s="24"/>
      <c r="E24" s="10"/>
      <c r="F24" s="10"/>
      <c r="G24" s="11">
        <v>0</v>
      </c>
    </row>
    <row r="25" spans="1:7" ht="20.25" customHeight="1" x14ac:dyDescent="0.4">
      <c r="A25" s="19" t="s">
        <v>24</v>
      </c>
      <c r="B25" s="20"/>
      <c r="C25" s="20"/>
      <c r="D25" s="20"/>
      <c r="E25" s="20"/>
      <c r="F25" s="21"/>
      <c r="G25" s="6">
        <f>SUM(G26)</f>
        <v>350</v>
      </c>
    </row>
    <row r="26" spans="1:7" ht="46.5" customHeight="1" x14ac:dyDescent="0.4">
      <c r="A26" s="13" t="s">
        <v>25</v>
      </c>
      <c r="B26" s="22" t="s">
        <v>65</v>
      </c>
      <c r="C26" s="13" t="s">
        <v>66</v>
      </c>
      <c r="D26" s="13" t="s">
        <v>26</v>
      </c>
      <c r="E26" s="9" t="s">
        <v>43</v>
      </c>
      <c r="F26" s="9" t="s">
        <v>42</v>
      </c>
      <c r="G26" s="25">
        <v>350</v>
      </c>
    </row>
    <row r="27" spans="1:7" x14ac:dyDescent="0.4">
      <c r="A27" s="19" t="s">
        <v>27</v>
      </c>
      <c r="B27" s="20"/>
      <c r="C27" s="20"/>
      <c r="D27" s="20"/>
      <c r="E27" s="20"/>
      <c r="F27" s="21"/>
      <c r="G27" s="5">
        <v>0</v>
      </c>
    </row>
    <row r="30" spans="1:7" x14ac:dyDescent="0.4">
      <c r="G30" s="27"/>
    </row>
  </sheetData>
  <mergeCells count="6">
    <mergeCell ref="A11:B11"/>
    <mergeCell ref="A1:G1"/>
    <mergeCell ref="A2:G2"/>
    <mergeCell ref="D3:G3"/>
    <mergeCell ref="A5:G5"/>
    <mergeCell ref="A9:B9"/>
  </mergeCells>
  <phoneticPr fontId="2"/>
  <pageMargins left="0.23622047244094491" right="0.23622047244094491" top="0.35433070866141736" bottom="0.15748031496062992" header="0.31496062992125984" footer="0.31496062992125984"/>
  <pageSetup paperSize="9" scale="77"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Mediator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2022-04-23T05:29:00Z</cp:lastPrinted>
  <dcterms:created xsi:type="dcterms:W3CDTF">2021-03-21T22:18:00Z</dcterms:created>
  <dcterms:modified xsi:type="dcterms:W3CDTF">2022-04-23T05:34:43Z</dcterms:modified>
</cp:coreProperties>
</file>