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G:\特定非営利活動法人角間里山みらいフォルダ\日本財団\2017日本財団フォルダ\"/>
    </mc:Choice>
  </mc:AlternateContent>
  <bookViews>
    <workbookView xWindow="0" yWindow="0" windowWidth="18435" windowHeight="6630"/>
  </bookViews>
  <sheets>
    <sheet name="20170509" sheetId="1" r:id="rId1"/>
    <sheet name="20170516" sheetId="2" r:id="rId2"/>
    <sheet name="20170523" sheetId="3" r:id="rId3"/>
    <sheet name="20170531" sheetId="4" r:id="rId4"/>
    <sheet name="20170621" sheetId="5" r:id="rId5"/>
    <sheet name="20171018" sheetId="6" r:id="rId6"/>
    <sheet name="20171101" sheetId="7" r:id="rId7"/>
    <sheet name="20180123" sheetId="8" r:id="rId8"/>
  </sheets>
  <definedNames>
    <definedName name="_xlnm.Print_Area" localSheetId="0">'20170509'!$A$1:$H$123</definedName>
    <definedName name="_xlnm.Print_Area" localSheetId="1">'20170516'!$A$1:$H$87</definedName>
    <definedName name="_xlnm.Print_Area" localSheetId="2">'20170523'!$A$1:$H$81</definedName>
    <definedName name="_xlnm.Print_Area" localSheetId="3">'20170531'!$A$1:$H$69</definedName>
    <definedName name="_xlnm.Print_Area" localSheetId="5">'20171018'!$A$1:$I$79</definedName>
    <definedName name="_xlnm.Print_Area" localSheetId="6">'20171101'!$A$1:$H$90</definedName>
  </definedNames>
  <calcPr calcId="152511"/>
  <fileRecoveryPr autoRecover="0"/>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E42" i="8" l="1"/>
  <c r="A42" i="8" l="1"/>
  <c r="H42" i="8"/>
  <c r="A13" i="8"/>
  <c r="A16" i="8" s="1"/>
  <c r="A20" i="8" s="1"/>
  <c r="A23" i="8" s="1"/>
  <c r="A25" i="8" s="1"/>
  <c r="A27" i="8" s="1"/>
  <c r="A29" i="8" s="1"/>
  <c r="A31" i="7" l="1"/>
  <c r="A32" i="7"/>
  <c r="A24" i="7"/>
  <c r="A26" i="7"/>
  <c r="A27" i="7" s="1"/>
  <c r="A28" i="7" s="1"/>
  <c r="H48" i="7"/>
  <c r="F47" i="7"/>
  <c r="C47" i="7"/>
  <c r="A47" i="7"/>
  <c r="A13" i="7"/>
  <c r="A16" i="7"/>
  <c r="A20" i="7" s="1"/>
  <c r="H41" i="6"/>
  <c r="C41" i="6"/>
  <c r="A41" i="6"/>
  <c r="A14" i="6"/>
  <c r="A17" i="6"/>
  <c r="A24" i="6" s="1"/>
  <c r="A26" i="6" s="1"/>
  <c r="A28" i="6" s="1"/>
  <c r="A30" i="6" s="1"/>
  <c r="H31" i="5"/>
  <c r="B31" i="5"/>
  <c r="A14" i="5"/>
  <c r="A20" i="5"/>
  <c r="H31" i="4"/>
  <c r="B31" i="4"/>
  <c r="A14" i="4"/>
  <c r="A19" i="4"/>
  <c r="A20" i="4" s="1"/>
  <c r="H74" i="1"/>
  <c r="H39" i="3"/>
  <c r="B39" i="3"/>
  <c r="A15" i="3"/>
  <c r="A20" i="3"/>
  <c r="A21" i="3" s="1"/>
  <c r="A23" i="3" s="1"/>
  <c r="A25" i="3" s="1"/>
  <c r="A27" i="3" s="1"/>
  <c r="A30" i="3" s="1"/>
  <c r="A32" i="3" s="1"/>
  <c r="B74" i="1"/>
  <c r="B38" i="2"/>
  <c r="H38" i="2"/>
  <c r="A15" i="2"/>
  <c r="A20" i="2" s="1"/>
  <c r="A21" i="2" s="1"/>
  <c r="A23" i="2" s="1"/>
  <c r="A25" i="2" s="1"/>
  <c r="A28" i="2" s="1"/>
  <c r="A31" i="2" s="1"/>
  <c r="A51" i="1"/>
  <c r="A56" i="1" s="1"/>
  <c r="A57" i="1" s="1"/>
  <c r="A59" i="1" s="1"/>
  <c r="A61" i="1" s="1"/>
  <c r="A64" i="1" s="1"/>
  <c r="A67" i="1" s="1"/>
</calcChain>
</file>

<file path=xl/sharedStrings.xml><?xml version="1.0" encoding="utf-8"?>
<sst xmlns="http://schemas.openxmlformats.org/spreadsheetml/2006/main" count="1052" uniqueCount="620">
  <si>
    <t>タイトル</t>
    <phoneticPr fontId="2"/>
  </si>
  <si>
    <t>森へぞろぞろ</t>
    <rPh sb="0" eb="1">
      <t>モリ</t>
    </rPh>
    <phoneticPr fontId="2"/>
  </si>
  <si>
    <t>日時：2017年　5月 9日(火)   9：30～ 14：00</t>
    <phoneticPr fontId="2"/>
  </si>
  <si>
    <t>活動場所</t>
    <rPh sb="0" eb="2">
      <t>カツドウ</t>
    </rPh>
    <rPh sb="2" eb="4">
      <t>バショ</t>
    </rPh>
    <phoneticPr fontId="2"/>
  </si>
  <si>
    <t>角間の里 ５０周年記念館～アジチ谷　　雨天時は様子を見ながら外で活動</t>
    <rPh sb="0" eb="2">
      <t>カクマ</t>
    </rPh>
    <rPh sb="3" eb="4">
      <t>サト</t>
    </rPh>
    <rPh sb="7" eb="9">
      <t>シュウネン</t>
    </rPh>
    <rPh sb="9" eb="11">
      <t>キネン</t>
    </rPh>
    <rPh sb="11" eb="12">
      <t>カン</t>
    </rPh>
    <rPh sb="16" eb="17">
      <t>タニ</t>
    </rPh>
    <phoneticPr fontId="2"/>
  </si>
  <si>
    <t>対象</t>
    <rPh sb="0" eb="2">
      <t>タイショウ</t>
    </rPh>
    <phoneticPr fontId="2"/>
  </si>
  <si>
    <t>年長児 30名と保護者+先生5名 計65名程度</t>
    <rPh sb="0" eb="2">
      <t>ネンチョウ</t>
    </rPh>
    <rPh sb="8" eb="11">
      <t>ホゴシャ</t>
    </rPh>
    <rPh sb="12" eb="14">
      <t>センセイ</t>
    </rPh>
    <rPh sb="21" eb="23">
      <t>テイド</t>
    </rPh>
    <phoneticPr fontId="2"/>
  </si>
  <si>
    <t>スタッフ：きーさん、あっちゃん、せんちゃん</t>
    <phoneticPr fontId="2"/>
  </si>
  <si>
    <t>ねらい</t>
    <phoneticPr fontId="2"/>
  </si>
  <si>
    <t>森は楽しいところと感じてもらい、優しい気持ちで自然に接してもらう。親子で同じ体験をして、感じたことを共有する</t>
    <rPh sb="0" eb="1">
      <t>モリ</t>
    </rPh>
    <rPh sb="2" eb="3">
      <t>タノ</t>
    </rPh>
    <rPh sb="9" eb="10">
      <t>カン</t>
    </rPh>
    <rPh sb="16" eb="17">
      <t>ヤサ</t>
    </rPh>
    <rPh sb="19" eb="21">
      <t>キモ</t>
    </rPh>
    <rPh sb="23" eb="25">
      <t>シゼン</t>
    </rPh>
    <rPh sb="26" eb="27">
      <t>セッ</t>
    </rPh>
    <rPh sb="33" eb="35">
      <t>オヤコ</t>
    </rPh>
    <rPh sb="36" eb="37">
      <t>オナ</t>
    </rPh>
    <rPh sb="38" eb="40">
      <t>タイケン</t>
    </rPh>
    <rPh sb="44" eb="45">
      <t>カン</t>
    </rPh>
    <rPh sb="50" eb="52">
      <t>キョウユウ</t>
    </rPh>
    <phoneticPr fontId="2"/>
  </si>
  <si>
    <t>ｽﾀｰﾄT</t>
    <phoneticPr fontId="2"/>
  </si>
  <si>
    <t>所要T</t>
    <rPh sb="0" eb="2">
      <t>ショヨウ</t>
    </rPh>
    <phoneticPr fontId="2"/>
  </si>
  <si>
    <t>活動</t>
    <rPh sb="0" eb="2">
      <t>カツドウ</t>
    </rPh>
    <phoneticPr fontId="2"/>
  </si>
  <si>
    <t>担当</t>
    <rPh sb="0" eb="2">
      <t>タントウ</t>
    </rPh>
    <phoneticPr fontId="2"/>
  </si>
  <si>
    <t>内容</t>
    <rPh sb="0" eb="2">
      <t>ナイヨウ</t>
    </rPh>
    <phoneticPr fontId="2"/>
  </si>
  <si>
    <t>ｽﾀｯﾌや参加者の動き</t>
    <rPh sb="5" eb="8">
      <t>サンカシャ</t>
    </rPh>
    <rPh sb="9" eb="10">
      <t>ウゴ</t>
    </rPh>
    <phoneticPr fontId="2"/>
  </si>
  <si>
    <t>備品</t>
  </si>
  <si>
    <t>角間の里到着</t>
    <rPh sb="0" eb="2">
      <t>カクマ</t>
    </rPh>
    <rPh sb="3" eb="4">
      <t>サト</t>
    </rPh>
    <rPh sb="4" eb="6">
      <t>トウチャク</t>
    </rPh>
    <phoneticPr fontId="2"/>
  </si>
  <si>
    <t>荷物をおいて外に集まる</t>
    <rPh sb="0" eb="2">
      <t>ニモツ</t>
    </rPh>
    <rPh sb="6" eb="7">
      <t>ソト</t>
    </rPh>
    <rPh sb="8" eb="9">
      <t>アツ</t>
    </rPh>
    <phoneticPr fontId="2"/>
  </si>
  <si>
    <t>トイレを済ます</t>
    <rPh sb="4" eb="5">
      <t>ス</t>
    </rPh>
    <phoneticPr fontId="2"/>
  </si>
  <si>
    <t>しばらく自由に散策</t>
    <rPh sb="4" eb="6">
      <t>ジユウ</t>
    </rPh>
    <rPh sb="7" eb="9">
      <t>サンサク</t>
    </rPh>
    <phoneticPr fontId="2"/>
  </si>
  <si>
    <t>スタッフ紹介</t>
    <rPh sb="4" eb="6">
      <t>ショウカイ</t>
    </rPh>
    <phoneticPr fontId="5"/>
  </si>
  <si>
    <t>先生</t>
    <rPh sb="0" eb="2">
      <t>センセイ</t>
    </rPh>
    <phoneticPr fontId="2"/>
  </si>
  <si>
    <t>スタッフを紹介して、あいさつする</t>
    <rPh sb="5" eb="7">
      <t>ショウカイ</t>
    </rPh>
    <phoneticPr fontId="2"/>
  </si>
  <si>
    <t>自己紹介します</t>
    <rPh sb="0" eb="2">
      <t>ジコ</t>
    </rPh>
    <rPh sb="2" eb="4">
      <t>ショウカイ</t>
    </rPh>
    <phoneticPr fontId="2"/>
  </si>
  <si>
    <t>森にあいさつ</t>
    <rPh sb="0" eb="1">
      <t>モリ</t>
    </rPh>
    <phoneticPr fontId="2"/>
  </si>
  <si>
    <t>きーさん</t>
    <phoneticPr fontId="2"/>
  </si>
  <si>
    <t>スタッフや自然へ心を開く</t>
    <rPh sb="5" eb="7">
      <t>シゼン</t>
    </rPh>
    <rPh sb="8" eb="9">
      <t>ココロ</t>
    </rPh>
    <rPh sb="10" eb="11">
      <t>ヒラ</t>
    </rPh>
    <phoneticPr fontId="2"/>
  </si>
  <si>
    <t>森に入る前に森の声を聞く</t>
    <rPh sb="0" eb="1">
      <t>モリ</t>
    </rPh>
    <rPh sb="2" eb="3">
      <t>ハイ</t>
    </rPh>
    <rPh sb="4" eb="5">
      <t>マエ</t>
    </rPh>
    <rPh sb="6" eb="7">
      <t>モリ</t>
    </rPh>
    <rPh sb="8" eb="9">
      <t>コエ</t>
    </rPh>
    <rPh sb="10" eb="11">
      <t>キ</t>
    </rPh>
    <phoneticPr fontId="2"/>
  </si>
  <si>
    <t>準備体操</t>
    <rPh sb="0" eb="2">
      <t>ジュンビ</t>
    </rPh>
    <rPh sb="2" eb="4">
      <t>タイソウ</t>
    </rPh>
    <phoneticPr fontId="2"/>
  </si>
  <si>
    <t>子どもたちの様子を見て体を動かす</t>
    <rPh sb="0" eb="1">
      <t>コ</t>
    </rPh>
    <rPh sb="6" eb="8">
      <t>ヨウス</t>
    </rPh>
    <rPh sb="9" eb="10">
      <t>ミ</t>
    </rPh>
    <rPh sb="11" eb="12">
      <t>カラダ</t>
    </rPh>
    <rPh sb="13" eb="14">
      <t>ウゴ</t>
    </rPh>
    <phoneticPr fontId="2"/>
  </si>
  <si>
    <t>絵本：はぐくまさん</t>
    <rPh sb="0" eb="2">
      <t>エホン</t>
    </rPh>
    <phoneticPr fontId="2"/>
  </si>
  <si>
    <t>自然に優しい気持ちになる</t>
    <rPh sb="0" eb="2">
      <t>シゼン</t>
    </rPh>
    <rPh sb="3" eb="4">
      <t>ヤサ</t>
    </rPh>
    <rPh sb="6" eb="8">
      <t>キモ</t>
    </rPh>
    <phoneticPr fontId="2"/>
  </si>
  <si>
    <t>親子、友達同士ハグ、草や木にもハグ</t>
    <rPh sb="0" eb="2">
      <t>オヤコ</t>
    </rPh>
    <rPh sb="3" eb="5">
      <t>トモダチ</t>
    </rPh>
    <rPh sb="5" eb="7">
      <t>ドウシ</t>
    </rPh>
    <rPh sb="10" eb="11">
      <t>クサ</t>
    </rPh>
    <rPh sb="12" eb="13">
      <t>キ</t>
    </rPh>
    <phoneticPr fontId="2"/>
  </si>
  <si>
    <t>絵本</t>
    <rPh sb="0" eb="2">
      <t>エホン</t>
    </rPh>
    <phoneticPr fontId="2"/>
  </si>
  <si>
    <t>危険予知</t>
    <rPh sb="0" eb="2">
      <t>キケン</t>
    </rPh>
    <rPh sb="2" eb="4">
      <t>ヨチ</t>
    </rPh>
    <phoneticPr fontId="2"/>
  </si>
  <si>
    <t>危険なものを知る</t>
    <rPh sb="0" eb="2">
      <t>キケン</t>
    </rPh>
    <rPh sb="6" eb="7">
      <t>シ</t>
    </rPh>
    <phoneticPr fontId="2"/>
  </si>
  <si>
    <t>体を動かしながら、危険なものの対処法を練習する</t>
    <rPh sb="0" eb="1">
      <t>カラダ</t>
    </rPh>
    <rPh sb="2" eb="3">
      <t>ウゴ</t>
    </rPh>
    <rPh sb="9" eb="11">
      <t>キケン</t>
    </rPh>
    <rPh sb="15" eb="18">
      <t>タイショホウ</t>
    </rPh>
    <rPh sb="19" eb="21">
      <t>レンシュウ</t>
    </rPh>
    <phoneticPr fontId="2"/>
  </si>
  <si>
    <t>森の探検</t>
    <rPh sb="0" eb="1">
      <t>モリ</t>
    </rPh>
    <rPh sb="2" eb="4">
      <t>タンケン</t>
    </rPh>
    <phoneticPr fontId="2"/>
  </si>
  <si>
    <t>がけのぼりに挑戦</t>
    <rPh sb="6" eb="8">
      <t>チョウセン</t>
    </rPh>
    <phoneticPr fontId="2"/>
  </si>
  <si>
    <t>３つのグループに分かれて出発しアジチ谷で落ち合う</t>
    <rPh sb="8" eb="9">
      <t>ワ</t>
    </rPh>
    <rPh sb="12" eb="14">
      <t>シュッパツ</t>
    </rPh>
    <rPh sb="18" eb="19">
      <t>タニ</t>
    </rPh>
    <rPh sb="20" eb="21">
      <t>オ</t>
    </rPh>
    <rPh sb="22" eb="23">
      <t>ア</t>
    </rPh>
    <phoneticPr fontId="2"/>
  </si>
  <si>
    <t>行き橋渡る</t>
    <rPh sb="0" eb="1">
      <t>イ</t>
    </rPh>
    <rPh sb="2" eb="3">
      <t>ハシ</t>
    </rPh>
    <rPh sb="3" eb="4">
      <t>ワタ</t>
    </rPh>
    <phoneticPr fontId="2"/>
  </si>
  <si>
    <t>子ども；探検バック、</t>
    <rPh sb="0" eb="1">
      <t>コ</t>
    </rPh>
    <rPh sb="4" eb="6">
      <t>タンケン</t>
    </rPh>
    <phoneticPr fontId="2"/>
  </si>
  <si>
    <t>あっちゃん</t>
    <phoneticPr fontId="2"/>
  </si>
  <si>
    <t>ちょっととおまわり</t>
    <phoneticPr fontId="2"/>
  </si>
  <si>
    <t>帰り橋渡る</t>
    <rPh sb="0" eb="1">
      <t>カエ</t>
    </rPh>
    <rPh sb="2" eb="3">
      <t>ハシ</t>
    </rPh>
    <rPh sb="3" eb="4">
      <t>ワタ</t>
    </rPh>
    <phoneticPr fontId="2"/>
  </si>
  <si>
    <t>水分</t>
    <rPh sb="0" eb="2">
      <t>スイブン</t>
    </rPh>
    <phoneticPr fontId="2"/>
  </si>
  <si>
    <t>せんちゃん</t>
    <phoneticPr fontId="2"/>
  </si>
  <si>
    <t>ゆったりとあるく</t>
    <phoneticPr fontId="2"/>
  </si>
  <si>
    <t>田んぼに入る</t>
    <rPh sb="0" eb="1">
      <t>タ</t>
    </rPh>
    <rPh sb="4" eb="5">
      <t>ハイ</t>
    </rPh>
    <phoneticPr fontId="2"/>
  </si>
  <si>
    <t>入りたい子は、田んぼに入る</t>
    <rPh sb="0" eb="1">
      <t>ハイ</t>
    </rPh>
    <rPh sb="4" eb="5">
      <t>コ</t>
    </rPh>
    <rPh sb="7" eb="8">
      <t>タ</t>
    </rPh>
    <rPh sb="11" eb="12">
      <t>ハイ</t>
    </rPh>
    <phoneticPr fontId="2"/>
  </si>
  <si>
    <t>保護者もどうぞ</t>
    <rPh sb="0" eb="3">
      <t>ホゴシャ</t>
    </rPh>
    <phoneticPr fontId="2"/>
  </si>
  <si>
    <t>アジチ谷出発</t>
    <rPh sb="3" eb="4">
      <t>タニ</t>
    </rPh>
    <rPh sb="4" eb="6">
      <t>シュッパツ</t>
    </rPh>
    <phoneticPr fontId="2"/>
  </si>
  <si>
    <t>ほおのき広場で集合し、森にあいさつをする</t>
    <rPh sb="4" eb="6">
      <t>ヒロバ</t>
    </rPh>
    <rPh sb="7" eb="9">
      <t>シュウゴウ</t>
    </rPh>
    <rPh sb="11" eb="12">
      <t>モリ</t>
    </rPh>
    <phoneticPr fontId="2"/>
  </si>
  <si>
    <t>記念館到着</t>
    <rPh sb="0" eb="2">
      <t>キネン</t>
    </rPh>
    <rPh sb="2" eb="3">
      <t>カン</t>
    </rPh>
    <rPh sb="3" eb="5">
      <t>トウチャク</t>
    </rPh>
    <phoneticPr fontId="2"/>
  </si>
  <si>
    <t>手洗い、着替え</t>
    <rPh sb="0" eb="2">
      <t>テアラ</t>
    </rPh>
    <rPh sb="4" eb="6">
      <t>キガ</t>
    </rPh>
    <phoneticPr fontId="2"/>
  </si>
  <si>
    <t>昼食</t>
    <rPh sb="0" eb="2">
      <t>チュウショク</t>
    </rPh>
    <phoneticPr fontId="2"/>
  </si>
  <si>
    <t>クラフト</t>
    <phoneticPr fontId="2"/>
  </si>
  <si>
    <t>親子で刃物を使う</t>
    <rPh sb="0" eb="2">
      <t>オヤコ</t>
    </rPh>
    <rPh sb="3" eb="5">
      <t>ハモノ</t>
    </rPh>
    <rPh sb="6" eb="7">
      <t>ツカ</t>
    </rPh>
    <phoneticPr fontId="2"/>
  </si>
  <si>
    <t>直系7cm程度の丸太を各自が切って名札作り</t>
    <rPh sb="0" eb="2">
      <t>チョッケイ</t>
    </rPh>
    <rPh sb="5" eb="7">
      <t>テイド</t>
    </rPh>
    <rPh sb="8" eb="10">
      <t>マルタ</t>
    </rPh>
    <rPh sb="11" eb="13">
      <t>カクジ</t>
    </rPh>
    <rPh sb="14" eb="15">
      <t>キ</t>
    </rPh>
    <rPh sb="17" eb="19">
      <t>ナフダ</t>
    </rPh>
    <rPh sb="19" eb="20">
      <t>ツク</t>
    </rPh>
    <phoneticPr fontId="2"/>
  </si>
  <si>
    <t>5か所くらいに分かれる</t>
    <rPh sb="2" eb="3">
      <t>ショ</t>
    </rPh>
    <rPh sb="7" eb="8">
      <t>ワ</t>
    </rPh>
    <phoneticPr fontId="2"/>
  </si>
  <si>
    <t>丸太、のこぎり</t>
    <rPh sb="0" eb="2">
      <t>マルタ</t>
    </rPh>
    <phoneticPr fontId="2"/>
  </si>
  <si>
    <t>紙やすり</t>
    <rPh sb="0" eb="1">
      <t>カミ</t>
    </rPh>
    <phoneticPr fontId="2"/>
  </si>
  <si>
    <t>帰路準備</t>
    <rPh sb="0" eb="2">
      <t>キロ</t>
    </rPh>
    <rPh sb="2" eb="4">
      <t>ジュンビ</t>
    </rPh>
    <phoneticPr fontId="2"/>
  </si>
  <si>
    <t>楽しかったことに感謝</t>
    <rPh sb="0" eb="1">
      <t>タノ</t>
    </rPh>
    <rPh sb="8" eb="10">
      <t>カンシャ</t>
    </rPh>
    <phoneticPr fontId="2"/>
  </si>
  <si>
    <t>荷物をまとめ、トイレに行く</t>
    <rPh sb="0" eb="2">
      <t>ニモツ</t>
    </rPh>
    <rPh sb="11" eb="12">
      <t>イ</t>
    </rPh>
    <phoneticPr fontId="2"/>
  </si>
  <si>
    <t>園に出発</t>
    <rPh sb="0" eb="1">
      <t>エン</t>
    </rPh>
    <rPh sb="2" eb="4">
      <t>シュッパツ</t>
    </rPh>
    <phoneticPr fontId="2"/>
  </si>
  <si>
    <t>持ち物</t>
    <rPh sb="0" eb="1">
      <t>モ</t>
    </rPh>
    <rPh sb="2" eb="3">
      <t>モノ</t>
    </rPh>
    <phoneticPr fontId="2"/>
  </si>
  <si>
    <t>園：</t>
    <rPh sb="0" eb="1">
      <t>エン</t>
    </rPh>
    <phoneticPr fontId="2"/>
  </si>
  <si>
    <t>水分、探検バック、見やすいように読んでほしい名札、紙やすり、ペン、先生各自：手洗い用水500ml</t>
    <rPh sb="0" eb="2">
      <t>スイブン</t>
    </rPh>
    <rPh sb="9" eb="10">
      <t>ミ</t>
    </rPh>
    <rPh sb="16" eb="17">
      <t>ヨ</t>
    </rPh>
    <rPh sb="22" eb="24">
      <t>ナフダ</t>
    </rPh>
    <rPh sb="25" eb="26">
      <t>カミ</t>
    </rPh>
    <rPh sb="35" eb="37">
      <t>カクジ</t>
    </rPh>
    <phoneticPr fontId="2"/>
  </si>
  <si>
    <t>角間里山みらい：のこぎり、木</t>
    <rPh sb="0" eb="2">
      <t>カクマ</t>
    </rPh>
    <rPh sb="2" eb="4">
      <t>サトヤマ</t>
    </rPh>
    <rPh sb="13" eb="14">
      <t>キ</t>
    </rPh>
    <phoneticPr fontId="2"/>
  </si>
  <si>
    <t>木谷：</t>
    <phoneticPr fontId="2"/>
  </si>
  <si>
    <t>絵本、のこぎり、穴あけドリル3台</t>
    <rPh sb="0" eb="2">
      <t>エホン</t>
    </rPh>
    <rPh sb="8" eb="9">
      <t>アナ</t>
    </rPh>
    <rPh sb="15" eb="16">
      <t>ダイ</t>
    </rPh>
    <phoneticPr fontId="2"/>
  </si>
  <si>
    <t>雨天時：コースを調整し晴れと同じ</t>
    <rPh sb="0" eb="2">
      <t>ウテン</t>
    </rPh>
    <rPh sb="2" eb="3">
      <t>ジ</t>
    </rPh>
    <rPh sb="8" eb="10">
      <t>チョウセイ</t>
    </rPh>
    <rPh sb="11" eb="12">
      <t>ハ</t>
    </rPh>
    <rPh sb="14" eb="15">
      <t>オナ</t>
    </rPh>
    <phoneticPr fontId="2"/>
  </si>
  <si>
    <t>天気：曇り</t>
    <rPh sb="3" eb="4">
      <t>クモ</t>
    </rPh>
    <phoneticPr fontId="2"/>
  </si>
  <si>
    <t>時間</t>
    <rPh sb="0" eb="2">
      <t>ジカン</t>
    </rPh>
    <phoneticPr fontId="2"/>
  </si>
  <si>
    <t>子どもや保護者の様子</t>
    <rPh sb="0" eb="1">
      <t>コ</t>
    </rPh>
    <rPh sb="4" eb="6">
      <t>ホゴ</t>
    </rPh>
    <rPh sb="6" eb="7">
      <t>シャ</t>
    </rPh>
    <rPh sb="8" eb="10">
      <t>ヨウス</t>
    </rPh>
    <phoneticPr fontId="2"/>
  </si>
  <si>
    <t>到着</t>
    <rPh sb="0" eb="2">
      <t>トウチャク</t>
    </rPh>
    <phoneticPr fontId="2"/>
  </si>
  <si>
    <t>荷物を置いて、長靴に履き替えたり、トイレに行ったりして身支度</t>
    <rPh sb="0" eb="2">
      <t>ニモツ</t>
    </rPh>
    <rPh sb="3" eb="4">
      <t>オ</t>
    </rPh>
    <rPh sb="7" eb="9">
      <t>ナガグツ</t>
    </rPh>
    <rPh sb="10" eb="11">
      <t>ハ</t>
    </rPh>
    <rPh sb="12" eb="13">
      <t>カ</t>
    </rPh>
    <rPh sb="21" eb="22">
      <t>イ</t>
    </rPh>
    <rPh sb="27" eb="30">
      <t>ミジタク</t>
    </rPh>
    <phoneticPr fontId="2"/>
  </si>
  <si>
    <t>準備の出来た子から、裏庭に集合</t>
    <rPh sb="0" eb="2">
      <t>ジュンビ</t>
    </rPh>
    <rPh sb="3" eb="5">
      <t>デキ</t>
    </rPh>
    <rPh sb="6" eb="7">
      <t>コ</t>
    </rPh>
    <rPh sb="10" eb="12">
      <t>ウラニワ</t>
    </rPh>
    <rPh sb="13" eb="15">
      <t>シュウゴウ</t>
    </rPh>
    <phoneticPr fontId="2"/>
  </si>
  <si>
    <t>あいさつ</t>
    <phoneticPr fontId="2"/>
  </si>
  <si>
    <t>森にあいさつをして、耳を澄ます。森から、「こんにちは」「遊んでいいよ」と聞こえる</t>
    <rPh sb="0" eb="1">
      <t>モリ</t>
    </rPh>
    <rPh sb="10" eb="11">
      <t>ミミ</t>
    </rPh>
    <rPh sb="12" eb="13">
      <t>ス</t>
    </rPh>
    <rPh sb="16" eb="17">
      <t>モリ</t>
    </rPh>
    <rPh sb="28" eb="29">
      <t>アソ</t>
    </rPh>
    <rPh sb="36" eb="37">
      <t>キ</t>
    </rPh>
    <phoneticPr fontId="2"/>
  </si>
  <si>
    <t>「ハグくまさん」</t>
    <phoneticPr fontId="2"/>
  </si>
  <si>
    <t>絵本はみんな見入ってくれました。ハグくまさんのように、保護者の方や友達とハグをする。草などにもハグ</t>
    <rPh sb="0" eb="2">
      <t>エホン</t>
    </rPh>
    <rPh sb="6" eb="8">
      <t>ミイ</t>
    </rPh>
    <rPh sb="27" eb="30">
      <t>ホゴシャ</t>
    </rPh>
    <rPh sb="31" eb="32">
      <t>カタ</t>
    </rPh>
    <rPh sb="33" eb="35">
      <t>トモダチ</t>
    </rPh>
    <rPh sb="42" eb="43">
      <t>クサ</t>
    </rPh>
    <phoneticPr fontId="2"/>
  </si>
  <si>
    <t>「優しい気持ちになってほしいこと」「大人の見えない所に行かないこと」「棒を持たないこと」を約束する</t>
    <rPh sb="1" eb="2">
      <t>ヤサ</t>
    </rPh>
    <rPh sb="4" eb="6">
      <t>キモ</t>
    </rPh>
    <rPh sb="18" eb="20">
      <t>オトナ</t>
    </rPh>
    <rPh sb="21" eb="22">
      <t>ミ</t>
    </rPh>
    <rPh sb="25" eb="26">
      <t>トコロ</t>
    </rPh>
    <rPh sb="27" eb="28">
      <t>イ</t>
    </rPh>
    <rPh sb="35" eb="36">
      <t>ボウ</t>
    </rPh>
    <rPh sb="37" eb="38">
      <t>モ</t>
    </rPh>
    <rPh sb="45" eb="47">
      <t>ヤクソク</t>
    </rPh>
    <phoneticPr fontId="2"/>
  </si>
  <si>
    <t>ウルシがいっぱいあることやクマ、ハチの対処を練習する。リスやウサギでは即興でポーズをとるのが、かわいい</t>
    <rPh sb="19" eb="21">
      <t>タイショ</t>
    </rPh>
    <rPh sb="22" eb="24">
      <t>レンシュウ</t>
    </rPh>
    <rPh sb="35" eb="37">
      <t>ソッキョウ</t>
    </rPh>
    <phoneticPr fontId="2"/>
  </si>
  <si>
    <t>3つのコースに分かれて、森を探検する</t>
    <rPh sb="7" eb="8">
      <t>ワ</t>
    </rPh>
    <rPh sb="12" eb="13">
      <t>モリ</t>
    </rPh>
    <rPh sb="14" eb="16">
      <t>タンケン</t>
    </rPh>
    <phoneticPr fontId="2"/>
  </si>
  <si>
    <t>がんばりコース16名は、裏の崖を登り、森の中を抜けてアジチ谷へ。途中の崖を登るのに時間がかかりましたがみんな頑張りました</t>
    <rPh sb="9" eb="10">
      <t>メイ</t>
    </rPh>
    <rPh sb="12" eb="13">
      <t>ウラ</t>
    </rPh>
    <rPh sb="14" eb="15">
      <t>ガケ</t>
    </rPh>
    <rPh sb="16" eb="17">
      <t>ノボ</t>
    </rPh>
    <rPh sb="19" eb="20">
      <t>モリ</t>
    </rPh>
    <rPh sb="21" eb="22">
      <t>ナカ</t>
    </rPh>
    <rPh sb="23" eb="24">
      <t>ヌ</t>
    </rPh>
    <rPh sb="29" eb="30">
      <t>ダニ</t>
    </rPh>
    <rPh sb="32" eb="34">
      <t>トチュウ</t>
    </rPh>
    <rPh sb="35" eb="36">
      <t>ガケ</t>
    </rPh>
    <rPh sb="37" eb="38">
      <t>ノボ</t>
    </rPh>
    <rPh sb="41" eb="43">
      <t>ジカン</t>
    </rPh>
    <rPh sb="54" eb="56">
      <t>ガンバ</t>
    </rPh>
    <phoneticPr fontId="2"/>
  </si>
  <si>
    <t>ちょっとがんばりコースは2名は、好きに道を選びながら進みました。斜面を登ったり、丸太橋を渡ったりしてアジチ谷へ</t>
    <rPh sb="13" eb="14">
      <t>メイ</t>
    </rPh>
    <rPh sb="16" eb="17">
      <t>スキニ</t>
    </rPh>
    <rPh sb="19" eb="20">
      <t>ミチ</t>
    </rPh>
    <rPh sb="21" eb="22">
      <t>エラ</t>
    </rPh>
    <rPh sb="26" eb="27">
      <t>スス</t>
    </rPh>
    <rPh sb="32" eb="34">
      <t>シャメン</t>
    </rPh>
    <rPh sb="35" eb="36">
      <t>ノボ</t>
    </rPh>
    <rPh sb="40" eb="42">
      <t>マルタ</t>
    </rPh>
    <rPh sb="42" eb="43">
      <t>ハシ</t>
    </rPh>
    <rPh sb="44" eb="45">
      <t>ワタ</t>
    </rPh>
    <rPh sb="53" eb="54">
      <t>ダニ</t>
    </rPh>
    <phoneticPr fontId="2"/>
  </si>
  <si>
    <t>のんびりコース12名は、のんびりタケノコをゲットしながら、アジチ谷へ。</t>
    <rPh sb="9" eb="10">
      <t>メイ</t>
    </rPh>
    <rPh sb="32" eb="33">
      <t>ダニ</t>
    </rPh>
    <phoneticPr fontId="2"/>
  </si>
  <si>
    <t>途中、花の蜜を吸ったり、匂いを嗅いだり、葉っぱの感触を楽しんだり、タケノコを折ったりと様々な感覚をフルに使って探索しました</t>
    <rPh sb="0" eb="2">
      <t>トチュウ</t>
    </rPh>
    <rPh sb="3" eb="4">
      <t>ハナノミツヲスッタリ</t>
    </rPh>
    <rPh sb="12" eb="13">
      <t>ニオイヲカイダリ</t>
    </rPh>
    <rPh sb="20" eb="21">
      <t>ハッパノ</t>
    </rPh>
    <rPh sb="24" eb="26">
      <t>カンショクヲ</t>
    </rPh>
    <rPh sb="27" eb="28">
      <t>タノシンダリ</t>
    </rPh>
    <rPh sb="38" eb="39">
      <t>オッタリ</t>
    </rPh>
    <rPh sb="43" eb="44">
      <t>サマザマナカンカクヲ</t>
    </rPh>
    <rPh sb="55" eb="57">
      <t>タンサク</t>
    </rPh>
    <phoneticPr fontId="2"/>
  </si>
  <si>
    <t>アジチ谷では、おたまじゃくしを見つけて捕まえたり、カモシカを2頭見つけたり、普段なかなか会えない生き物に会いました</t>
    <rPh sb="3" eb="4">
      <t>ダニ</t>
    </rPh>
    <rPh sb="15" eb="16">
      <t>ミ</t>
    </rPh>
    <rPh sb="19" eb="20">
      <t>ツカ</t>
    </rPh>
    <rPh sb="31" eb="32">
      <t>トウ</t>
    </rPh>
    <rPh sb="32" eb="33">
      <t>ミ</t>
    </rPh>
    <rPh sb="38" eb="40">
      <t>フダン</t>
    </rPh>
    <rPh sb="44" eb="45">
      <t>ア</t>
    </rPh>
    <rPh sb="48" eb="49">
      <t>イ</t>
    </rPh>
    <rPh sb="50" eb="51">
      <t>モノ</t>
    </rPh>
    <rPh sb="52" eb="53">
      <t>ア</t>
    </rPh>
    <phoneticPr fontId="2"/>
  </si>
  <si>
    <t>田んぼに入る予定でしたが、カモシカに見とれていて、時間がなくなりました</t>
    <rPh sb="0" eb="1">
      <t>タンボニハイル</t>
    </rPh>
    <rPh sb="6" eb="8">
      <t>ヨテイデシタガ</t>
    </rPh>
    <rPh sb="18" eb="19">
      <t>ミトレテイテ</t>
    </rPh>
    <rPh sb="25" eb="27">
      <t>ジカンガナクナリマシタ</t>
    </rPh>
    <phoneticPr fontId="2"/>
  </si>
  <si>
    <t>丸木橋を渡るか、来たところを返るかを選んでもらう。丸木橋24名、来た道6名に分かれて、ほうのき広場へ</t>
    <rPh sb="0" eb="2">
      <t>マルキ</t>
    </rPh>
    <rPh sb="2" eb="3">
      <t>バシ</t>
    </rPh>
    <rPh sb="4" eb="5">
      <t>ワタ</t>
    </rPh>
    <rPh sb="8" eb="9">
      <t>キ</t>
    </rPh>
    <rPh sb="14" eb="15">
      <t>カエ</t>
    </rPh>
    <rPh sb="18" eb="19">
      <t>エラ</t>
    </rPh>
    <rPh sb="25" eb="27">
      <t>マルキ</t>
    </rPh>
    <rPh sb="27" eb="28">
      <t>バシ</t>
    </rPh>
    <rPh sb="30" eb="31">
      <t>メイ</t>
    </rPh>
    <rPh sb="32" eb="33">
      <t>キ</t>
    </rPh>
    <rPh sb="34" eb="35">
      <t>ミチ</t>
    </rPh>
    <rPh sb="36" eb="37">
      <t>メイ</t>
    </rPh>
    <rPh sb="38" eb="39">
      <t>ワカレテ</t>
    </rPh>
    <rPh sb="47" eb="49">
      <t>ヒロバヘ</t>
    </rPh>
    <phoneticPr fontId="2"/>
  </si>
  <si>
    <t>丸木橋コースは子どもが先に先にとすすみ、大人が後ろから追いかけるくらいの勢いで進む</t>
    <rPh sb="20" eb="22">
      <t>オトナ</t>
    </rPh>
    <rPh sb="23" eb="24">
      <t>ウシ</t>
    </rPh>
    <rPh sb="27" eb="28">
      <t>オ</t>
    </rPh>
    <rPh sb="36" eb="37">
      <t>イキオ</t>
    </rPh>
    <rPh sb="39" eb="40">
      <t>スス</t>
    </rPh>
    <phoneticPr fontId="2"/>
  </si>
  <si>
    <t>来た道を戻る子も、少しだけ斜面を登ったり、カタバミを味わったりしました</t>
    <rPh sb="0" eb="1">
      <t>キ</t>
    </rPh>
    <rPh sb="2" eb="3">
      <t>ミチ</t>
    </rPh>
    <rPh sb="4" eb="5">
      <t>モド</t>
    </rPh>
    <rPh sb="6" eb="7">
      <t>コ</t>
    </rPh>
    <rPh sb="9" eb="10">
      <t>スコ</t>
    </rPh>
    <rPh sb="13" eb="15">
      <t>シャメン</t>
    </rPh>
    <rPh sb="16" eb="17">
      <t>ノボ</t>
    </rPh>
    <rPh sb="26" eb="27">
      <t>アジ</t>
    </rPh>
    <phoneticPr fontId="2"/>
  </si>
  <si>
    <t>ほおのき広場で森にありがとうを言って耳を澄ます。鳥の声は聞こえたが、カモシカはもう遠くに行ったので声は聞こえませんでした</t>
    <rPh sb="4" eb="6">
      <t>ヒロバ</t>
    </rPh>
    <rPh sb="7" eb="8">
      <t>モリ</t>
    </rPh>
    <rPh sb="15" eb="16">
      <t>イ</t>
    </rPh>
    <rPh sb="18" eb="19">
      <t>ミミ</t>
    </rPh>
    <rPh sb="20" eb="21">
      <t>ス</t>
    </rPh>
    <rPh sb="24" eb="25">
      <t>トリ</t>
    </rPh>
    <rPh sb="26" eb="27">
      <t>コエ</t>
    </rPh>
    <rPh sb="28" eb="29">
      <t>キ</t>
    </rPh>
    <rPh sb="41" eb="42">
      <t>トオ</t>
    </rPh>
    <rPh sb="44" eb="45">
      <t>イ</t>
    </rPh>
    <rPh sb="49" eb="50">
      <t>コエ</t>
    </rPh>
    <rPh sb="51" eb="52">
      <t>キ</t>
    </rPh>
    <phoneticPr fontId="2"/>
  </si>
  <si>
    <t>集中が切れていたのに、帰り道タケノコを見つけて、ゲットしようと集中力が復活する子がたくさんいました</t>
    <rPh sb="0" eb="2">
      <t>シュウチュウガ</t>
    </rPh>
    <rPh sb="3" eb="4">
      <t>キレテ</t>
    </rPh>
    <rPh sb="11" eb="12">
      <t>カエ</t>
    </rPh>
    <rPh sb="13" eb="14">
      <t>ミチ</t>
    </rPh>
    <rPh sb="19" eb="20">
      <t>ミ</t>
    </rPh>
    <rPh sb="31" eb="34">
      <t>シュウチュウリョクガ</t>
    </rPh>
    <rPh sb="35" eb="37">
      <t>フッカツスル</t>
    </rPh>
    <rPh sb="39" eb="40">
      <t>コガ</t>
    </rPh>
    <phoneticPr fontId="2"/>
  </si>
  <si>
    <t>親子でそれぞれ好きな場所で食べる</t>
    <rPh sb="0" eb="2">
      <t>オヤコデ</t>
    </rPh>
    <rPh sb="13" eb="14">
      <t>タベル</t>
    </rPh>
    <phoneticPr fontId="2"/>
  </si>
  <si>
    <t>ネームプレート作り</t>
    <rPh sb="7" eb="8">
      <t>ツクリ</t>
    </rPh>
    <phoneticPr fontId="2"/>
  </si>
  <si>
    <t>ノコギリを使って、木の枝を切る。ドリルで穴を開け、紐を通して、好きにネームを描く</t>
    <rPh sb="5" eb="6">
      <t>ツカッテ</t>
    </rPh>
    <rPh sb="9" eb="10">
      <t>キノエダヲ</t>
    </rPh>
    <rPh sb="13" eb="14">
      <t>キル</t>
    </rPh>
    <rPh sb="20" eb="21">
      <t>アナヲ</t>
    </rPh>
    <rPh sb="22" eb="23">
      <t>アケ</t>
    </rPh>
    <rPh sb="25" eb="26">
      <t>ヒモヲ</t>
    </rPh>
    <rPh sb="27" eb="28">
      <t>トオス</t>
    </rPh>
    <rPh sb="31" eb="32">
      <t>スキニ</t>
    </rPh>
    <rPh sb="38" eb="39">
      <t>カク</t>
    </rPh>
    <phoneticPr fontId="2"/>
  </si>
  <si>
    <t>木の枝を切る時、自分一人で頑張る子、保護者と協力して切る子それぞれでしたが、切れた時の達成感は感じてもらえた</t>
    <rPh sb="0" eb="1">
      <t>キノエダヲ</t>
    </rPh>
    <rPh sb="4" eb="5">
      <t>キル</t>
    </rPh>
    <rPh sb="6" eb="7">
      <t>トキ</t>
    </rPh>
    <rPh sb="8" eb="12">
      <t>ジブンヒトリデ</t>
    </rPh>
    <rPh sb="13" eb="15">
      <t>ガンバルコ</t>
    </rPh>
    <rPh sb="18" eb="21">
      <t>ホゴシャノ</t>
    </rPh>
    <rPh sb="22" eb="24">
      <t>キョウリョクシテ</t>
    </rPh>
    <rPh sb="26" eb="27">
      <t>キルコ</t>
    </rPh>
    <rPh sb="38" eb="39">
      <t>キレタトキノ</t>
    </rPh>
    <rPh sb="43" eb="46">
      <t>タッセイカンハ</t>
    </rPh>
    <rPh sb="47" eb="48">
      <t>カンジテモラエタ</t>
    </rPh>
    <phoneticPr fontId="2"/>
  </si>
  <si>
    <t>片付け、身支度</t>
    <rPh sb="0" eb="2">
      <t>カタヅケ</t>
    </rPh>
    <rPh sb="4" eb="7">
      <t>ミジタク</t>
    </rPh>
    <phoneticPr fontId="2"/>
  </si>
  <si>
    <t>荷物をまとめて、帰り支度。</t>
    <rPh sb="0" eb="2">
      <t>ニモツヲ</t>
    </rPh>
    <rPh sb="8" eb="9">
      <t>カエリジタク</t>
    </rPh>
    <phoneticPr fontId="2"/>
  </si>
  <si>
    <t>さようなら</t>
    <phoneticPr fontId="2"/>
  </si>
  <si>
    <t>バスに乗って帰る</t>
    <rPh sb="3" eb="4">
      <t>ノッテ</t>
    </rPh>
    <rPh sb="6" eb="7">
      <t>カエル</t>
    </rPh>
    <phoneticPr fontId="2"/>
  </si>
  <si>
    <t>全体を通して</t>
    <rPh sb="0" eb="2">
      <t>ゼンタイ</t>
    </rPh>
    <rPh sb="3" eb="4">
      <t>トオ</t>
    </rPh>
    <phoneticPr fontId="2"/>
  </si>
  <si>
    <t>年中の時に来たことがあるので、子どもはもちろん、保護者の方も余裕を感じました</t>
    <rPh sb="0" eb="2">
      <t>ネンチュウノトキニ</t>
    </rPh>
    <rPh sb="5" eb="6">
      <t>キタコトガアル</t>
    </rPh>
    <rPh sb="15" eb="16">
      <t>コドモハモチロン</t>
    </rPh>
    <rPh sb="24" eb="27">
      <t>ホゴシャノカタモ</t>
    </rPh>
    <rPh sb="30" eb="32">
      <t>ヨユウヲ</t>
    </rPh>
    <rPh sb="33" eb="34">
      <t>カンジマシタ</t>
    </rPh>
    <phoneticPr fontId="2"/>
  </si>
  <si>
    <t>絵本「ハグくまさん」はみんなすごく集中して聞いていたのが、印象的でしたし、そのあとの親子のハグも、まったりとした雰囲気でした</t>
    <rPh sb="0" eb="2">
      <t>エホン</t>
    </rPh>
    <rPh sb="17" eb="19">
      <t>シュウチュウシテ</t>
    </rPh>
    <rPh sb="21" eb="22">
      <t>キイテイタノガ</t>
    </rPh>
    <rPh sb="29" eb="32">
      <t>インショウテキデシタ</t>
    </rPh>
    <phoneticPr fontId="2"/>
  </si>
  <si>
    <t>ハグくまさんの流れから、森の約束の話に持って行きましたが、子どもたちには区切りがなかった分、約束がうまく伝わっていなかった気がしました</t>
    <rPh sb="7" eb="8">
      <t>ナガレカラ</t>
    </rPh>
    <rPh sb="12" eb="13">
      <t>モリノ</t>
    </rPh>
    <rPh sb="14" eb="16">
      <t>ヤクソクノハナシニ</t>
    </rPh>
    <rPh sb="19" eb="20">
      <t>モッテイキマシタガ</t>
    </rPh>
    <rPh sb="29" eb="30">
      <t>コドモタチニハ</t>
    </rPh>
    <rPh sb="36" eb="38">
      <t>クギリガ</t>
    </rPh>
    <rPh sb="46" eb="48">
      <t>ヤクソクガ</t>
    </rPh>
    <rPh sb="61" eb="62">
      <t>キガシマシタ</t>
    </rPh>
    <phoneticPr fontId="2"/>
  </si>
  <si>
    <t>コースを選ぶ時に保護者の方が誘導しないようにし、子どもたちが自分で決めることを大切にできたと思います</t>
    <rPh sb="4" eb="5">
      <t>エラブトキ</t>
    </rPh>
    <rPh sb="8" eb="11">
      <t>ホゴシャノカタガ</t>
    </rPh>
    <rPh sb="14" eb="16">
      <t>ユウドウシナイヨウ</t>
    </rPh>
    <rPh sb="24" eb="25">
      <t>コドモタ</t>
    </rPh>
    <rPh sb="30" eb="32">
      <t>ジブンデ</t>
    </rPh>
    <rPh sb="33" eb="34">
      <t>キメルコトヲ</t>
    </rPh>
    <rPh sb="39" eb="41">
      <t>タイセツニ</t>
    </rPh>
    <phoneticPr fontId="2"/>
  </si>
  <si>
    <t>選んだコースごとに、挑戦したり、選んだり、楽しいものを探し楽しみながら、散策できたと思います</t>
    <rPh sb="0" eb="1">
      <t>エランダコースゴトニ</t>
    </rPh>
    <rPh sb="10" eb="12">
      <t>チョウセンシタリ</t>
    </rPh>
    <rPh sb="16" eb="17">
      <t>エランダリ</t>
    </rPh>
    <rPh sb="21" eb="22">
      <t>タノシイモノヲ</t>
    </rPh>
    <rPh sb="27" eb="28">
      <t>サガシ</t>
    </rPh>
    <rPh sb="29" eb="30">
      <t>タノシミナガラ</t>
    </rPh>
    <rPh sb="36" eb="38">
      <t>サンサクデキタトオモイマス</t>
    </rPh>
    <phoneticPr fontId="2"/>
  </si>
  <si>
    <t>ちょっと頑張りコース２名は、普段決定権のあまりないタイプだったので、好きに道を選ぶ経験を大切にしました</t>
    <rPh sb="14" eb="16">
      <t>フダン</t>
    </rPh>
    <rPh sb="16" eb="19">
      <t>ケッテイケンノ</t>
    </rPh>
    <rPh sb="34" eb="35">
      <t>スキニ</t>
    </rPh>
    <rPh sb="37" eb="38">
      <t>ミチヲ</t>
    </rPh>
    <rPh sb="39" eb="40">
      <t>エラブケイケンヲ</t>
    </rPh>
    <rPh sb="44" eb="46">
      <t>タイセツニシマシタ</t>
    </rPh>
    <phoneticPr fontId="2"/>
  </si>
  <si>
    <t>ハードなコースを選んだ子は、崖を登るのに時間がかかりましたが、最後まで頑張ることで、達成感や自己肯定感をしっかり味わったと思います</t>
    <rPh sb="8" eb="9">
      <t>エランダコハ</t>
    </rPh>
    <rPh sb="14" eb="15">
      <t>ガケヲ</t>
    </rPh>
    <rPh sb="16" eb="17">
      <t>ノボルノニ</t>
    </rPh>
    <rPh sb="20" eb="22">
      <t>ジカンガカカリマシタガ</t>
    </rPh>
    <rPh sb="31" eb="33">
      <t>サイゴマデ</t>
    </rPh>
    <rPh sb="35" eb="37">
      <t>ガンバルコトデ</t>
    </rPh>
    <rPh sb="42" eb="45">
      <t>タッセイカン</t>
    </rPh>
    <rPh sb="46" eb="50">
      <t>ジココウテ</t>
    </rPh>
    <rPh sb="50" eb="51">
      <t>カンヲ</t>
    </rPh>
    <phoneticPr fontId="2"/>
  </si>
  <si>
    <t>ほとんどの人がカモシカ２頭を確認できることができたので、とてもラッキーでした</t>
    <rPh sb="14" eb="16">
      <t>カクニンデキル</t>
    </rPh>
    <phoneticPr fontId="2"/>
  </si>
  <si>
    <t>ほうのき広場に戻ってきた時は、すでに集中が切れ、お腹が減ったとかご飯食べたいと言っていたので、さらりと森に挨拶をして帰りました</t>
    <rPh sb="4" eb="6">
      <t>ヒロバニ</t>
    </rPh>
    <rPh sb="7" eb="8">
      <t>モドッテキタトキハ</t>
    </rPh>
    <rPh sb="18" eb="20">
      <t>シュウチュウガキレ</t>
    </rPh>
    <rPh sb="27" eb="28">
      <t>ヘッタ</t>
    </rPh>
    <rPh sb="39" eb="40">
      <t>イッテイタノデ</t>
    </rPh>
    <rPh sb="51" eb="52">
      <t>モリニアイサツヲ</t>
    </rPh>
    <phoneticPr fontId="2"/>
  </si>
  <si>
    <t>が、帰り道タケノコを見つけると、必死になって折ろうとして、お腹が空いたとかご飯食べたいが関係なくなっているのが面白かった</t>
    <rPh sb="2" eb="3">
      <t>カエリミチ</t>
    </rPh>
    <rPh sb="10" eb="11">
      <t>ミツケルト</t>
    </rPh>
    <rPh sb="16" eb="18">
      <t>ヒッシニナッテ</t>
    </rPh>
    <rPh sb="22" eb="23">
      <t>オロウ</t>
    </rPh>
    <rPh sb="44" eb="46">
      <t>カンケイナクナッテイルノガ</t>
    </rPh>
    <rPh sb="55" eb="57">
      <t>オモシロカッタ</t>
    </rPh>
    <phoneticPr fontId="2"/>
  </si>
  <si>
    <t>ネームプレート作りでは、木が切れた時の達成感でみんないい顔になりました。穴をあけ、絵を描いて見せてくれる子どもの顔は、すごく満足そうでした</t>
    <rPh sb="12" eb="13">
      <t>キ</t>
    </rPh>
    <rPh sb="14" eb="15">
      <t>キレタトキノ</t>
    </rPh>
    <rPh sb="19" eb="22">
      <t>タッセイカンガ</t>
    </rPh>
    <rPh sb="36" eb="37">
      <t>アナヲ</t>
    </rPh>
    <rPh sb="41" eb="42">
      <t>エヲカイテ</t>
    </rPh>
    <rPh sb="46" eb="47">
      <t>ミセテクレツ</t>
    </rPh>
    <rPh sb="52" eb="53">
      <t>コドモノカオハ</t>
    </rPh>
    <rPh sb="62" eb="64">
      <t>マンゾクソウデシタ</t>
    </rPh>
    <phoneticPr fontId="2"/>
  </si>
  <si>
    <t>保護者の方も木を切ったことがない方が多く、木を切ることで達成感を得ることを感じてもらえたと思います</t>
    <rPh sb="0" eb="3">
      <t>ホゴシャノカタモ</t>
    </rPh>
    <rPh sb="6" eb="7">
      <t>キヲ</t>
    </rPh>
    <rPh sb="8" eb="9">
      <t>キッタコトガ</t>
    </rPh>
    <rPh sb="18" eb="19">
      <t>オオク</t>
    </rPh>
    <rPh sb="21" eb="22">
      <t>キヲ</t>
    </rPh>
    <rPh sb="23" eb="24">
      <t>キルコトデ</t>
    </rPh>
    <rPh sb="28" eb="31">
      <t>タッセイカンヲ</t>
    </rPh>
    <rPh sb="32" eb="33">
      <t>エル</t>
    </rPh>
    <rPh sb="37" eb="38">
      <t>カンジテモラエタトオモイマス</t>
    </rPh>
    <phoneticPr fontId="2"/>
  </si>
  <si>
    <t>ノコギリも使い方を伝えルールを守ることで、安全に作業できることが伝わったと思います</t>
    <rPh sb="5" eb="6">
      <t>ツカイカタヲ</t>
    </rPh>
    <rPh sb="9" eb="10">
      <t>ツタエ</t>
    </rPh>
    <rPh sb="15" eb="16">
      <t>マモルコトデ</t>
    </rPh>
    <rPh sb="21" eb="23">
      <t>アンゼンニ</t>
    </rPh>
    <rPh sb="24" eb="26">
      <t>サギョウデキルコトガ</t>
    </rPh>
    <rPh sb="32" eb="33">
      <t>ツタワッタトオモイマス</t>
    </rPh>
    <phoneticPr fontId="2"/>
  </si>
  <si>
    <t>森のあいさつの時は、こちらから言いましょうではなく、子どもたちに何か言うことがないか、考えてもらうようにして、子どもたちの言葉を大切にしています</t>
    <rPh sb="0" eb="1">
      <t>モリノ</t>
    </rPh>
    <rPh sb="7" eb="8">
      <t>トキハ</t>
    </rPh>
    <rPh sb="15" eb="16">
      <t>イイマショウデハナク</t>
    </rPh>
    <rPh sb="26" eb="27">
      <t>コドモタチニ</t>
    </rPh>
    <rPh sb="32" eb="33">
      <t>ナニカ</t>
    </rPh>
    <rPh sb="34" eb="35">
      <t>イウコトガ</t>
    </rPh>
    <rPh sb="43" eb="44">
      <t>カンガエテモラウヨウニシテイマス</t>
    </rPh>
    <rPh sb="55" eb="56">
      <t>コドモタチノ</t>
    </rPh>
    <rPh sb="61" eb="63">
      <t>コトバヲ</t>
    </rPh>
    <rPh sb="64" eb="66">
      <t>タイセツニ</t>
    </rPh>
    <phoneticPr fontId="2"/>
  </si>
  <si>
    <t>最後、私たちにあいさつをする時、先生が「ありがとうを言いましょう」とおっしゃっていましたが、そこも何か言うことはないかと、子どもたちの言葉を引き出してもらえたらと思いました</t>
    <rPh sb="0" eb="2">
      <t>サイゴノ</t>
    </rPh>
    <rPh sb="3" eb="4">
      <t>ワタシタチニ</t>
    </rPh>
    <rPh sb="16" eb="18">
      <t>センセイガ</t>
    </rPh>
    <rPh sb="26" eb="27">
      <t>イイマショウ</t>
    </rPh>
    <rPh sb="49" eb="50">
      <t>ナニカ</t>
    </rPh>
    <rPh sb="51" eb="52">
      <t>イウコトハナイカ</t>
    </rPh>
    <rPh sb="61" eb="62">
      <t>コドモタチノ</t>
    </rPh>
    <rPh sb="67" eb="69">
      <t>コトバ</t>
    </rPh>
    <rPh sb="70" eb="71">
      <t>ヒキダシテモラエタラ</t>
    </rPh>
    <rPh sb="81" eb="82">
      <t>オモイマス</t>
    </rPh>
    <phoneticPr fontId="2"/>
  </si>
  <si>
    <t>本当はがんばりコースに行きたいけれど足が痛いのでゆったりコースに来た子が
はじめは元気がなかったのですが、途中からどんどん歩いて活き活きとしてきたのが印象的でした。</t>
    <phoneticPr fontId="2"/>
  </si>
  <si>
    <t>ネームプレートにカモシカやオタマジャクシの絵をかいて、ふりかえりのようになっていたのが素敵でした</t>
    <phoneticPr fontId="2"/>
  </si>
  <si>
    <t>日時：2017年　5月16日(火)  9：30～ 14：00</t>
    <phoneticPr fontId="2"/>
  </si>
  <si>
    <t>年中児24名と保護者+先生5名 計55名程度</t>
    <rPh sb="0" eb="3">
      <t>ネンチュウジ</t>
    </rPh>
    <rPh sb="7" eb="10">
      <t>ホゴシャ</t>
    </rPh>
    <rPh sb="11" eb="13">
      <t>センセイ</t>
    </rPh>
    <rPh sb="20" eb="22">
      <t>テイド</t>
    </rPh>
    <phoneticPr fontId="2"/>
  </si>
  <si>
    <t>スタッフ：きーさん、あっちゃん、せんちゃん、木村さん</t>
    <rPh sb="22" eb="24">
      <t>キムラ</t>
    </rPh>
    <phoneticPr fontId="2"/>
  </si>
  <si>
    <t>絵本：</t>
    <rPh sb="0" eb="2">
      <t>エホン</t>
    </rPh>
    <phoneticPr fontId="2"/>
  </si>
  <si>
    <t>ちょっと挑戦</t>
    <rPh sb="4" eb="6">
      <t>チョウセン</t>
    </rPh>
    <phoneticPr fontId="2"/>
  </si>
  <si>
    <t>丸木橋は帰りに選択</t>
    <rPh sb="0" eb="2">
      <t>マルキ</t>
    </rPh>
    <rPh sb="2" eb="3">
      <t>バシ</t>
    </rPh>
    <rPh sb="4" eb="5">
      <t>カエ</t>
    </rPh>
    <rPh sb="7" eb="9">
      <t>センタク</t>
    </rPh>
    <phoneticPr fontId="2"/>
  </si>
  <si>
    <t>めだまっち（木の妖精）作り</t>
    <rPh sb="6" eb="7">
      <t>キ</t>
    </rPh>
    <rPh sb="8" eb="10">
      <t>ヨウセイ</t>
    </rPh>
    <rPh sb="11" eb="12">
      <t>ツク</t>
    </rPh>
    <phoneticPr fontId="2"/>
  </si>
  <si>
    <t>切る、貼る、下げるを</t>
    <rPh sb="0" eb="1">
      <t>キ</t>
    </rPh>
    <rPh sb="3" eb="4">
      <t>ハ</t>
    </rPh>
    <rPh sb="6" eb="7">
      <t>サ</t>
    </rPh>
    <phoneticPr fontId="2"/>
  </si>
  <si>
    <t>木の枝、のこぎり</t>
    <rPh sb="0" eb="1">
      <t>キ</t>
    </rPh>
    <rPh sb="2" eb="3">
      <t>エダ</t>
    </rPh>
    <phoneticPr fontId="2"/>
  </si>
  <si>
    <t>流れるように</t>
    <phoneticPr fontId="2"/>
  </si>
  <si>
    <t>目玉、ボンド</t>
    <rPh sb="0" eb="2">
      <t>メダマ</t>
    </rPh>
    <phoneticPr fontId="2"/>
  </si>
  <si>
    <t>水分、探検バック、見やすいように読んでほしい名札、目玉、ヒートン、ひも、先生各自：手洗い用水500ml</t>
    <rPh sb="0" eb="2">
      <t>スイブン</t>
    </rPh>
    <rPh sb="9" eb="10">
      <t>ミ</t>
    </rPh>
    <rPh sb="16" eb="17">
      <t>ヨ</t>
    </rPh>
    <rPh sb="22" eb="24">
      <t>ナフダ</t>
    </rPh>
    <rPh sb="25" eb="27">
      <t>メダマ</t>
    </rPh>
    <rPh sb="38" eb="40">
      <t>カクジ</t>
    </rPh>
    <phoneticPr fontId="2"/>
  </si>
  <si>
    <t>角間里山みらい：</t>
    <rPh sb="0" eb="2">
      <t>カクマ</t>
    </rPh>
    <rPh sb="2" eb="4">
      <t>サトヤマ</t>
    </rPh>
    <phoneticPr fontId="2"/>
  </si>
  <si>
    <t>絵本、のこぎり、キリ</t>
    <rPh sb="0" eb="2">
      <t>エホン</t>
    </rPh>
    <phoneticPr fontId="2"/>
  </si>
  <si>
    <t>天気：晴れ</t>
    <rPh sb="3" eb="4">
      <t>ハ</t>
    </rPh>
    <phoneticPr fontId="2"/>
  </si>
  <si>
    <t>荷物を置いて、トイレに行く。</t>
    <rPh sb="0" eb="2">
      <t>ニモツ</t>
    </rPh>
    <rPh sb="3" eb="4">
      <t>オ</t>
    </rPh>
    <rPh sb="11" eb="12">
      <t>イ</t>
    </rPh>
    <phoneticPr fontId="2"/>
  </si>
  <si>
    <t>しばらく自由あそび</t>
    <rPh sb="4" eb="6">
      <t>ジユウ</t>
    </rPh>
    <phoneticPr fontId="2"/>
  </si>
  <si>
    <t>建物の横側に移動。日陰で朝のごあいさつ</t>
    <rPh sb="0" eb="2">
      <t>タテモノ</t>
    </rPh>
    <rPh sb="3" eb="4">
      <t>ヨコ</t>
    </rPh>
    <rPh sb="4" eb="5">
      <t>ガワ</t>
    </rPh>
    <rPh sb="6" eb="8">
      <t>イドウ</t>
    </rPh>
    <rPh sb="9" eb="11">
      <t>ヒカゲ</t>
    </rPh>
    <rPh sb="12" eb="13">
      <t>アサ</t>
    </rPh>
    <phoneticPr fontId="2"/>
  </si>
  <si>
    <t>これから遊ばせてもらう森にもあいさつをする。その後、森から何が聞こえるか静かに耳をすませました。</t>
    <rPh sb="4" eb="5">
      <t>アソ</t>
    </rPh>
    <rPh sb="11" eb="12">
      <t>モリ</t>
    </rPh>
    <rPh sb="24" eb="25">
      <t>アト</t>
    </rPh>
    <rPh sb="26" eb="27">
      <t>モリ</t>
    </rPh>
    <rPh sb="29" eb="30">
      <t>ナニ</t>
    </rPh>
    <rPh sb="31" eb="32">
      <t>キ</t>
    </rPh>
    <rPh sb="36" eb="37">
      <t>シズ</t>
    </rPh>
    <rPh sb="39" eb="40">
      <t>ミミ</t>
    </rPh>
    <phoneticPr fontId="2"/>
  </si>
  <si>
    <t>「季節は何？」と聞くと、「春！」と答えてくれる。「じゃあ春と言えば？」の問いに、「さくら、たんぽぽ、トンボ」と答えてくれました。</t>
    <rPh sb="1" eb="3">
      <t>キセツ</t>
    </rPh>
    <rPh sb="4" eb="5">
      <t>ナニ</t>
    </rPh>
    <rPh sb="8" eb="9">
      <t>キ</t>
    </rPh>
    <rPh sb="13" eb="14">
      <t>ハル</t>
    </rPh>
    <rPh sb="17" eb="18">
      <t>コタ</t>
    </rPh>
    <rPh sb="28" eb="29">
      <t>ハル</t>
    </rPh>
    <rPh sb="30" eb="31">
      <t>イ</t>
    </rPh>
    <rPh sb="36" eb="37">
      <t>ト</t>
    </rPh>
    <rPh sb="55" eb="56">
      <t>コタ</t>
    </rPh>
    <phoneticPr fontId="2"/>
  </si>
  <si>
    <t>3つのポーズで楽しく体を動かすと、心もほぐれていきました</t>
    <rPh sb="7" eb="8">
      <t>タノ</t>
    </rPh>
    <rPh sb="10" eb="11">
      <t>カラダ</t>
    </rPh>
    <rPh sb="12" eb="13">
      <t>ウゴ</t>
    </rPh>
    <rPh sb="17" eb="18">
      <t>ココロ</t>
    </rPh>
    <phoneticPr fontId="2"/>
  </si>
  <si>
    <t>絵本：そっとそっとさわってみたの</t>
    <rPh sb="0" eb="2">
      <t>エホン</t>
    </rPh>
    <phoneticPr fontId="2"/>
  </si>
  <si>
    <t>親子で落ち着いて絵本を見たあと、実際に色々植物を触りました</t>
    <rPh sb="0" eb="2">
      <t>オヤコ</t>
    </rPh>
    <rPh sb="3" eb="4">
      <t>オ</t>
    </rPh>
    <rPh sb="5" eb="6">
      <t>ツ</t>
    </rPh>
    <rPh sb="8" eb="10">
      <t>エホン</t>
    </rPh>
    <rPh sb="11" eb="12">
      <t>ミ</t>
    </rPh>
    <rPh sb="16" eb="18">
      <t>ジッサイ</t>
    </rPh>
    <rPh sb="19" eb="21">
      <t>イロイロ</t>
    </rPh>
    <rPh sb="21" eb="23">
      <t>ショクブツ</t>
    </rPh>
    <rPh sb="24" eb="25">
      <t>サワ</t>
    </rPh>
    <phoneticPr fontId="2"/>
  </si>
  <si>
    <t>マシュマロなでなで</t>
    <phoneticPr fontId="2"/>
  </si>
  <si>
    <t>分けてもらったマシュマロの、色や形、匂いをかいだり、指で触ったりねじってみたり、つぶしてみたりしました。</t>
  </si>
  <si>
    <t>その後、親子でマシュマロに似ているものを自然の中で探してもらいました。白いお花を集めて触った感じがマシュマロ。</t>
    <rPh sb="2" eb="3">
      <t>アト</t>
    </rPh>
    <rPh sb="4" eb="6">
      <t>オヤコ</t>
    </rPh>
    <rPh sb="13" eb="14">
      <t>ニ</t>
    </rPh>
    <rPh sb="20" eb="22">
      <t>シゼン</t>
    </rPh>
    <rPh sb="23" eb="24">
      <t>ナカ</t>
    </rPh>
    <rPh sb="25" eb="26">
      <t>サガ</t>
    </rPh>
    <rPh sb="35" eb="36">
      <t>シロ</t>
    </rPh>
    <rPh sb="38" eb="39">
      <t>ハナ</t>
    </rPh>
    <rPh sb="40" eb="41">
      <t>アツ</t>
    </rPh>
    <rPh sb="43" eb="44">
      <t>サワ</t>
    </rPh>
    <rPh sb="46" eb="47">
      <t>カン</t>
    </rPh>
    <phoneticPr fontId="2"/>
  </si>
  <si>
    <t>シロツメクサや、石なども見つけていました。</t>
    <rPh sb="8" eb="9">
      <t>イシ</t>
    </rPh>
    <rPh sb="12" eb="13">
      <t>ミ</t>
    </rPh>
    <phoneticPr fontId="2"/>
  </si>
  <si>
    <t>「ハチ」が来たら石になればいいかとか、くまが来たら顔ガードなど、ちゃんと覚えていました。</t>
    <rPh sb="5" eb="6">
      <t>キ</t>
    </rPh>
    <rPh sb="8" eb="9">
      <t>イシ</t>
    </rPh>
    <rPh sb="22" eb="23">
      <t>キ</t>
    </rPh>
    <rPh sb="25" eb="26">
      <t>カオ</t>
    </rPh>
    <rPh sb="36" eb="37">
      <t>オボ</t>
    </rPh>
    <phoneticPr fontId="2"/>
  </si>
  <si>
    <t>リスやウサギと言うと、新しいポーズを考えてくれました</t>
    <rPh sb="7" eb="8">
      <t>イ</t>
    </rPh>
    <rPh sb="11" eb="12">
      <t>アタラ</t>
    </rPh>
    <rPh sb="18" eb="19">
      <t>カンガ</t>
    </rPh>
    <phoneticPr fontId="2"/>
  </si>
  <si>
    <t>ウルシの絵を描いてお話すると、しっかり聞いてくれました。</t>
    <rPh sb="4" eb="5">
      <t>エ</t>
    </rPh>
    <rPh sb="6" eb="7">
      <t>カ</t>
    </rPh>
    <rPh sb="10" eb="11">
      <t>ハナシ</t>
    </rPh>
    <rPh sb="19" eb="20">
      <t>キ</t>
    </rPh>
    <phoneticPr fontId="2"/>
  </si>
  <si>
    <t>3つのコースを設定。子どもが自分でコースを選ぶこと、と言うと、「どこ選ぶかめっちゃこわいわ」と笑い声が聞こえました</t>
    <rPh sb="7" eb="9">
      <t>セッテイ</t>
    </rPh>
    <rPh sb="10" eb="11">
      <t>コ</t>
    </rPh>
    <rPh sb="14" eb="16">
      <t>ジブン</t>
    </rPh>
    <rPh sb="21" eb="22">
      <t>エラ</t>
    </rPh>
    <rPh sb="27" eb="28">
      <t>イ</t>
    </rPh>
    <rPh sb="34" eb="35">
      <t>エラ</t>
    </rPh>
    <rPh sb="47" eb="48">
      <t>ワラ</t>
    </rPh>
    <rPh sb="49" eb="50">
      <t>ゴエ</t>
    </rPh>
    <rPh sb="51" eb="52">
      <t>キ</t>
    </rPh>
    <phoneticPr fontId="2"/>
  </si>
  <si>
    <t>めっちゃ挑戦コース（きーさん）</t>
    <rPh sb="4" eb="6">
      <t>チョウセン</t>
    </rPh>
    <phoneticPr fontId="2"/>
  </si>
  <si>
    <t>急な斜面を登ったり、森の中に入ったりと挑戦する気持ちのある子たちなので、いきなりちょっとした斜面を登りました</t>
    <rPh sb="0" eb="1">
      <t>キュウ</t>
    </rPh>
    <rPh sb="2" eb="4">
      <t>シャメン</t>
    </rPh>
    <rPh sb="5" eb="6">
      <t>ノボ</t>
    </rPh>
    <rPh sb="10" eb="11">
      <t>モリ</t>
    </rPh>
    <rPh sb="12" eb="13">
      <t>ナカ</t>
    </rPh>
    <rPh sb="14" eb="15">
      <t>ハイ</t>
    </rPh>
    <rPh sb="19" eb="21">
      <t>チョウセン</t>
    </rPh>
    <rPh sb="23" eb="25">
      <t>キモ</t>
    </rPh>
    <rPh sb="29" eb="30">
      <t>コ</t>
    </rPh>
    <rPh sb="46" eb="48">
      <t>シャメン</t>
    </rPh>
    <rPh sb="49" eb="50">
      <t>ノボ</t>
    </rPh>
    <phoneticPr fontId="2"/>
  </si>
  <si>
    <t>自分ひとりの力で登ったことで、この後の道はみんな余裕で進むことが出来たと思います</t>
    <rPh sb="0" eb="2">
      <t>ジブン</t>
    </rPh>
    <rPh sb="6" eb="7">
      <t>チカラ</t>
    </rPh>
    <rPh sb="8" eb="9">
      <t>ノボ</t>
    </rPh>
    <rPh sb="17" eb="18">
      <t>アト</t>
    </rPh>
    <rPh sb="19" eb="20">
      <t>ミチ</t>
    </rPh>
    <rPh sb="24" eb="26">
      <t>ヨユウ</t>
    </rPh>
    <rPh sb="27" eb="28">
      <t>スス</t>
    </rPh>
    <rPh sb="32" eb="34">
      <t>デキ</t>
    </rPh>
    <rPh sb="36" eb="37">
      <t>オモ</t>
    </rPh>
    <phoneticPr fontId="2"/>
  </si>
  <si>
    <t>草や葉っぱを触りながら進んだり、みょうがの新芽をかじったり、たんぽぽ笛を拭いたりしながら進みました</t>
    <rPh sb="0" eb="1">
      <t>クサ</t>
    </rPh>
    <rPh sb="2" eb="3">
      <t>ハ</t>
    </rPh>
    <rPh sb="6" eb="7">
      <t>サワ</t>
    </rPh>
    <rPh sb="11" eb="12">
      <t>スス</t>
    </rPh>
    <rPh sb="21" eb="23">
      <t>シンメ</t>
    </rPh>
    <rPh sb="34" eb="35">
      <t>ブエ</t>
    </rPh>
    <rPh sb="36" eb="37">
      <t>フ</t>
    </rPh>
    <rPh sb="44" eb="45">
      <t>スス</t>
    </rPh>
    <phoneticPr fontId="2"/>
  </si>
  <si>
    <t>田んぼでは、私が裸足になって入り、先生方も長靴が抜けない演技をしてくれたので、子どもたちも自分で考えて</t>
    <rPh sb="0" eb="1">
      <t>タ</t>
    </rPh>
    <rPh sb="6" eb="7">
      <t>ワタシ</t>
    </rPh>
    <rPh sb="8" eb="10">
      <t>ハダシ</t>
    </rPh>
    <rPh sb="14" eb="15">
      <t>ハイ</t>
    </rPh>
    <rPh sb="17" eb="20">
      <t>センセイガタ</t>
    </rPh>
    <rPh sb="21" eb="23">
      <t>ナガグツ</t>
    </rPh>
    <rPh sb="24" eb="25">
      <t>ヌ</t>
    </rPh>
    <rPh sb="28" eb="30">
      <t>エンギ</t>
    </rPh>
    <rPh sb="39" eb="40">
      <t>コ</t>
    </rPh>
    <rPh sb="45" eb="47">
      <t>ジブン</t>
    </rPh>
    <rPh sb="48" eb="49">
      <t>カンガ</t>
    </rPh>
    <phoneticPr fontId="2"/>
  </si>
  <si>
    <t>裸足になって田んぼに入りました。</t>
    <rPh sb="0" eb="2">
      <t>ハダシ</t>
    </rPh>
    <rPh sb="6" eb="7">
      <t>タ</t>
    </rPh>
    <rPh sb="10" eb="11">
      <t>ハイ</t>
    </rPh>
    <phoneticPr fontId="2"/>
  </si>
  <si>
    <t>保護者の方ももう少し入ってくれるとよかったのですが、子どもたちを止めなかったのは助かりましたね</t>
    <rPh sb="0" eb="3">
      <t>ホゴシャ</t>
    </rPh>
    <rPh sb="4" eb="5">
      <t>カタ</t>
    </rPh>
    <rPh sb="8" eb="9">
      <t>スコ</t>
    </rPh>
    <rPh sb="10" eb="11">
      <t>ハイ</t>
    </rPh>
    <rPh sb="26" eb="27">
      <t>コ</t>
    </rPh>
    <rPh sb="32" eb="33">
      <t>ト</t>
    </rPh>
    <rPh sb="40" eb="41">
      <t>タス</t>
    </rPh>
    <phoneticPr fontId="2"/>
  </si>
  <si>
    <t>ちょっと挑戦ちょっとゆるゆるコース</t>
    <rPh sb="4" eb="6">
      <t>チョウセン</t>
    </rPh>
    <phoneticPr fontId="2"/>
  </si>
  <si>
    <t>最初に、のんびり歩いていくか、ちょっと崖のぼりしたいか聞いてみました。</t>
    <rPh sb="0" eb="2">
      <t>サイショ</t>
    </rPh>
    <rPh sb="8" eb="9">
      <t>アル</t>
    </rPh>
    <rPh sb="19" eb="20">
      <t>ガケ</t>
    </rPh>
    <rPh sb="27" eb="28">
      <t>キ</t>
    </rPh>
    <phoneticPr fontId="2"/>
  </si>
  <si>
    <t>（あっちゃん)</t>
  </si>
  <si>
    <t>崖のぼりたいと言ったので、ショートな崖をみんなで登り、ママたちにも挑戦してもらいました。</t>
    <rPh sb="24" eb="25">
      <t>ノボ</t>
    </rPh>
    <rPh sb="33" eb="35">
      <t>チョウセン</t>
    </rPh>
    <phoneticPr fontId="2"/>
  </si>
  <si>
    <t>元気いっぱいで、先へ先へと行きたがりましたが、茂みに入り、坂道や足元の悪いでこぼこしてるところや、</t>
    <rPh sb="13" eb="14">
      <t>イ</t>
    </rPh>
    <rPh sb="23" eb="24">
      <t>シゲ</t>
    </rPh>
    <rPh sb="26" eb="27">
      <t>ハイ</t>
    </rPh>
    <rPh sb="29" eb="31">
      <t>サカミチ</t>
    </rPh>
    <rPh sb="32" eb="34">
      <t>アシモト</t>
    </rPh>
    <rPh sb="35" eb="36">
      <t>ワル</t>
    </rPh>
    <phoneticPr fontId="2"/>
  </si>
  <si>
    <t>崖っぷちの危険が面白い様子でした。</t>
    <phoneticPr fontId="2"/>
  </si>
  <si>
    <t>大きなたんぽぽの綿毛を見つけ、沢山飛ばしました。</t>
    <phoneticPr fontId="2"/>
  </si>
  <si>
    <t>大きいタケノコを見つけ、抜くことに挑戦！手助けしたものの、大物ゲットで大喜びでしたが、さて、持ってあるくの？</t>
    <rPh sb="0" eb="1">
      <t>オオ</t>
    </rPh>
    <rPh sb="8" eb="9">
      <t>ミ</t>
    </rPh>
    <rPh sb="12" eb="13">
      <t>ヌ</t>
    </rPh>
    <rPh sb="17" eb="19">
      <t>チョウセン</t>
    </rPh>
    <rPh sb="20" eb="21">
      <t>テ</t>
    </rPh>
    <rPh sb="21" eb="22">
      <t>ダス</t>
    </rPh>
    <rPh sb="29" eb="31">
      <t>オオモノ</t>
    </rPh>
    <rPh sb="35" eb="37">
      <t>オオヨロコ</t>
    </rPh>
    <phoneticPr fontId="2"/>
  </si>
  <si>
    <t>という話になり、子どもたちは帰りまで、茂みに隠すことにしました</t>
    <rPh sb="8" eb="9">
      <t>コ</t>
    </rPh>
    <rPh sb="14" eb="15">
      <t>カエ</t>
    </rPh>
    <rPh sb="19" eb="20">
      <t>シゲ</t>
    </rPh>
    <rPh sb="22" eb="23">
      <t>カク</t>
    </rPh>
    <phoneticPr fontId="2"/>
  </si>
  <si>
    <t>タケノコを折る時、タケノコが子どもに当たりそうになって、ちょっとひやりとしました</t>
    <rPh sb="5" eb="6">
      <t>オ</t>
    </rPh>
    <rPh sb="7" eb="8">
      <t>トキ</t>
    </rPh>
    <phoneticPr fontId="2"/>
  </si>
  <si>
    <t>のんびりコース（せんちゃん）</t>
    <phoneticPr fontId="2"/>
  </si>
  <si>
    <t>出発前の待ち時間にはフキの筋を取りながら、ここには食べられる草がたくさんあることをお話ししました。</t>
    <rPh sb="0" eb="2">
      <t>シュッパツ</t>
    </rPh>
    <rPh sb="2" eb="3">
      <t>マエ</t>
    </rPh>
    <rPh sb="4" eb="5">
      <t>マ</t>
    </rPh>
    <rPh sb="6" eb="8">
      <t>ジカン</t>
    </rPh>
    <rPh sb="13" eb="14">
      <t>スジ</t>
    </rPh>
    <rPh sb="15" eb="16">
      <t>ト</t>
    </rPh>
    <rPh sb="25" eb="26">
      <t>タ</t>
    </rPh>
    <rPh sb="30" eb="31">
      <t>クサ</t>
    </rPh>
    <rPh sb="42" eb="43">
      <t>ハナ</t>
    </rPh>
    <phoneticPr fontId="2"/>
  </si>
  <si>
    <t>お花を探したり草花あそびがしたいと集まった子どもたちなので、笹笛を吹いたり、ひっつく草を服につけてみたりしながら</t>
    <rPh sb="1" eb="2">
      <t>ハナ</t>
    </rPh>
    <rPh sb="3" eb="4">
      <t>サガ</t>
    </rPh>
    <rPh sb="7" eb="9">
      <t>クサバナ</t>
    </rPh>
    <rPh sb="17" eb="18">
      <t>アツ</t>
    </rPh>
    <rPh sb="21" eb="22">
      <t>コ</t>
    </rPh>
    <rPh sb="30" eb="31">
      <t>ササ</t>
    </rPh>
    <rPh sb="31" eb="32">
      <t>フエ</t>
    </rPh>
    <rPh sb="33" eb="34">
      <t>フ</t>
    </rPh>
    <rPh sb="42" eb="43">
      <t>クサ</t>
    </rPh>
    <rPh sb="44" eb="45">
      <t>フク</t>
    </rPh>
    <phoneticPr fontId="2"/>
  </si>
  <si>
    <t>ゆっくり歩きました。ミツバを味見したら苦かったようですが、タケノコは美味しいのを知っているのか、一生懸命取りましたね。</t>
    <rPh sb="4" eb="5">
      <t>アル</t>
    </rPh>
    <rPh sb="14" eb="16">
      <t>アジミ</t>
    </rPh>
    <rPh sb="19" eb="20">
      <t>ニガ</t>
    </rPh>
    <rPh sb="34" eb="36">
      <t>オイ</t>
    </rPh>
    <rPh sb="40" eb="41">
      <t>シ</t>
    </rPh>
    <rPh sb="48" eb="52">
      <t>イッショウケンメイ</t>
    </rPh>
    <rPh sb="52" eb="53">
      <t>ト</t>
    </rPh>
    <phoneticPr fontId="2"/>
  </si>
  <si>
    <t>アワフキムシの泡を見てシャンプーやマシュマロを想像して、中から小さな虫が出てきたのに驚いていました。</t>
    <rPh sb="7" eb="8">
      <t>アワ</t>
    </rPh>
    <rPh sb="9" eb="10">
      <t>ミ</t>
    </rPh>
    <rPh sb="23" eb="25">
      <t>ソウゾウ</t>
    </rPh>
    <rPh sb="28" eb="29">
      <t>ナカ</t>
    </rPh>
    <rPh sb="31" eb="32">
      <t>チイ</t>
    </rPh>
    <rPh sb="34" eb="35">
      <t>ムシ</t>
    </rPh>
    <rPh sb="36" eb="37">
      <t>デ</t>
    </rPh>
    <rPh sb="42" eb="43">
      <t>オドロ</t>
    </rPh>
    <phoneticPr fontId="2"/>
  </si>
  <si>
    <t>田んぼについたときには道が他のグループでいっぱいで入りそびれた子もいたようですが、タケノコの皮をむいて</t>
    <rPh sb="0" eb="1">
      <t>タ</t>
    </rPh>
    <rPh sb="11" eb="12">
      <t>ミチ</t>
    </rPh>
    <rPh sb="13" eb="14">
      <t>ホカ</t>
    </rPh>
    <rPh sb="25" eb="26">
      <t>ハイ</t>
    </rPh>
    <rPh sb="31" eb="32">
      <t>コ</t>
    </rPh>
    <rPh sb="46" eb="47">
      <t>カワ</t>
    </rPh>
    <phoneticPr fontId="2"/>
  </si>
  <si>
    <t>遊んだり、きーさんがつかまえたゲンゴロウを見て飛ぶんだ！と発見した子がいました。</t>
    <rPh sb="0" eb="1">
      <t>アソ</t>
    </rPh>
    <rPh sb="21" eb="22">
      <t>ミ</t>
    </rPh>
    <rPh sb="23" eb="24">
      <t>ト</t>
    </rPh>
    <rPh sb="29" eb="31">
      <t>ハッケン</t>
    </rPh>
    <rPh sb="33" eb="34">
      <t>コ</t>
    </rPh>
    <phoneticPr fontId="2"/>
  </si>
  <si>
    <t>アジチ谷出発</t>
    <rPh sb="3" eb="4">
      <t>ダニ</t>
    </rPh>
    <rPh sb="4" eb="6">
      <t>シュッパツ</t>
    </rPh>
    <phoneticPr fontId="2"/>
  </si>
  <si>
    <t>帰り道、冒険コースと来た道を変えるコースを選んでもらいました</t>
    <rPh sb="0" eb="1">
      <t>カエ</t>
    </rPh>
    <rPh sb="2" eb="3">
      <t>ミチ</t>
    </rPh>
    <rPh sb="4" eb="6">
      <t>ボウケン</t>
    </rPh>
    <rPh sb="10" eb="11">
      <t>キ</t>
    </rPh>
    <rPh sb="12" eb="13">
      <t>ミチ</t>
    </rPh>
    <rPh sb="14" eb="15">
      <t>カ</t>
    </rPh>
    <rPh sb="21" eb="22">
      <t>エラ</t>
    </rPh>
    <phoneticPr fontId="2"/>
  </si>
  <si>
    <t>ほおのき広場でご挨拶</t>
    <rPh sb="4" eb="6">
      <t>ヒロバ</t>
    </rPh>
    <rPh sb="8" eb="10">
      <t>アイサツ</t>
    </rPh>
    <phoneticPr fontId="2"/>
  </si>
  <si>
    <t>最後に森にご挨拶しました。ほとんど集中力は切れていましたが、みんな森にありがとうと言う気持ちは残っていました</t>
    <rPh sb="0" eb="2">
      <t>サイゴ</t>
    </rPh>
    <rPh sb="3" eb="4">
      <t>モリ</t>
    </rPh>
    <rPh sb="6" eb="8">
      <t>アイサツ</t>
    </rPh>
    <rPh sb="17" eb="20">
      <t>シュウチュウリョク</t>
    </rPh>
    <rPh sb="21" eb="22">
      <t>キ</t>
    </rPh>
    <rPh sb="33" eb="34">
      <t>モリ</t>
    </rPh>
    <rPh sb="41" eb="42">
      <t>イ</t>
    </rPh>
    <rPh sb="43" eb="45">
      <t>キモ</t>
    </rPh>
    <rPh sb="47" eb="48">
      <t>ノコ</t>
    </rPh>
    <phoneticPr fontId="2"/>
  </si>
  <si>
    <t>森の妖精作り</t>
    <rPh sb="0" eb="1">
      <t>モリ</t>
    </rPh>
    <rPh sb="2" eb="4">
      <t>ヨウセイ</t>
    </rPh>
    <rPh sb="4" eb="5">
      <t>ツク</t>
    </rPh>
    <phoneticPr fontId="2"/>
  </si>
  <si>
    <t>のこぎりの使い方の約束事をしっかり聞く</t>
    <rPh sb="5" eb="6">
      <t>ツカ</t>
    </rPh>
    <rPh sb="7" eb="8">
      <t>カタ</t>
    </rPh>
    <rPh sb="9" eb="12">
      <t>ヤクソクゴト</t>
    </rPh>
    <rPh sb="17" eb="18">
      <t>キ</t>
    </rPh>
    <phoneticPr fontId="2"/>
  </si>
  <si>
    <t>色々な太さの枝の中から、自分で選ぶ。子どもたちは、緊張しながらがんばっていました。</t>
    <rPh sb="18" eb="19">
      <t>コ</t>
    </rPh>
    <rPh sb="25" eb="27">
      <t>キンチョウ</t>
    </rPh>
    <phoneticPr fontId="2"/>
  </si>
  <si>
    <t>切り終わった時のやりきった顔がなんともいい顔でした。個性たっぷりの妖精が、沢山出来ました。</t>
    <phoneticPr fontId="2"/>
  </si>
  <si>
    <t>帰り支度</t>
    <rPh sb="0" eb="1">
      <t>カエ</t>
    </rPh>
    <rPh sb="2" eb="4">
      <t>ジタク</t>
    </rPh>
    <phoneticPr fontId="2"/>
  </si>
  <si>
    <t>最後に、今日私たちが伝えたかったことを保護者の方にお伝えしました</t>
    <rPh sb="0" eb="2">
      <t>サイゴ</t>
    </rPh>
    <rPh sb="4" eb="6">
      <t>キョウ</t>
    </rPh>
    <rPh sb="6" eb="7">
      <t>ワタシ</t>
    </rPh>
    <rPh sb="10" eb="11">
      <t>ツタ</t>
    </rPh>
    <rPh sb="19" eb="22">
      <t>ホゴシャ</t>
    </rPh>
    <rPh sb="23" eb="24">
      <t>カタ</t>
    </rPh>
    <rPh sb="26" eb="27">
      <t>ツタ</t>
    </rPh>
    <phoneticPr fontId="2"/>
  </si>
  <si>
    <t>終了</t>
    <rPh sb="0" eb="2">
      <t>シュウリョウ</t>
    </rPh>
    <phoneticPr fontId="2"/>
  </si>
  <si>
    <t>＜全体を通して＞</t>
    <rPh sb="1" eb="3">
      <t>ゼンタイ</t>
    </rPh>
    <rPh sb="4" eb="5">
      <t>トオ</t>
    </rPh>
    <phoneticPr fontId="2"/>
  </si>
  <si>
    <t>天気も気温も心地よく、子どもも保護者の方も気持ちよい時間を過ごせたと思います</t>
    <rPh sb="0" eb="2">
      <t>テンキ</t>
    </rPh>
    <rPh sb="3" eb="5">
      <t>キオン</t>
    </rPh>
    <rPh sb="6" eb="8">
      <t>ココチ</t>
    </rPh>
    <rPh sb="11" eb="12">
      <t>コ</t>
    </rPh>
    <rPh sb="15" eb="18">
      <t>ホゴシャ</t>
    </rPh>
    <rPh sb="19" eb="20">
      <t>カタ</t>
    </rPh>
    <rPh sb="21" eb="23">
      <t>キモ</t>
    </rPh>
    <rPh sb="26" eb="28">
      <t>ジカン</t>
    </rPh>
    <rPh sb="29" eb="30">
      <t>ス</t>
    </rPh>
    <rPh sb="34" eb="35">
      <t>オモ</t>
    </rPh>
    <phoneticPr fontId="2"/>
  </si>
  <si>
    <t>最初に、保護者の方に「森のようちえん」の主旨をお伝えすることにしました。特に、子どもたちが自分の力でがんばる事、困った時に自分で考える時間を保証してあげる事、そのチャンスを奪わないようお願いしました。保護者の方は、ちゃんと理解してくださり、途中、子どもが甘えてきても手を引っ込めたり、「どうするん？」と聞いてくださるやり取りを目にしました。</t>
    <rPh sb="0" eb="2">
      <t>サイショ</t>
    </rPh>
    <rPh sb="4" eb="7">
      <t>ホゴシャ</t>
    </rPh>
    <rPh sb="8" eb="9">
      <t>カタ</t>
    </rPh>
    <rPh sb="11" eb="12">
      <t>モリ</t>
    </rPh>
    <rPh sb="20" eb="22">
      <t>シュシ</t>
    </rPh>
    <rPh sb="24" eb="25">
      <t>ツタ</t>
    </rPh>
    <phoneticPr fontId="2"/>
  </si>
  <si>
    <t>田んぼに入ろうとしたお母さんを泣いて止める男の子がいて、どんな心境だったのかとても興味があります</t>
    <rPh sb="0" eb="1">
      <t>タ</t>
    </rPh>
    <rPh sb="4" eb="5">
      <t>ハイ</t>
    </rPh>
    <rPh sb="11" eb="12">
      <t>カア</t>
    </rPh>
    <rPh sb="15" eb="16">
      <t>ナ</t>
    </rPh>
    <rPh sb="18" eb="19">
      <t>ト</t>
    </rPh>
    <rPh sb="21" eb="22">
      <t>オトコ</t>
    </rPh>
    <rPh sb="23" eb="24">
      <t>コ</t>
    </rPh>
    <rPh sb="31" eb="33">
      <t>シンキョウ</t>
    </rPh>
    <rPh sb="41" eb="43">
      <t>キョウミ</t>
    </rPh>
    <phoneticPr fontId="2"/>
  </si>
  <si>
    <t>のこぎりの時も、太い物を選び、したたか時間がかかっていた子がいたのですが、「あんたが自分で選んだんやから、がんばり！」と声を掛けるママが素敵でした。感謝感謝です。</t>
  </si>
  <si>
    <t>日時：2017年　5月23日(火)  9：30～ 14：00</t>
    <phoneticPr fontId="2"/>
  </si>
  <si>
    <t>年少児29名と保護者+先生5名 計65名程度</t>
    <rPh sb="0" eb="2">
      <t>ネンショウ</t>
    </rPh>
    <rPh sb="2" eb="3">
      <t>ジ</t>
    </rPh>
    <rPh sb="7" eb="10">
      <t>ホゴシャ</t>
    </rPh>
    <rPh sb="11" eb="13">
      <t>センセイ</t>
    </rPh>
    <rPh sb="20" eb="22">
      <t>テイド</t>
    </rPh>
    <phoneticPr fontId="2"/>
  </si>
  <si>
    <t>マシュマロとシロツメクサ</t>
    <phoneticPr fontId="2"/>
  </si>
  <si>
    <t>様々な感覚を使う</t>
    <rPh sb="0" eb="2">
      <t>サマザマ</t>
    </rPh>
    <rPh sb="3" eb="5">
      <t>カンカク</t>
    </rPh>
    <rPh sb="6" eb="7">
      <t>ツカ</t>
    </rPh>
    <phoneticPr fontId="2"/>
  </si>
  <si>
    <t>シロツメクサの花とマシュマロとの違いを感じる</t>
    <rPh sb="7" eb="8">
      <t>ハナ</t>
    </rPh>
    <rPh sb="16" eb="17">
      <t>チガ</t>
    </rPh>
    <rPh sb="19" eb="20">
      <t>カン</t>
    </rPh>
    <phoneticPr fontId="2"/>
  </si>
  <si>
    <t>丸木橋は様子を見て</t>
    <rPh sb="0" eb="2">
      <t>マルキ</t>
    </rPh>
    <rPh sb="2" eb="3">
      <t>バシ</t>
    </rPh>
    <rPh sb="4" eb="6">
      <t>ヨウス</t>
    </rPh>
    <rPh sb="7" eb="8">
      <t>ミ</t>
    </rPh>
    <phoneticPr fontId="2"/>
  </si>
  <si>
    <t>保護者にお話</t>
    <rPh sb="0" eb="3">
      <t>ホゴシャ</t>
    </rPh>
    <rPh sb="5" eb="6">
      <t>ハナシ</t>
    </rPh>
    <phoneticPr fontId="2"/>
  </si>
  <si>
    <t>保護者向けに森のようちえん活動の意味をお話する</t>
    <rPh sb="0" eb="3">
      <t>ホゴシャ</t>
    </rPh>
    <rPh sb="3" eb="4">
      <t>ム</t>
    </rPh>
    <rPh sb="20" eb="21">
      <t>ハナシ</t>
    </rPh>
    <phoneticPr fontId="2"/>
  </si>
  <si>
    <t>KP法</t>
    <rPh sb="2" eb="3">
      <t>ホウ</t>
    </rPh>
    <phoneticPr fontId="2"/>
  </si>
  <si>
    <t>ホワイドボード</t>
    <phoneticPr fontId="2"/>
  </si>
  <si>
    <t>子どもたちは、前庭で自由遊び</t>
    <rPh sb="0" eb="1">
      <t>コ</t>
    </rPh>
    <rPh sb="7" eb="8">
      <t>マエ</t>
    </rPh>
    <rPh sb="8" eb="9">
      <t>ニワ</t>
    </rPh>
    <rPh sb="10" eb="12">
      <t>ジユウ</t>
    </rPh>
    <rPh sb="12" eb="13">
      <t>アソ</t>
    </rPh>
    <phoneticPr fontId="2"/>
  </si>
  <si>
    <t>水分、探検バック、見やすいように読んでほしい名札、目玉、ヒートン、ひも、先生各自：手洗い用水500ml</t>
    <phoneticPr fontId="2"/>
  </si>
  <si>
    <t>角間里山みらい：ホワイドボード</t>
    <rPh sb="0" eb="2">
      <t>カクマ</t>
    </rPh>
    <rPh sb="2" eb="4">
      <t>サトヤマ</t>
    </rPh>
    <phoneticPr fontId="2"/>
  </si>
  <si>
    <t>荷物を置いて、トイレに行く。自由に前庭で散策している。</t>
    <rPh sb="0" eb="2">
      <t>ニモツ</t>
    </rPh>
    <rPh sb="3" eb="4">
      <t>オ</t>
    </rPh>
    <rPh sb="11" eb="12">
      <t>イ</t>
    </rPh>
    <rPh sb="14" eb="16">
      <t>ジユウ</t>
    </rPh>
    <rPh sb="17" eb="18">
      <t>マエ</t>
    </rPh>
    <rPh sb="18" eb="19">
      <t>ニワ</t>
    </rPh>
    <rPh sb="20" eb="22">
      <t>サンサク</t>
    </rPh>
    <phoneticPr fontId="2"/>
  </si>
  <si>
    <t>気温が高いので、水分を保護者の方に持ってもらう。また、敷物も持参してもらう。弁当は涼しい所に置く</t>
    <rPh sb="0" eb="2">
      <t>キオン</t>
    </rPh>
    <rPh sb="3" eb="4">
      <t>タカ</t>
    </rPh>
    <rPh sb="8" eb="10">
      <t>スイブン</t>
    </rPh>
    <rPh sb="11" eb="14">
      <t>ホゴシャ</t>
    </rPh>
    <rPh sb="15" eb="16">
      <t>カタ</t>
    </rPh>
    <rPh sb="17" eb="18">
      <t>モ</t>
    </rPh>
    <rPh sb="27" eb="29">
      <t>シキモノ</t>
    </rPh>
    <rPh sb="30" eb="32">
      <t>ジサン</t>
    </rPh>
    <rPh sb="38" eb="40">
      <t>ベントウ</t>
    </rPh>
    <rPh sb="41" eb="42">
      <t>スズ</t>
    </rPh>
    <rPh sb="44" eb="45">
      <t>トコロ</t>
    </rPh>
    <rPh sb="46" eb="47">
      <t>オ</t>
    </rPh>
    <phoneticPr fontId="2"/>
  </si>
  <si>
    <t>スタッフを紹介したのち、森にあいさつをする。森から鳥の声が聞こえる。</t>
    <rPh sb="5" eb="7">
      <t>ショウカイ</t>
    </rPh>
    <rPh sb="12" eb="13">
      <t>モリ</t>
    </rPh>
    <rPh sb="22" eb="23">
      <t>モリ</t>
    </rPh>
    <rPh sb="25" eb="26">
      <t>トリ</t>
    </rPh>
    <rPh sb="27" eb="28">
      <t>コエ</t>
    </rPh>
    <rPh sb="29" eb="30">
      <t>キ</t>
    </rPh>
    <phoneticPr fontId="2"/>
  </si>
  <si>
    <t>同じものを探そう</t>
    <rPh sb="0" eb="1">
      <t>オナ</t>
    </rPh>
    <rPh sb="5" eb="6">
      <t>サガ</t>
    </rPh>
    <phoneticPr fontId="2"/>
  </si>
  <si>
    <t>ハルジオンを見せて同じものを探してくる。その後マシュマロを渡し、色や形、手触り、匂いなど花とマシュマロと同じところを探す</t>
    <rPh sb="6" eb="7">
      <t>ミ</t>
    </rPh>
    <rPh sb="9" eb="10">
      <t>オナ</t>
    </rPh>
    <rPh sb="14" eb="15">
      <t>サガ</t>
    </rPh>
    <rPh sb="22" eb="23">
      <t>アト</t>
    </rPh>
    <rPh sb="29" eb="30">
      <t>ワタ</t>
    </rPh>
    <rPh sb="32" eb="33">
      <t>イロ</t>
    </rPh>
    <rPh sb="34" eb="35">
      <t>カタチ</t>
    </rPh>
    <rPh sb="36" eb="38">
      <t>テザワ</t>
    </rPh>
    <rPh sb="40" eb="41">
      <t>ニオ</t>
    </rPh>
    <rPh sb="44" eb="45">
      <t>ハナ</t>
    </rPh>
    <rPh sb="52" eb="53">
      <t>オナ</t>
    </rPh>
    <rPh sb="58" eb="59">
      <t>サガ</t>
    </rPh>
    <phoneticPr fontId="2"/>
  </si>
  <si>
    <t>形や花びらの色、手触りなど同じところが見つかったようです</t>
    <rPh sb="0" eb="1">
      <t>カタチ</t>
    </rPh>
    <rPh sb="2" eb="3">
      <t>ハナ</t>
    </rPh>
    <rPh sb="6" eb="7">
      <t>イロ</t>
    </rPh>
    <rPh sb="8" eb="10">
      <t>テザワ</t>
    </rPh>
    <rPh sb="13" eb="14">
      <t>オナ</t>
    </rPh>
    <rPh sb="19" eb="20">
      <t>ミ</t>
    </rPh>
    <phoneticPr fontId="2"/>
  </si>
  <si>
    <t>森にマシュマロのような面白いものがあるか探しに行くことにする</t>
    <rPh sb="0" eb="1">
      <t>モリ</t>
    </rPh>
    <rPh sb="11" eb="13">
      <t>オモシロ</t>
    </rPh>
    <rPh sb="20" eb="21">
      <t>サガ</t>
    </rPh>
    <rPh sb="23" eb="24">
      <t>イ</t>
    </rPh>
    <phoneticPr fontId="2"/>
  </si>
  <si>
    <t>ハチ、ヘビ、クマ、ウルシから身を守る練習をする。また、ウサギやリスが出てもいいように練習する</t>
    <rPh sb="14" eb="15">
      <t>ミ</t>
    </rPh>
    <rPh sb="16" eb="17">
      <t>マモ</t>
    </rPh>
    <rPh sb="18" eb="20">
      <t>レンシュウ</t>
    </rPh>
    <rPh sb="34" eb="35">
      <t>デ</t>
    </rPh>
    <rPh sb="42" eb="44">
      <t>レンシュウ</t>
    </rPh>
    <phoneticPr fontId="2"/>
  </si>
  <si>
    <t>がんばるコース、ちょっとがんばるコース、ゆっくりおさんぽコースの3つから行きたいコースを選んでもらう</t>
    <rPh sb="36" eb="37">
      <t>イ</t>
    </rPh>
    <rPh sb="44" eb="45">
      <t>エラ</t>
    </rPh>
    <phoneticPr fontId="2"/>
  </si>
  <si>
    <t>がんばるコース（きぃさん）</t>
    <phoneticPr fontId="2"/>
  </si>
  <si>
    <t>出だしからちょっと崖を登ってみると、登れない子が出て、別れ道で最終判断してもらったら2名ゆっくりコースに変更した</t>
    <rPh sb="0" eb="1">
      <t>デ</t>
    </rPh>
    <rPh sb="9" eb="10">
      <t>ガケ</t>
    </rPh>
    <rPh sb="11" eb="12">
      <t>ノボ</t>
    </rPh>
    <rPh sb="18" eb="19">
      <t>ノボ</t>
    </rPh>
    <rPh sb="22" eb="23">
      <t>コ</t>
    </rPh>
    <rPh sb="24" eb="25">
      <t>デ</t>
    </rPh>
    <rPh sb="27" eb="28">
      <t>ワカ</t>
    </rPh>
    <rPh sb="29" eb="30">
      <t>ミチ</t>
    </rPh>
    <rPh sb="31" eb="33">
      <t>サイシュウ</t>
    </rPh>
    <rPh sb="33" eb="35">
      <t>ハンダン</t>
    </rPh>
    <rPh sb="43" eb="44">
      <t>メイ</t>
    </rPh>
    <rPh sb="52" eb="54">
      <t>ヘンコウ</t>
    </rPh>
    <phoneticPr fontId="2"/>
  </si>
  <si>
    <t>急な坂道を登ったり、下ったりはきっと初めての子が多かったのでしょう、手をついてのぼることやお尻を付くことに</t>
    <rPh sb="0" eb="1">
      <t>キュウ</t>
    </rPh>
    <rPh sb="2" eb="4">
      <t>サカミチ</t>
    </rPh>
    <rPh sb="5" eb="6">
      <t>ノボ</t>
    </rPh>
    <rPh sb="10" eb="11">
      <t>クダ</t>
    </rPh>
    <rPh sb="18" eb="19">
      <t>ハジ</t>
    </rPh>
    <rPh sb="22" eb="23">
      <t>コ</t>
    </rPh>
    <rPh sb="24" eb="25">
      <t>オオ</t>
    </rPh>
    <rPh sb="34" eb="35">
      <t>テ</t>
    </rPh>
    <rPh sb="46" eb="47">
      <t>シリ</t>
    </rPh>
    <rPh sb="48" eb="49">
      <t>ツ</t>
    </rPh>
    <phoneticPr fontId="2"/>
  </si>
  <si>
    <t>最初躊躇していた子もいますが、友達のようすを見て自分もやってみようと、行動が変わっていくのがわかりました</t>
    <rPh sb="0" eb="2">
      <t>サイショ</t>
    </rPh>
    <rPh sb="2" eb="4">
      <t>チュウチョ</t>
    </rPh>
    <rPh sb="8" eb="9">
      <t>コ</t>
    </rPh>
    <rPh sb="15" eb="17">
      <t>トモダチ</t>
    </rPh>
    <rPh sb="22" eb="23">
      <t>ミ</t>
    </rPh>
    <rPh sb="24" eb="26">
      <t>ジブン</t>
    </rPh>
    <rPh sb="35" eb="37">
      <t>コウドウ</t>
    </rPh>
    <rPh sb="38" eb="39">
      <t>カ</t>
    </rPh>
    <phoneticPr fontId="2"/>
  </si>
  <si>
    <t>前半で少し体力を使ったので、後半ばてていた子もいましたが、田んぼの周りでいろんな生きものに出会って元気を取り戻す子もいました</t>
    <rPh sb="0" eb="2">
      <t>ゼンハン</t>
    </rPh>
    <rPh sb="3" eb="4">
      <t>スコ</t>
    </rPh>
    <rPh sb="5" eb="7">
      <t>タイリョク</t>
    </rPh>
    <rPh sb="8" eb="9">
      <t>ツカ</t>
    </rPh>
    <rPh sb="14" eb="16">
      <t>コウハン</t>
    </rPh>
    <rPh sb="21" eb="22">
      <t>コ</t>
    </rPh>
    <rPh sb="29" eb="30">
      <t>タ</t>
    </rPh>
    <rPh sb="33" eb="34">
      <t>マワ</t>
    </rPh>
    <rPh sb="40" eb="41">
      <t>イ</t>
    </rPh>
    <rPh sb="45" eb="47">
      <t>デア</t>
    </rPh>
    <rPh sb="49" eb="51">
      <t>ゲンキ</t>
    </rPh>
    <rPh sb="52" eb="53">
      <t>ト</t>
    </rPh>
    <rPh sb="54" eb="55">
      <t>モド</t>
    </rPh>
    <rPh sb="56" eb="57">
      <t>コ</t>
    </rPh>
    <phoneticPr fontId="2"/>
  </si>
  <si>
    <t>ちょっとがんばるコース（あっちゃん）</t>
    <phoneticPr fontId="2"/>
  </si>
  <si>
    <t>ちょっとがんばるが、いきなり崖のぼりたいということになり、ずいぶんがんばるコースになってしまい、すみません。でも、そのあとは</t>
    <rPh sb="14" eb="15">
      <t>ガケ</t>
    </rPh>
    <phoneticPr fontId="2"/>
  </si>
  <si>
    <t>元気に歩いてくれたこどもたちでした。たんぽぽの綿毛が大きくてふーっとたくさん吹きました。茂みも怖がらず進んでいきました。</t>
    <rPh sb="0" eb="2">
      <t>ゲンキ</t>
    </rPh>
    <rPh sb="3" eb="4">
      <t>アル</t>
    </rPh>
    <rPh sb="23" eb="25">
      <t>ワタゲ</t>
    </rPh>
    <rPh sb="26" eb="27">
      <t>オオ</t>
    </rPh>
    <rPh sb="38" eb="39">
      <t>フ</t>
    </rPh>
    <rPh sb="44" eb="45">
      <t>シゲ</t>
    </rPh>
    <rPh sb="47" eb="48">
      <t>コワ</t>
    </rPh>
    <rPh sb="51" eb="52">
      <t>スス</t>
    </rPh>
    <phoneticPr fontId="2"/>
  </si>
  <si>
    <t>保護者の方も、「今日は甘えんとがんばるげんよ」と、声を掛けてくださり、いい雰囲気で感謝です。</t>
    <rPh sb="0" eb="3">
      <t>ホゴシャ</t>
    </rPh>
    <rPh sb="4" eb="5">
      <t>カタ</t>
    </rPh>
    <rPh sb="8" eb="10">
      <t>キョウ</t>
    </rPh>
    <rPh sb="11" eb="12">
      <t>アマ</t>
    </rPh>
    <rPh sb="25" eb="26">
      <t>コエ</t>
    </rPh>
    <rPh sb="27" eb="28">
      <t>カ</t>
    </rPh>
    <rPh sb="37" eb="40">
      <t>フンイキ</t>
    </rPh>
    <rPh sb="41" eb="43">
      <t>カンシャ</t>
    </rPh>
    <phoneticPr fontId="2"/>
  </si>
  <si>
    <t>丸いものを見つけるとマシュマロや！柔らかい葉っぱを触ってもマシュマロや！とたくさん見つけてくれました。</t>
    <rPh sb="0" eb="1">
      <t>マル</t>
    </rPh>
    <rPh sb="5" eb="6">
      <t>ミ</t>
    </rPh>
    <rPh sb="17" eb="18">
      <t>ヤワ</t>
    </rPh>
    <rPh sb="21" eb="22">
      <t>ハ</t>
    </rPh>
    <rPh sb="25" eb="26">
      <t>サワ</t>
    </rPh>
    <rPh sb="41" eb="42">
      <t>ミ</t>
    </rPh>
    <phoneticPr fontId="2"/>
  </si>
  <si>
    <t>ゆっくりおさんぽコース（せんちゃん）</t>
    <phoneticPr fontId="2"/>
  </si>
  <si>
    <t>だっこの子や不安そうな子がいたので始めに記念館裏のニセアカシアのお花の匂いを嗅いで味見しました。ササの笛を</t>
    <rPh sb="4" eb="5">
      <t>コ</t>
    </rPh>
    <rPh sb="6" eb="8">
      <t>フアン</t>
    </rPh>
    <rPh sb="11" eb="12">
      <t>コ</t>
    </rPh>
    <rPh sb="17" eb="18">
      <t>ハジ</t>
    </rPh>
    <rPh sb="20" eb="22">
      <t>キネン</t>
    </rPh>
    <rPh sb="22" eb="23">
      <t>カン</t>
    </rPh>
    <rPh sb="23" eb="24">
      <t>ウラ</t>
    </rPh>
    <rPh sb="33" eb="34">
      <t>ハナ</t>
    </rPh>
    <rPh sb="35" eb="36">
      <t>ニオ</t>
    </rPh>
    <rPh sb="38" eb="39">
      <t>カ</t>
    </rPh>
    <rPh sb="41" eb="43">
      <t>アジミ</t>
    </rPh>
    <rPh sb="51" eb="52">
      <t>フエ</t>
    </rPh>
    <phoneticPr fontId="2"/>
  </si>
  <si>
    <t>作るころには少し笑顔が増えましたが、歩きたい子と最後までぐずってだっこの子の差があり、田んぼに来るまでに</t>
    <rPh sb="0" eb="1">
      <t>ツク</t>
    </rPh>
    <rPh sb="6" eb="7">
      <t>スコ</t>
    </rPh>
    <rPh sb="8" eb="10">
      <t>エガオ</t>
    </rPh>
    <rPh sb="11" eb="12">
      <t>フ</t>
    </rPh>
    <rPh sb="18" eb="19">
      <t>アル</t>
    </rPh>
    <rPh sb="22" eb="23">
      <t>コ</t>
    </rPh>
    <rPh sb="24" eb="26">
      <t>サイゴ</t>
    </rPh>
    <rPh sb="36" eb="37">
      <t>コ</t>
    </rPh>
    <rPh sb="38" eb="39">
      <t>サ</t>
    </rPh>
    <rPh sb="43" eb="44">
      <t>タ</t>
    </rPh>
    <rPh sb="47" eb="48">
      <t>ク</t>
    </rPh>
    <phoneticPr fontId="2"/>
  </si>
  <si>
    <t>疲れてしまった子がいたようでした。ネギ坊主やアワフキムシに興味を持ちながら、ゆっくりとがんばって歩きました。</t>
    <rPh sb="0" eb="1">
      <t>ツカ</t>
    </rPh>
    <rPh sb="7" eb="8">
      <t>コ</t>
    </rPh>
    <rPh sb="19" eb="21">
      <t>ボウズ</t>
    </rPh>
    <rPh sb="29" eb="31">
      <t>キョウミ</t>
    </rPh>
    <rPh sb="32" eb="33">
      <t>モ</t>
    </rPh>
    <rPh sb="48" eb="49">
      <t>アル</t>
    </rPh>
    <phoneticPr fontId="2"/>
  </si>
  <si>
    <t>アジチ谷で合流</t>
    <rPh sb="3" eb="4">
      <t>ダニ</t>
    </rPh>
    <rPh sb="5" eb="7">
      <t>ゴウリュウ</t>
    </rPh>
    <phoneticPr fontId="2"/>
  </si>
  <si>
    <t>おたまじゃくしを見つけたり、すくってもらったおたまじゃくしを触ったり、生き物と触れ合いました</t>
    <rPh sb="8" eb="9">
      <t>ミ</t>
    </rPh>
    <rPh sb="30" eb="31">
      <t>サワ</t>
    </rPh>
    <rPh sb="35" eb="36">
      <t>イ</t>
    </rPh>
    <rPh sb="37" eb="38">
      <t>モノ</t>
    </rPh>
    <rPh sb="39" eb="40">
      <t>フ</t>
    </rPh>
    <rPh sb="41" eb="42">
      <t>ア</t>
    </rPh>
    <phoneticPr fontId="2"/>
  </si>
  <si>
    <t>ホウノキ広場で絵本</t>
    <rPh sb="4" eb="6">
      <t>ヒロバ</t>
    </rPh>
    <rPh sb="7" eb="9">
      <t>エホン</t>
    </rPh>
    <phoneticPr fontId="2"/>
  </si>
  <si>
    <t>休憩を兼ねて、シートを敷いてもらい水分補給する</t>
    <rPh sb="0" eb="2">
      <t>キュウケイ</t>
    </rPh>
    <rPh sb="3" eb="4">
      <t>カ</t>
    </rPh>
    <rPh sb="11" eb="12">
      <t>シ</t>
    </rPh>
    <rPh sb="17" eb="19">
      <t>スイブン</t>
    </rPh>
    <rPh sb="19" eb="21">
      <t>ホキュウ</t>
    </rPh>
    <phoneticPr fontId="2"/>
  </si>
  <si>
    <t>「ハグくま」さんを読んで、保護者の方にハグをしてもらう。木にもハグする子もいました</t>
    <rPh sb="9" eb="10">
      <t>ヨ</t>
    </rPh>
    <rPh sb="13" eb="16">
      <t>ホゴシャ</t>
    </rPh>
    <rPh sb="17" eb="18">
      <t>カタ</t>
    </rPh>
    <rPh sb="28" eb="29">
      <t>キ</t>
    </rPh>
    <rPh sb="35" eb="36">
      <t>コ</t>
    </rPh>
    <phoneticPr fontId="2"/>
  </si>
  <si>
    <t>森にご挨拶</t>
    <rPh sb="0" eb="1">
      <t>モリ</t>
    </rPh>
    <rPh sb="3" eb="5">
      <t>アイサツ</t>
    </rPh>
    <phoneticPr fontId="2"/>
  </si>
  <si>
    <t>楽しかった森に何か言うことがないか聞くと、「ありがとう」と言う子がいて、みんなで自分のことばで森にあいさつをしました</t>
    <rPh sb="0" eb="1">
      <t>タノ</t>
    </rPh>
    <rPh sb="5" eb="6">
      <t>モリ</t>
    </rPh>
    <rPh sb="7" eb="8">
      <t>ナニ</t>
    </rPh>
    <rPh sb="9" eb="10">
      <t>イ</t>
    </rPh>
    <rPh sb="17" eb="18">
      <t>キ</t>
    </rPh>
    <rPh sb="29" eb="30">
      <t>イ</t>
    </rPh>
    <rPh sb="31" eb="32">
      <t>コ</t>
    </rPh>
    <rPh sb="40" eb="42">
      <t>ジブン</t>
    </rPh>
    <rPh sb="47" eb="48">
      <t>モリ</t>
    </rPh>
    <phoneticPr fontId="2"/>
  </si>
  <si>
    <t>記念館に戻る</t>
    <rPh sb="0" eb="2">
      <t>キネン</t>
    </rPh>
    <rPh sb="2" eb="3">
      <t>カン</t>
    </rPh>
    <rPh sb="4" eb="5">
      <t>モド</t>
    </rPh>
    <phoneticPr fontId="2"/>
  </si>
  <si>
    <t>帰り道、タケノコを見つけてゲットしている子が何人かいました</t>
    <rPh sb="0" eb="1">
      <t>カエ</t>
    </rPh>
    <rPh sb="2" eb="3">
      <t>ミチ</t>
    </rPh>
    <rPh sb="9" eb="10">
      <t>ミ</t>
    </rPh>
    <rPh sb="20" eb="21">
      <t>コ</t>
    </rPh>
    <rPh sb="22" eb="24">
      <t>ナンニン</t>
    </rPh>
    <phoneticPr fontId="2"/>
  </si>
  <si>
    <t>葉っぱのお面作り</t>
    <rPh sb="0" eb="1">
      <t>ハ</t>
    </rPh>
    <rPh sb="5" eb="6">
      <t>メン</t>
    </rPh>
    <rPh sb="6" eb="7">
      <t>ツク</t>
    </rPh>
    <phoneticPr fontId="2"/>
  </si>
  <si>
    <t>大きな朴の葉っぱでお面を作ったり、葉っぱで自由に遊んだりする</t>
    <rPh sb="0" eb="1">
      <t>オオ</t>
    </rPh>
    <rPh sb="3" eb="4">
      <t>ホオ</t>
    </rPh>
    <rPh sb="5" eb="6">
      <t>ハ</t>
    </rPh>
    <rPh sb="10" eb="11">
      <t>メン</t>
    </rPh>
    <rPh sb="12" eb="13">
      <t>ツク</t>
    </rPh>
    <rPh sb="17" eb="18">
      <t>ハ</t>
    </rPh>
    <rPh sb="21" eb="23">
      <t>ジユウ</t>
    </rPh>
    <rPh sb="24" eb="25">
      <t>アソ</t>
    </rPh>
    <phoneticPr fontId="2"/>
  </si>
  <si>
    <t>保護者に向けてのメッセージ</t>
    <rPh sb="0" eb="3">
      <t>ホゴシャ</t>
    </rPh>
    <rPh sb="4" eb="5">
      <t>ム</t>
    </rPh>
    <phoneticPr fontId="2"/>
  </si>
  <si>
    <t>保護者に森のこども園で育てたいことをお伝えする</t>
    <rPh sb="0" eb="3">
      <t>ホゴシャ</t>
    </rPh>
    <rPh sb="4" eb="5">
      <t>モリ</t>
    </rPh>
    <rPh sb="9" eb="10">
      <t>エン</t>
    </rPh>
    <rPh sb="11" eb="12">
      <t>ソダ</t>
    </rPh>
    <rPh sb="19" eb="20">
      <t>ツタ</t>
    </rPh>
    <phoneticPr fontId="2"/>
  </si>
  <si>
    <t>子どもたちは、自由に遊ぶ。崖を登ったり、芝生広場を走りまわったり思い思いに遊ぶ</t>
    <rPh sb="0" eb="1">
      <t>コ</t>
    </rPh>
    <rPh sb="7" eb="9">
      <t>ジユウ</t>
    </rPh>
    <rPh sb="10" eb="11">
      <t>アソ</t>
    </rPh>
    <rPh sb="13" eb="14">
      <t>ガケ</t>
    </rPh>
    <rPh sb="15" eb="16">
      <t>ノボ</t>
    </rPh>
    <rPh sb="20" eb="24">
      <t>シバフヒロバ</t>
    </rPh>
    <rPh sb="25" eb="26">
      <t>ハシ</t>
    </rPh>
    <rPh sb="32" eb="33">
      <t>オモ</t>
    </rPh>
    <rPh sb="34" eb="35">
      <t>オモ</t>
    </rPh>
    <rPh sb="37" eb="38">
      <t>アソ</t>
    </rPh>
    <phoneticPr fontId="2"/>
  </si>
  <si>
    <t>・始めて来た場所で、子どもも（一部の大人を除き）大人も見通しがついていないので、ドキドキワクワクしたと思います</t>
    <rPh sb="1" eb="2">
      <t>ハジ</t>
    </rPh>
    <rPh sb="4" eb="5">
      <t>キ</t>
    </rPh>
    <rPh sb="6" eb="8">
      <t>バショ</t>
    </rPh>
    <rPh sb="10" eb="11">
      <t>コ</t>
    </rPh>
    <rPh sb="15" eb="17">
      <t>イチブ</t>
    </rPh>
    <rPh sb="18" eb="20">
      <t>オトナ</t>
    </rPh>
    <rPh sb="21" eb="22">
      <t>ノゾ</t>
    </rPh>
    <rPh sb="24" eb="26">
      <t>オトナ</t>
    </rPh>
    <rPh sb="27" eb="29">
      <t>ミトオ</t>
    </rPh>
    <rPh sb="51" eb="52">
      <t>オモ</t>
    </rPh>
    <phoneticPr fontId="2"/>
  </si>
  <si>
    <t>・自分が決めたコースが思った以上にハードで泣き出す子もいて、年少さんにはちょっと厳しかったですね</t>
    <rPh sb="1" eb="3">
      <t>ジブン</t>
    </rPh>
    <rPh sb="4" eb="5">
      <t>キ</t>
    </rPh>
    <rPh sb="11" eb="12">
      <t>オモ</t>
    </rPh>
    <rPh sb="14" eb="16">
      <t>イジョウ</t>
    </rPh>
    <rPh sb="21" eb="22">
      <t>ナ</t>
    </rPh>
    <rPh sb="23" eb="24">
      <t>ダ</t>
    </rPh>
    <rPh sb="25" eb="26">
      <t>コ</t>
    </rPh>
    <rPh sb="30" eb="32">
      <t>ネンショウ</t>
    </rPh>
    <rPh sb="40" eb="41">
      <t>キビ</t>
    </rPh>
    <phoneticPr fontId="2"/>
  </si>
  <si>
    <t>・子どもに体力の差があり、きっとホウノキ広場でやっとだった子もいたので、もう少し短い距離でもよかったかもしれません</t>
    <rPh sb="1" eb="2">
      <t>コ</t>
    </rPh>
    <rPh sb="5" eb="7">
      <t>タイリョク</t>
    </rPh>
    <rPh sb="8" eb="9">
      <t>サ</t>
    </rPh>
    <rPh sb="20" eb="22">
      <t>ヒロバ</t>
    </rPh>
    <rPh sb="29" eb="30">
      <t>コ</t>
    </rPh>
    <rPh sb="38" eb="39">
      <t>スコ</t>
    </rPh>
    <rPh sb="40" eb="41">
      <t>ミジカ</t>
    </rPh>
    <rPh sb="42" eb="44">
      <t>キョリ</t>
    </rPh>
    <phoneticPr fontId="2"/>
  </si>
  <si>
    <t>・しかし、アジチ谷でおたまじゃくしを見つけたり、トンボを見つけたりすることで、少し元気になったり、興味をひいたりして、それはそれでよかったと思います</t>
    <rPh sb="8" eb="9">
      <t>ダニ</t>
    </rPh>
    <rPh sb="18" eb="19">
      <t>ミ</t>
    </rPh>
    <rPh sb="28" eb="29">
      <t>ミ</t>
    </rPh>
    <rPh sb="39" eb="40">
      <t>スコ</t>
    </rPh>
    <rPh sb="41" eb="43">
      <t>ゲンキ</t>
    </rPh>
    <rPh sb="49" eb="51">
      <t>キョウミ</t>
    </rPh>
    <rPh sb="70" eb="71">
      <t>オモ</t>
    </rPh>
    <phoneticPr fontId="2"/>
  </si>
  <si>
    <t>・午前中の子どもたちの様子を見て、クラフトをのこぎりから葉っぱ仮面に変更したのはとても良かったと思います</t>
    <rPh sb="1" eb="4">
      <t>ゴゼンチュウ</t>
    </rPh>
    <rPh sb="5" eb="6">
      <t>コ</t>
    </rPh>
    <rPh sb="11" eb="13">
      <t>ヨウス</t>
    </rPh>
    <rPh sb="14" eb="15">
      <t>ミ</t>
    </rPh>
    <rPh sb="28" eb="29">
      <t>ハ</t>
    </rPh>
    <rPh sb="31" eb="33">
      <t>カメン</t>
    </rPh>
    <rPh sb="34" eb="36">
      <t>ヘンコウ</t>
    </rPh>
    <rPh sb="43" eb="44">
      <t>ヨ</t>
    </rPh>
    <rPh sb="48" eb="49">
      <t>オモ</t>
    </rPh>
    <phoneticPr fontId="2"/>
  </si>
  <si>
    <t>・葉っぱ仮面遊びは、やらされている感がほとんどなく、子どもたちの発想で自由に遊べていて、こちらの方が森のこども園らしいと感じました</t>
    <rPh sb="1" eb="2">
      <t>ハ</t>
    </rPh>
    <rPh sb="4" eb="6">
      <t>カメン</t>
    </rPh>
    <rPh sb="6" eb="7">
      <t>アソ</t>
    </rPh>
    <rPh sb="17" eb="18">
      <t>カン</t>
    </rPh>
    <rPh sb="26" eb="27">
      <t>コ</t>
    </rPh>
    <rPh sb="32" eb="34">
      <t>ハッソウ</t>
    </rPh>
    <rPh sb="35" eb="37">
      <t>ジユウ</t>
    </rPh>
    <rPh sb="38" eb="39">
      <t>アソ</t>
    </rPh>
    <rPh sb="48" eb="49">
      <t>ホウ</t>
    </rPh>
    <rPh sb="50" eb="51">
      <t>モリ</t>
    </rPh>
    <rPh sb="55" eb="56">
      <t>エン</t>
    </rPh>
    <rPh sb="60" eb="61">
      <t>カン</t>
    </rPh>
    <phoneticPr fontId="2"/>
  </si>
  <si>
    <t>・保護者の方に子どもの育ちに話をさせていただきましたが、3年かけて育てましょうと一言添えた方がよかったと思いました</t>
    <rPh sb="1" eb="4">
      <t>ホゴシャ</t>
    </rPh>
    <rPh sb="5" eb="6">
      <t>カタ</t>
    </rPh>
    <rPh sb="7" eb="8">
      <t>コ</t>
    </rPh>
    <rPh sb="11" eb="12">
      <t>ソダ</t>
    </rPh>
    <rPh sb="14" eb="15">
      <t>ハナシ</t>
    </rPh>
    <rPh sb="29" eb="30">
      <t>ネン</t>
    </rPh>
    <rPh sb="33" eb="34">
      <t>ソダ</t>
    </rPh>
    <rPh sb="40" eb="42">
      <t>ヒトコト</t>
    </rPh>
    <rPh sb="42" eb="43">
      <t>ソ</t>
    </rPh>
    <rPh sb="45" eb="46">
      <t>ホウ</t>
    </rPh>
    <rPh sb="52" eb="53">
      <t>オモ</t>
    </rPh>
    <phoneticPr fontId="2"/>
  </si>
  <si>
    <t>マシュマロを探せ</t>
    <rPh sb="6" eb="7">
      <t>サガ</t>
    </rPh>
    <phoneticPr fontId="2"/>
  </si>
  <si>
    <t>日時：2017年　5月31日(水)   9：30～ 13：35</t>
    <rPh sb="15" eb="16">
      <t>スイ</t>
    </rPh>
    <phoneticPr fontId="2"/>
  </si>
  <si>
    <t>年長児 30名+先生5名 計35名程度</t>
    <rPh sb="0" eb="2">
      <t>ネンチョウ</t>
    </rPh>
    <rPh sb="8" eb="10">
      <t>センセイ</t>
    </rPh>
    <rPh sb="17" eb="19">
      <t>テイド</t>
    </rPh>
    <phoneticPr fontId="2"/>
  </si>
  <si>
    <t>森の探検を通して、3週間前との違いや新しい発見を促す。どこまで行くか子どもたちと決める</t>
    <rPh sb="0" eb="1">
      <t>モリ</t>
    </rPh>
    <rPh sb="2" eb="4">
      <t>タンケン</t>
    </rPh>
    <rPh sb="5" eb="6">
      <t>トオ</t>
    </rPh>
    <rPh sb="10" eb="13">
      <t>シュウカンマエ</t>
    </rPh>
    <rPh sb="15" eb="16">
      <t>チガ</t>
    </rPh>
    <rPh sb="18" eb="19">
      <t>アタラ</t>
    </rPh>
    <rPh sb="21" eb="23">
      <t>ハッケン</t>
    </rPh>
    <rPh sb="24" eb="25">
      <t>ウナガ</t>
    </rPh>
    <rPh sb="31" eb="32">
      <t>イ</t>
    </rPh>
    <rPh sb="34" eb="35">
      <t>コ</t>
    </rPh>
    <rPh sb="40" eb="41">
      <t>キ</t>
    </rPh>
    <phoneticPr fontId="2"/>
  </si>
  <si>
    <t>3つの約束</t>
    <rPh sb="3" eb="5">
      <t>ヤクソク</t>
    </rPh>
    <phoneticPr fontId="2"/>
  </si>
  <si>
    <t>大人の見える所、棒は持たない、自然や人にやさしく</t>
    <rPh sb="0" eb="2">
      <t>オトナ</t>
    </rPh>
    <rPh sb="3" eb="4">
      <t>ミ</t>
    </rPh>
    <rPh sb="6" eb="7">
      <t>トコロ</t>
    </rPh>
    <rPh sb="8" eb="9">
      <t>ボウ</t>
    </rPh>
    <rPh sb="10" eb="11">
      <t>モ</t>
    </rPh>
    <rPh sb="15" eb="17">
      <t>シゼン</t>
    </rPh>
    <rPh sb="18" eb="19">
      <t>ヒト</t>
    </rPh>
    <phoneticPr fontId="2"/>
  </si>
  <si>
    <t>その後どこまで行くか、子どもたちと相談して決める</t>
    <rPh sb="2" eb="3">
      <t>アト</t>
    </rPh>
    <rPh sb="7" eb="8">
      <t>イ</t>
    </rPh>
    <rPh sb="11" eb="12">
      <t>コ</t>
    </rPh>
    <rPh sb="17" eb="19">
      <t>ソウダン</t>
    </rPh>
    <rPh sb="21" eb="22">
      <t>キ</t>
    </rPh>
    <phoneticPr fontId="2"/>
  </si>
  <si>
    <t>クルミの木の下まで行けたらいいな</t>
    <rPh sb="4" eb="5">
      <t>キ</t>
    </rPh>
    <rPh sb="6" eb="7">
      <t>シタ</t>
    </rPh>
    <rPh sb="9" eb="10">
      <t>イ</t>
    </rPh>
    <phoneticPr fontId="2"/>
  </si>
  <si>
    <t>インストラクターはここまで</t>
    <phoneticPr fontId="2"/>
  </si>
  <si>
    <t>水分、探検バック、見やすいように読んでほしい名札、先生各自：手洗い用水500ml</t>
    <rPh sb="0" eb="2">
      <t>スイブン</t>
    </rPh>
    <rPh sb="9" eb="10">
      <t>ミ</t>
    </rPh>
    <rPh sb="16" eb="17">
      <t>ヨ</t>
    </rPh>
    <rPh sb="22" eb="24">
      <t>ナフダ</t>
    </rPh>
    <rPh sb="27" eb="29">
      <t>カクジ</t>
    </rPh>
    <phoneticPr fontId="2"/>
  </si>
  <si>
    <t>荷物を置いて、裏庭に集まる。ニセアカシアの木陰に集合</t>
    <rPh sb="0" eb="2">
      <t>ニモツ</t>
    </rPh>
    <rPh sb="3" eb="4">
      <t>オ</t>
    </rPh>
    <rPh sb="7" eb="9">
      <t>ウラニワ</t>
    </rPh>
    <rPh sb="10" eb="11">
      <t>アツ</t>
    </rPh>
    <rPh sb="21" eb="23">
      <t>コカゲ</t>
    </rPh>
    <rPh sb="24" eb="26">
      <t>シュウゴウ</t>
    </rPh>
    <phoneticPr fontId="2"/>
  </si>
  <si>
    <t>「森に黙って入る？」と聞くと、「あいさつする」と即答。みんなで森にあいさつしました</t>
    <rPh sb="1" eb="2">
      <t>モリ</t>
    </rPh>
    <rPh sb="3" eb="4">
      <t>ダマ</t>
    </rPh>
    <rPh sb="6" eb="7">
      <t>ハイ</t>
    </rPh>
    <rPh sb="11" eb="12">
      <t>キ</t>
    </rPh>
    <rPh sb="24" eb="26">
      <t>ソクトウ</t>
    </rPh>
    <rPh sb="31" eb="32">
      <t>モリ</t>
    </rPh>
    <phoneticPr fontId="2"/>
  </si>
  <si>
    <t>鳥の声、風の声が聞こえましたが、3週間前とは鳥の声も違っていました</t>
    <rPh sb="0" eb="1">
      <t>トリ</t>
    </rPh>
    <rPh sb="2" eb="3">
      <t>コエ</t>
    </rPh>
    <rPh sb="4" eb="5">
      <t>カゼ</t>
    </rPh>
    <rPh sb="6" eb="7">
      <t>コエ</t>
    </rPh>
    <rPh sb="8" eb="9">
      <t>キ</t>
    </rPh>
    <rPh sb="17" eb="20">
      <t>シュウカンマエ</t>
    </rPh>
    <rPh sb="22" eb="23">
      <t>トリ</t>
    </rPh>
    <rPh sb="24" eb="25">
      <t>コエ</t>
    </rPh>
    <rPh sb="26" eb="27">
      <t>チガ</t>
    </rPh>
    <phoneticPr fontId="2"/>
  </si>
  <si>
    <t>森の探検で、自然や友達に優しくするとこ、大人の見えない所に行かない事、棒を振り回さないことの約束を確認する</t>
    <rPh sb="0" eb="1">
      <t>モリ</t>
    </rPh>
    <rPh sb="2" eb="4">
      <t>タンケン</t>
    </rPh>
    <rPh sb="6" eb="8">
      <t>シゼン</t>
    </rPh>
    <rPh sb="9" eb="11">
      <t>トモダチ</t>
    </rPh>
    <rPh sb="12" eb="13">
      <t>ヤサ</t>
    </rPh>
    <rPh sb="20" eb="22">
      <t>オトナ</t>
    </rPh>
    <rPh sb="23" eb="24">
      <t>ミ</t>
    </rPh>
    <rPh sb="27" eb="28">
      <t>トコロ</t>
    </rPh>
    <rPh sb="29" eb="30">
      <t>イ</t>
    </rPh>
    <rPh sb="33" eb="34">
      <t>コト</t>
    </rPh>
    <rPh sb="35" eb="36">
      <t>ボウ</t>
    </rPh>
    <rPh sb="37" eb="38">
      <t>フ</t>
    </rPh>
    <rPh sb="39" eb="40">
      <t>マワ</t>
    </rPh>
    <rPh sb="46" eb="48">
      <t>ヤクソク</t>
    </rPh>
    <rPh sb="49" eb="51">
      <t>カクニン</t>
    </rPh>
    <phoneticPr fontId="2"/>
  </si>
  <si>
    <t>ウルシ、ハチ、クマの危険予知活動で、本物のスズメバチを見せて確認する</t>
    <rPh sb="10" eb="12">
      <t>キケン</t>
    </rPh>
    <rPh sb="12" eb="14">
      <t>ヨチ</t>
    </rPh>
    <rPh sb="14" eb="16">
      <t>カツドウ</t>
    </rPh>
    <rPh sb="18" eb="20">
      <t>ホンモノ</t>
    </rPh>
    <rPh sb="27" eb="28">
      <t>ミ</t>
    </rPh>
    <rPh sb="30" eb="32">
      <t>カクニン</t>
    </rPh>
    <phoneticPr fontId="2"/>
  </si>
  <si>
    <t>ひたすら頑張るコース、ハッピーコース、ラッキーコースに分かれて、アジチ谷に向かう</t>
    <rPh sb="4" eb="6">
      <t>ガンバ</t>
    </rPh>
    <rPh sb="27" eb="28">
      <t>ワ</t>
    </rPh>
    <rPh sb="35" eb="36">
      <t>タニ</t>
    </rPh>
    <rPh sb="37" eb="38">
      <t>ム</t>
    </rPh>
    <phoneticPr fontId="2"/>
  </si>
  <si>
    <t>ひたすらコース（きーさん）</t>
    <phoneticPr fontId="2"/>
  </si>
  <si>
    <t>池のカエルの卵やアワフキムシを見た後、崖コースを登る。タケノコをゲットしたり、葛鉄砲、桑やスイカズラを口にしたりしながら進む</t>
    <rPh sb="0" eb="1">
      <t>イケ</t>
    </rPh>
    <rPh sb="6" eb="7">
      <t>タマゴ</t>
    </rPh>
    <rPh sb="15" eb="16">
      <t>ミ</t>
    </rPh>
    <rPh sb="17" eb="18">
      <t>アト</t>
    </rPh>
    <rPh sb="19" eb="20">
      <t>ガケ</t>
    </rPh>
    <rPh sb="24" eb="25">
      <t>ノボ</t>
    </rPh>
    <rPh sb="39" eb="40">
      <t>クズ</t>
    </rPh>
    <rPh sb="40" eb="42">
      <t>テッポウ</t>
    </rPh>
    <rPh sb="43" eb="44">
      <t>クワ</t>
    </rPh>
    <rPh sb="51" eb="52">
      <t>クチ</t>
    </rPh>
    <rPh sb="60" eb="61">
      <t>スス</t>
    </rPh>
    <phoneticPr fontId="2"/>
  </si>
  <si>
    <t>橋を渡るコースを通ってクルミの木の下に向かう</t>
    <rPh sb="0" eb="1">
      <t>ハシ</t>
    </rPh>
    <rPh sb="2" eb="3">
      <t>ワタ</t>
    </rPh>
    <rPh sb="8" eb="9">
      <t>トオ</t>
    </rPh>
    <rPh sb="15" eb="16">
      <t>キ</t>
    </rPh>
    <rPh sb="17" eb="18">
      <t>シタ</t>
    </rPh>
    <rPh sb="19" eb="20">
      <t>ム</t>
    </rPh>
    <phoneticPr fontId="2"/>
  </si>
  <si>
    <t>ハッピーコース（あっちゃん）</t>
    <phoneticPr fontId="2"/>
  </si>
  <si>
    <t>ハッピーもラッキーも何だかわからないけど、勢いつけて出発しました。葉っぱの匂いを嗅ぐと、「あっ！お茶の葉っぱや！」と</t>
    <rPh sb="10" eb="11">
      <t>ナン</t>
    </rPh>
    <rPh sb="21" eb="22">
      <t>イキオ</t>
    </rPh>
    <rPh sb="26" eb="28">
      <t>シュッパツ</t>
    </rPh>
    <rPh sb="33" eb="34">
      <t>ハ</t>
    </rPh>
    <rPh sb="37" eb="38">
      <t>ニオ</t>
    </rPh>
    <rPh sb="40" eb="41">
      <t>カ</t>
    </rPh>
    <rPh sb="49" eb="50">
      <t>チャ</t>
    </rPh>
    <rPh sb="51" eb="52">
      <t>ハ</t>
    </rPh>
    <phoneticPr fontId="2"/>
  </si>
  <si>
    <t>思い出した子どもたち。体験としっかり結びついていました。しばらくするとキイチゴ発見！何とか人数分あり、食しました。「おいしい、</t>
    <rPh sb="11" eb="13">
      <t>タイケン</t>
    </rPh>
    <rPh sb="18" eb="19">
      <t>ムス</t>
    </rPh>
    <rPh sb="39" eb="41">
      <t>ハッケン</t>
    </rPh>
    <rPh sb="42" eb="43">
      <t>ナン</t>
    </rPh>
    <rPh sb="45" eb="48">
      <t>ニンズウブン</t>
    </rPh>
    <rPh sb="51" eb="52">
      <t>ショク</t>
    </rPh>
    <phoneticPr fontId="2"/>
  </si>
  <si>
    <t>すっぱい」それぞれでした。茂みに入ると「涼しい～」と自然と言葉が出ていました。死んでいるムカデを発見したり、草刈りで柔らかくなった</t>
    <rPh sb="13" eb="14">
      <t>シゲ</t>
    </rPh>
    <rPh sb="16" eb="17">
      <t>ハイ</t>
    </rPh>
    <rPh sb="20" eb="21">
      <t>スズ</t>
    </rPh>
    <rPh sb="26" eb="28">
      <t>シゼン</t>
    </rPh>
    <rPh sb="29" eb="31">
      <t>コトバ</t>
    </rPh>
    <rPh sb="32" eb="33">
      <t>デ</t>
    </rPh>
    <rPh sb="39" eb="40">
      <t>シ</t>
    </rPh>
    <rPh sb="48" eb="50">
      <t>ハッケン</t>
    </rPh>
    <rPh sb="54" eb="56">
      <t>クサカ</t>
    </rPh>
    <rPh sb="58" eb="59">
      <t>ヤワ</t>
    </rPh>
    <phoneticPr fontId="2"/>
  </si>
  <si>
    <t>地面を踏んだり、黒くなったカラスノエンドウの豆を集めたり、美味しそうなたけのこも発見。それぞれが遊びを見つけている所がステキでした。</t>
    <rPh sb="0" eb="2">
      <t>ジメン</t>
    </rPh>
    <rPh sb="3" eb="4">
      <t>フ</t>
    </rPh>
    <rPh sb="8" eb="9">
      <t>クロ</t>
    </rPh>
    <rPh sb="22" eb="23">
      <t>マメ</t>
    </rPh>
    <rPh sb="24" eb="25">
      <t>アツ</t>
    </rPh>
    <rPh sb="29" eb="31">
      <t>オイ</t>
    </rPh>
    <rPh sb="40" eb="42">
      <t>ハッケン</t>
    </rPh>
    <rPh sb="48" eb="49">
      <t>アソ</t>
    </rPh>
    <rPh sb="51" eb="52">
      <t>ミ</t>
    </rPh>
    <rPh sb="57" eb="58">
      <t>トコロ</t>
    </rPh>
    <phoneticPr fontId="2"/>
  </si>
  <si>
    <t>ラッキーコース（せんちゃん）</t>
    <phoneticPr fontId="2"/>
  </si>
  <si>
    <t>ラッキーってなんだろう？とワクワクしながら出発。空の飛行機雲にラッキー！タケノコが今日は竹になって空へ伸びていることに驚き、</t>
    <rPh sb="21" eb="23">
      <t>シュッパツ</t>
    </rPh>
    <rPh sb="24" eb="25">
      <t>ソラ</t>
    </rPh>
    <rPh sb="26" eb="29">
      <t>ヒコウキ</t>
    </rPh>
    <rPh sb="29" eb="30">
      <t>グモ</t>
    </rPh>
    <rPh sb="41" eb="43">
      <t>キョウ</t>
    </rPh>
    <rPh sb="44" eb="45">
      <t>タケ</t>
    </rPh>
    <rPh sb="49" eb="50">
      <t>ソラ</t>
    </rPh>
    <rPh sb="51" eb="52">
      <t>ノ</t>
    </rPh>
    <rPh sb="59" eb="60">
      <t>オドロ</t>
    </rPh>
    <phoneticPr fontId="2"/>
  </si>
  <si>
    <t>はがれた皮をさわってみました。ウルシをさけて草が生い茂った道は不安だった子もいましたが、大丈夫とみんなに励まされがんばって</t>
    <rPh sb="4" eb="5">
      <t>カワ</t>
    </rPh>
    <rPh sb="22" eb="23">
      <t>クサ</t>
    </rPh>
    <rPh sb="24" eb="25">
      <t>オ</t>
    </rPh>
    <rPh sb="26" eb="27">
      <t>シゲ</t>
    </rPh>
    <rPh sb="29" eb="30">
      <t>ミチ</t>
    </rPh>
    <rPh sb="31" eb="33">
      <t>フアン</t>
    </rPh>
    <rPh sb="36" eb="37">
      <t>コ</t>
    </rPh>
    <rPh sb="44" eb="47">
      <t>ダイジョウブ</t>
    </rPh>
    <rPh sb="52" eb="53">
      <t>ハゲ</t>
    </rPh>
    <phoneticPr fontId="2"/>
  </si>
  <si>
    <t>進みました。キイチゴがミカンの味に似ていましたね。オオバコでラッキー占いはもりあがりました。</t>
    <rPh sb="0" eb="1">
      <t>スス</t>
    </rPh>
    <rPh sb="15" eb="16">
      <t>アジ</t>
    </rPh>
    <rPh sb="17" eb="18">
      <t>ニ</t>
    </rPh>
    <rPh sb="34" eb="35">
      <t>ウラナ</t>
    </rPh>
    <phoneticPr fontId="2"/>
  </si>
  <si>
    <t>谷が見えたらうれしくなって駆け出し、躊躇なくオタマジャクシを捕まえに池に入る子がいました。</t>
    <rPh sb="0" eb="1">
      <t>タニ</t>
    </rPh>
    <rPh sb="2" eb="3">
      <t>ミ</t>
    </rPh>
    <rPh sb="13" eb="14">
      <t>カ</t>
    </rPh>
    <rPh sb="15" eb="16">
      <t>ダ</t>
    </rPh>
    <rPh sb="18" eb="20">
      <t>チュウチョ</t>
    </rPh>
    <rPh sb="30" eb="31">
      <t>ツカ</t>
    </rPh>
    <rPh sb="34" eb="35">
      <t>イケ</t>
    </rPh>
    <rPh sb="36" eb="37">
      <t>ハイ</t>
    </rPh>
    <rPh sb="38" eb="39">
      <t>コ</t>
    </rPh>
    <phoneticPr fontId="2"/>
  </si>
  <si>
    <t>絵本「ふくろうのそめや」</t>
    <rPh sb="0" eb="2">
      <t>エホン</t>
    </rPh>
    <phoneticPr fontId="2"/>
  </si>
  <si>
    <t>クルミの木の下で「フクロウのそめや」を読んで、周りの自然物で色が出ることを確認する</t>
    <rPh sb="4" eb="5">
      <t>キ</t>
    </rPh>
    <rPh sb="6" eb="7">
      <t>シタ</t>
    </rPh>
    <rPh sb="19" eb="20">
      <t>ヨ</t>
    </rPh>
    <rPh sb="23" eb="24">
      <t>マワ</t>
    </rPh>
    <rPh sb="26" eb="29">
      <t>シゼンブツ</t>
    </rPh>
    <rPh sb="30" eb="31">
      <t>イロ</t>
    </rPh>
    <rPh sb="32" eb="33">
      <t>デ</t>
    </rPh>
    <rPh sb="37" eb="39">
      <t>カクニン</t>
    </rPh>
    <phoneticPr fontId="2"/>
  </si>
  <si>
    <t>帰り道、色の出そうなものを集めながら帰ることにする</t>
    <rPh sb="0" eb="1">
      <t>カエ</t>
    </rPh>
    <rPh sb="2" eb="3">
      <t>ミチ</t>
    </rPh>
    <rPh sb="4" eb="5">
      <t>イロ</t>
    </rPh>
    <rPh sb="6" eb="7">
      <t>デ</t>
    </rPh>
    <rPh sb="13" eb="14">
      <t>アツ</t>
    </rPh>
    <rPh sb="18" eb="19">
      <t>カエ</t>
    </rPh>
    <phoneticPr fontId="2"/>
  </si>
  <si>
    <t>田んぼの周辺ではカエルや卵の中のオタマジャクシを見たり触ったりしながら進む</t>
    <rPh sb="0" eb="1">
      <t>タ</t>
    </rPh>
    <rPh sb="4" eb="6">
      <t>シュウヘン</t>
    </rPh>
    <rPh sb="12" eb="13">
      <t>タマゴ</t>
    </rPh>
    <rPh sb="14" eb="15">
      <t>ナカ</t>
    </rPh>
    <rPh sb="24" eb="25">
      <t>ミ</t>
    </rPh>
    <rPh sb="27" eb="28">
      <t>サワ</t>
    </rPh>
    <rPh sb="35" eb="36">
      <t>スス</t>
    </rPh>
    <phoneticPr fontId="2"/>
  </si>
  <si>
    <t>「楽しかった森に黙って帰る？」と聞くと「ありがとう」と即答。みんなであいさつをして耳を澄ませました</t>
    <rPh sb="1" eb="2">
      <t>タノ</t>
    </rPh>
    <rPh sb="6" eb="7">
      <t>モリ</t>
    </rPh>
    <rPh sb="8" eb="9">
      <t>ダマ</t>
    </rPh>
    <rPh sb="11" eb="12">
      <t>カエ</t>
    </rPh>
    <rPh sb="16" eb="17">
      <t>キ</t>
    </rPh>
    <rPh sb="27" eb="29">
      <t>ソクトウ</t>
    </rPh>
    <rPh sb="41" eb="42">
      <t>ミミ</t>
    </rPh>
    <rPh sb="43" eb="44">
      <t>ス</t>
    </rPh>
    <phoneticPr fontId="2"/>
  </si>
  <si>
    <t>記念館に到着</t>
    <rPh sb="0" eb="2">
      <t>キネン</t>
    </rPh>
    <rPh sb="2" eb="3">
      <t>カン</t>
    </rPh>
    <rPh sb="4" eb="6">
      <t>トウチャク</t>
    </rPh>
    <phoneticPr fontId="2"/>
  </si>
  <si>
    <t>スタッフにあいさつして、お昼ご飯</t>
    <rPh sb="13" eb="14">
      <t>ヒル</t>
    </rPh>
    <rPh sb="15" eb="16">
      <t>ハン</t>
    </rPh>
    <phoneticPr fontId="2"/>
  </si>
  <si>
    <t>・3週間前に来た時と、一緒な事違うことに気づいてもらえたらと思いました。前回なかったものもいっぱい発見できたかな</t>
    <rPh sb="2" eb="4">
      <t>シュウカン</t>
    </rPh>
    <rPh sb="4" eb="5">
      <t>マエ</t>
    </rPh>
    <rPh sb="6" eb="7">
      <t>キ</t>
    </rPh>
    <rPh sb="8" eb="9">
      <t>トキ</t>
    </rPh>
    <rPh sb="11" eb="13">
      <t>イッショ</t>
    </rPh>
    <rPh sb="14" eb="15">
      <t>コト</t>
    </rPh>
    <rPh sb="15" eb="16">
      <t>チガ</t>
    </rPh>
    <rPh sb="20" eb="21">
      <t>キ</t>
    </rPh>
    <rPh sb="30" eb="31">
      <t>オモ</t>
    </rPh>
    <rPh sb="36" eb="38">
      <t>ゼンカイ</t>
    </rPh>
    <rPh sb="49" eb="51">
      <t>ハッケン</t>
    </rPh>
    <phoneticPr fontId="2"/>
  </si>
  <si>
    <t>・きっと森に行きたくてうずうずしているだろうから、なるべく導入を短くして、探検の時間を確保するようにしました</t>
    <rPh sb="4" eb="5">
      <t>モリ</t>
    </rPh>
    <rPh sb="6" eb="7">
      <t>イ</t>
    </rPh>
    <rPh sb="29" eb="31">
      <t>ドウニュウ</t>
    </rPh>
    <rPh sb="32" eb="33">
      <t>ミジカ</t>
    </rPh>
    <rPh sb="37" eb="39">
      <t>タンケン</t>
    </rPh>
    <rPh sb="40" eb="42">
      <t>ジカン</t>
    </rPh>
    <rPh sb="43" eb="45">
      <t>カクホ</t>
    </rPh>
    <phoneticPr fontId="2"/>
  </si>
  <si>
    <t>・危険な物に対しての対処法もしっかり覚えていたし、3つの約束も覚えていてくれました</t>
    <rPh sb="1" eb="3">
      <t>キケン</t>
    </rPh>
    <rPh sb="4" eb="5">
      <t>モノ</t>
    </rPh>
    <rPh sb="6" eb="7">
      <t>タイ</t>
    </rPh>
    <rPh sb="10" eb="13">
      <t>タイショホウ</t>
    </rPh>
    <rPh sb="18" eb="19">
      <t>オボ</t>
    </rPh>
    <rPh sb="28" eb="30">
      <t>ヤクソク</t>
    </rPh>
    <rPh sb="31" eb="32">
      <t>オボ</t>
    </rPh>
    <phoneticPr fontId="2"/>
  </si>
  <si>
    <t>・前回自分があるいたコースを踏まえ、今回のコースを選んでいたようで、3つのグループの人数もほぼ均等になりました</t>
    <rPh sb="1" eb="3">
      <t>ゼンカイ</t>
    </rPh>
    <rPh sb="3" eb="5">
      <t>ジブン</t>
    </rPh>
    <rPh sb="14" eb="15">
      <t>フ</t>
    </rPh>
    <rPh sb="18" eb="20">
      <t>コンカイ</t>
    </rPh>
    <rPh sb="25" eb="26">
      <t>エラ</t>
    </rPh>
    <rPh sb="42" eb="44">
      <t>ニンズウ</t>
    </rPh>
    <rPh sb="47" eb="49">
      <t>キントウ</t>
    </rPh>
    <phoneticPr fontId="2"/>
  </si>
  <si>
    <t>・子どもたちはそれぞれのコースを楽しみながら、自然や友達と上手に関わりながら探検できたと思います</t>
    <rPh sb="1" eb="2">
      <t>コ</t>
    </rPh>
    <rPh sb="16" eb="17">
      <t>タノ</t>
    </rPh>
    <rPh sb="23" eb="25">
      <t>シゼン</t>
    </rPh>
    <rPh sb="26" eb="28">
      <t>トモダチ</t>
    </rPh>
    <rPh sb="29" eb="31">
      <t>ジョウズ</t>
    </rPh>
    <rPh sb="32" eb="33">
      <t>カカ</t>
    </rPh>
    <rPh sb="38" eb="40">
      <t>タンケン</t>
    </rPh>
    <rPh sb="44" eb="45">
      <t>オモ</t>
    </rPh>
    <phoneticPr fontId="2"/>
  </si>
  <si>
    <t>・ハチやおたまじゃくし、カエルなど見たり、触ったりして、普段逢わない生き物を身近に感じることが出来たと思います</t>
    <rPh sb="17" eb="18">
      <t>ミ</t>
    </rPh>
    <rPh sb="21" eb="22">
      <t>サワ</t>
    </rPh>
    <rPh sb="28" eb="30">
      <t>フダン</t>
    </rPh>
    <rPh sb="30" eb="31">
      <t>ア</t>
    </rPh>
    <rPh sb="34" eb="35">
      <t>イ</t>
    </rPh>
    <rPh sb="36" eb="37">
      <t>モノ</t>
    </rPh>
    <rPh sb="38" eb="40">
      <t>ミジカ</t>
    </rPh>
    <rPh sb="41" eb="42">
      <t>カン</t>
    </rPh>
    <rPh sb="47" eb="49">
      <t>デキ</t>
    </rPh>
    <rPh sb="51" eb="52">
      <t>オモ</t>
    </rPh>
    <phoneticPr fontId="2"/>
  </si>
  <si>
    <t>・今回はキイチゴや桑の実など美味しいものも口に入りましたね</t>
    <rPh sb="1" eb="3">
      <t>コンカイ</t>
    </rPh>
    <rPh sb="9" eb="10">
      <t>クワ</t>
    </rPh>
    <rPh sb="11" eb="12">
      <t>ミ</t>
    </rPh>
    <rPh sb="14" eb="16">
      <t>オイ</t>
    </rPh>
    <rPh sb="21" eb="22">
      <t>クチ</t>
    </rPh>
    <rPh sb="23" eb="24">
      <t>ハイ</t>
    </rPh>
    <phoneticPr fontId="2"/>
  </si>
  <si>
    <t>・森あるきの途中、暑くてしんどくなる子がいたので、日陰で座って休憩し、首に巻いていた手ぬぐいを水で濡らし、首元を冷やしました。</t>
    <rPh sb="1" eb="2">
      <t>モリ</t>
    </rPh>
    <rPh sb="6" eb="8">
      <t>トチュウ</t>
    </rPh>
    <rPh sb="9" eb="10">
      <t>アツ</t>
    </rPh>
    <rPh sb="18" eb="19">
      <t>コ</t>
    </rPh>
    <rPh sb="25" eb="27">
      <t>ヒカゲ</t>
    </rPh>
    <rPh sb="28" eb="29">
      <t>スワ</t>
    </rPh>
    <rPh sb="31" eb="33">
      <t>キュウケイ</t>
    </rPh>
    <rPh sb="35" eb="36">
      <t>クビ</t>
    </rPh>
    <rPh sb="37" eb="38">
      <t>マ</t>
    </rPh>
    <rPh sb="42" eb="43">
      <t>テ</t>
    </rPh>
    <rPh sb="47" eb="48">
      <t>ミズ</t>
    </rPh>
    <rPh sb="49" eb="50">
      <t>ヌ</t>
    </rPh>
    <rPh sb="53" eb="54">
      <t>クビ</t>
    </rPh>
    <rPh sb="54" eb="55">
      <t>モト</t>
    </rPh>
    <rPh sb="56" eb="57">
      <t>ヒ</t>
    </rPh>
    <phoneticPr fontId="2"/>
  </si>
  <si>
    <t>ペットボトルの水はこれからの季節に大事だと再認識。大事なく、その後は池に入るほど回復したので安心しました。</t>
    <rPh sb="7" eb="8">
      <t>ミズ</t>
    </rPh>
    <rPh sb="14" eb="16">
      <t>キセツ</t>
    </rPh>
    <rPh sb="17" eb="19">
      <t>ダイジ</t>
    </rPh>
    <rPh sb="21" eb="24">
      <t>サイニンシキ</t>
    </rPh>
    <rPh sb="25" eb="27">
      <t>ダイジ</t>
    </rPh>
    <rPh sb="32" eb="33">
      <t>アト</t>
    </rPh>
    <rPh sb="34" eb="35">
      <t>イケ</t>
    </rPh>
    <rPh sb="36" eb="37">
      <t>ハイ</t>
    </rPh>
    <rPh sb="40" eb="42">
      <t>カイフク</t>
    </rPh>
    <rPh sb="46" eb="48">
      <t>アンシン</t>
    </rPh>
    <phoneticPr fontId="2"/>
  </si>
  <si>
    <t>・池にどっぷりはまってしまい、ずぶぬれでラッキーじゃなかった！と言った子もいました。ぬれてズボンが下がり、帰りは歩きにくかった</t>
    <rPh sb="1" eb="2">
      <t>イケ</t>
    </rPh>
    <rPh sb="32" eb="33">
      <t>イ</t>
    </rPh>
    <rPh sb="35" eb="36">
      <t>コ</t>
    </rPh>
    <rPh sb="49" eb="50">
      <t>サ</t>
    </rPh>
    <rPh sb="53" eb="54">
      <t>カエ</t>
    </rPh>
    <rPh sb="56" eb="57">
      <t>アル</t>
    </rPh>
    <phoneticPr fontId="2"/>
  </si>
  <si>
    <t>ようです。なかなかできない体験。次回からその子がどうするか。見守ってくださりありがとうございました。</t>
    <rPh sb="13" eb="15">
      <t>タイケン</t>
    </rPh>
    <rPh sb="16" eb="18">
      <t>ジカイ</t>
    </rPh>
    <rPh sb="22" eb="23">
      <t>コ</t>
    </rPh>
    <rPh sb="30" eb="32">
      <t>ミマモ</t>
    </rPh>
    <phoneticPr fontId="2"/>
  </si>
  <si>
    <t>竹を使ってあそぼう</t>
    <rPh sb="0" eb="1">
      <t>タケ</t>
    </rPh>
    <rPh sb="2" eb="3">
      <t>ツカ</t>
    </rPh>
    <phoneticPr fontId="2"/>
  </si>
  <si>
    <t>日時：2017年　6月21日(水)   9：30～ 13：35</t>
    <rPh sb="15" eb="16">
      <t>スイ</t>
    </rPh>
    <phoneticPr fontId="2"/>
  </si>
  <si>
    <t>角間の里 ５０周年記念館～炭焼き小屋周辺　　雨天時は様子を見ながら外で活動</t>
    <rPh sb="0" eb="2">
      <t>カクマ</t>
    </rPh>
    <rPh sb="3" eb="4">
      <t>サト</t>
    </rPh>
    <rPh sb="7" eb="9">
      <t>シュウネン</t>
    </rPh>
    <rPh sb="9" eb="11">
      <t>キネン</t>
    </rPh>
    <rPh sb="11" eb="12">
      <t>カン</t>
    </rPh>
    <rPh sb="13" eb="15">
      <t>スミヤ</t>
    </rPh>
    <rPh sb="16" eb="18">
      <t>ゴヤ</t>
    </rPh>
    <rPh sb="18" eb="20">
      <t>シュウヘン</t>
    </rPh>
    <phoneticPr fontId="2"/>
  </si>
  <si>
    <t>竹を使って遊び道具を作る。のこぎりなど道具を使うことで、達成感や自己肯定感を育む</t>
    <rPh sb="0" eb="1">
      <t>タケ</t>
    </rPh>
    <rPh sb="2" eb="3">
      <t>ツカ</t>
    </rPh>
    <rPh sb="5" eb="6">
      <t>アソ</t>
    </rPh>
    <rPh sb="7" eb="9">
      <t>ドウグ</t>
    </rPh>
    <rPh sb="10" eb="11">
      <t>ツク</t>
    </rPh>
    <rPh sb="19" eb="21">
      <t>ドウグ</t>
    </rPh>
    <rPh sb="22" eb="23">
      <t>ツカ</t>
    </rPh>
    <rPh sb="28" eb="31">
      <t>タッセイカン</t>
    </rPh>
    <rPh sb="32" eb="36">
      <t>ジココウテイ</t>
    </rPh>
    <rPh sb="36" eb="37">
      <t>カン</t>
    </rPh>
    <rPh sb="38" eb="39">
      <t>ハグク</t>
    </rPh>
    <phoneticPr fontId="2"/>
  </si>
  <si>
    <t>水鉄砲作り</t>
    <rPh sb="0" eb="1">
      <t>ミズ</t>
    </rPh>
    <rPh sb="1" eb="3">
      <t>テッポウ</t>
    </rPh>
    <rPh sb="3" eb="4">
      <t>ツク</t>
    </rPh>
    <phoneticPr fontId="2"/>
  </si>
  <si>
    <t>３つのグループに分かれて炭焼き小屋周辺に集合</t>
    <rPh sb="8" eb="9">
      <t>ワ</t>
    </rPh>
    <rPh sb="12" eb="14">
      <t>スミヤ</t>
    </rPh>
    <rPh sb="15" eb="17">
      <t>ゴヤ</t>
    </rPh>
    <rPh sb="17" eb="19">
      <t>シュウヘン</t>
    </rPh>
    <rPh sb="20" eb="22">
      <t>シュウゴウ</t>
    </rPh>
    <phoneticPr fontId="2"/>
  </si>
  <si>
    <t>竹を切り出し、枝払い</t>
    <rPh sb="0" eb="1">
      <t>タケ</t>
    </rPh>
    <rPh sb="2" eb="3">
      <t>キ</t>
    </rPh>
    <rPh sb="4" eb="5">
      <t>ダ</t>
    </rPh>
    <rPh sb="7" eb="8">
      <t>エダ</t>
    </rPh>
    <rPh sb="8" eb="9">
      <t>ハラ</t>
    </rPh>
    <phoneticPr fontId="2"/>
  </si>
  <si>
    <t>のこぎり、棒</t>
    <rPh sb="5" eb="6">
      <t>ボウ</t>
    </rPh>
    <phoneticPr fontId="2"/>
  </si>
  <si>
    <t>記念館の前まで竹を運ぶ</t>
    <rPh sb="0" eb="2">
      <t>キネン</t>
    </rPh>
    <rPh sb="2" eb="3">
      <t>カン</t>
    </rPh>
    <rPh sb="4" eb="5">
      <t>マエ</t>
    </rPh>
    <rPh sb="7" eb="8">
      <t>タケ</t>
    </rPh>
    <rPh sb="9" eb="10">
      <t>ハコ</t>
    </rPh>
    <phoneticPr fontId="2"/>
  </si>
  <si>
    <t>1人づつ竹を切って、テープを巻き、布を巻く</t>
    <rPh sb="0" eb="2">
      <t>ヒトリ</t>
    </rPh>
    <rPh sb="4" eb="5">
      <t>タケ</t>
    </rPh>
    <rPh sb="6" eb="7">
      <t>キ</t>
    </rPh>
    <rPh sb="14" eb="15">
      <t>マ</t>
    </rPh>
    <rPh sb="17" eb="18">
      <t>ヌノ</t>
    </rPh>
    <rPh sb="19" eb="20">
      <t>マ</t>
    </rPh>
    <phoneticPr fontId="2"/>
  </si>
  <si>
    <t>流れ作業になるよう</t>
    <rPh sb="0" eb="1">
      <t>ナガ</t>
    </rPh>
    <rPh sb="2" eb="4">
      <t>サギョウ</t>
    </rPh>
    <phoneticPr fontId="2"/>
  </si>
  <si>
    <t>キリ、テープ、布</t>
    <rPh sb="7" eb="8">
      <t>ヌノ</t>
    </rPh>
    <phoneticPr fontId="2"/>
  </si>
  <si>
    <t>大人がコーナーに付く</t>
    <rPh sb="0" eb="2">
      <t>オトナ</t>
    </rPh>
    <rPh sb="8" eb="9">
      <t>ツ</t>
    </rPh>
    <phoneticPr fontId="2"/>
  </si>
  <si>
    <t>輪ゴム、タライ、バケツ</t>
    <rPh sb="0" eb="1">
      <t>ワ</t>
    </rPh>
    <phoneticPr fontId="2"/>
  </si>
  <si>
    <t>竹を分けてもらった森にあいさつをする</t>
    <rPh sb="0" eb="1">
      <t>タケ</t>
    </rPh>
    <rPh sb="2" eb="3">
      <t>ワ</t>
    </rPh>
    <rPh sb="9" eb="10">
      <t>モリ</t>
    </rPh>
    <phoneticPr fontId="2"/>
  </si>
  <si>
    <t>着替え</t>
    <rPh sb="0" eb="2">
      <t>キガ</t>
    </rPh>
    <phoneticPr fontId="2"/>
  </si>
  <si>
    <t>水分、探検バック、見やすいように読んでほしい名札、布、輪ゴム、バケツやタライ、水鉄砲に付ける名前</t>
    <rPh sb="0" eb="2">
      <t>スイブン</t>
    </rPh>
    <rPh sb="9" eb="10">
      <t>ミ</t>
    </rPh>
    <rPh sb="16" eb="17">
      <t>ヨ</t>
    </rPh>
    <rPh sb="22" eb="24">
      <t>ナフダ</t>
    </rPh>
    <rPh sb="25" eb="26">
      <t>ヌノ</t>
    </rPh>
    <rPh sb="27" eb="28">
      <t>ワ</t>
    </rPh>
    <rPh sb="39" eb="42">
      <t>ミズテッポウ</t>
    </rPh>
    <rPh sb="43" eb="44">
      <t>ツ</t>
    </rPh>
    <rPh sb="46" eb="48">
      <t>ナマエ</t>
    </rPh>
    <phoneticPr fontId="2"/>
  </si>
  <si>
    <t>絵本、隙間テープ、のこぎり、キリ、棒</t>
    <rPh sb="0" eb="2">
      <t>エホン</t>
    </rPh>
    <rPh sb="3" eb="5">
      <t>スキマ</t>
    </rPh>
    <rPh sb="17" eb="18">
      <t>ボウ</t>
    </rPh>
    <phoneticPr fontId="2"/>
  </si>
  <si>
    <t>天気：雨時々曇り</t>
    <rPh sb="3" eb="4">
      <t>アメ</t>
    </rPh>
    <rPh sb="4" eb="6">
      <t>トキドキ</t>
    </rPh>
    <rPh sb="6" eb="7">
      <t>クモ</t>
    </rPh>
    <phoneticPr fontId="2"/>
  </si>
  <si>
    <t>子どもや先生の様子</t>
    <rPh sb="0" eb="1">
      <t>コ</t>
    </rPh>
    <rPh sb="4" eb="6">
      <t>センセイ</t>
    </rPh>
    <rPh sb="7" eb="9">
      <t>ヨウス</t>
    </rPh>
    <phoneticPr fontId="2"/>
  </si>
  <si>
    <t>園児29名、保育士6名、研修生7名、お父さんクラブ3名、インストラクター4名、みらい1名　計50名</t>
    <phoneticPr fontId="2"/>
  </si>
  <si>
    <t>荷物を置いて、芝生広場で自由に過ごす。虫を捕まえる子が多いですね</t>
    <rPh sb="0" eb="2">
      <t>ニモツ</t>
    </rPh>
    <rPh sb="3" eb="4">
      <t>オ</t>
    </rPh>
    <rPh sb="7" eb="9">
      <t>シバフ</t>
    </rPh>
    <rPh sb="9" eb="11">
      <t>ヒロバ</t>
    </rPh>
    <rPh sb="12" eb="14">
      <t>ジユウ</t>
    </rPh>
    <rPh sb="15" eb="16">
      <t>ス</t>
    </rPh>
    <rPh sb="19" eb="20">
      <t>ムシ</t>
    </rPh>
    <rPh sb="21" eb="22">
      <t>ツカ</t>
    </rPh>
    <rPh sb="25" eb="26">
      <t>コ</t>
    </rPh>
    <rPh sb="27" eb="28">
      <t>オオ</t>
    </rPh>
    <phoneticPr fontId="2"/>
  </si>
  <si>
    <t>先生や学生さんとねらいや行動を打ち合わせし、雨の散歩もしたいとの事で、ほおのき広場まで行くことにする</t>
    <rPh sb="0" eb="2">
      <t>センセイ</t>
    </rPh>
    <rPh sb="3" eb="5">
      <t>ガクセイ</t>
    </rPh>
    <rPh sb="12" eb="14">
      <t>コウドウ</t>
    </rPh>
    <rPh sb="15" eb="16">
      <t>ウ</t>
    </rPh>
    <rPh sb="17" eb="18">
      <t>ア</t>
    </rPh>
    <rPh sb="22" eb="23">
      <t>アメ</t>
    </rPh>
    <rPh sb="24" eb="26">
      <t>サンポ</t>
    </rPh>
    <rPh sb="32" eb="33">
      <t>コト</t>
    </rPh>
    <rPh sb="39" eb="41">
      <t>ヒロバ</t>
    </rPh>
    <rPh sb="43" eb="44">
      <t>イ</t>
    </rPh>
    <phoneticPr fontId="2"/>
  </si>
  <si>
    <t>雨の森にあいさつし、森の音を聞く。ふざけて集中していない子がいたので、真剣にやるよう、やり直しする</t>
    <rPh sb="0" eb="1">
      <t>アメ</t>
    </rPh>
    <rPh sb="2" eb="3">
      <t>モリ</t>
    </rPh>
    <rPh sb="10" eb="11">
      <t>モリ</t>
    </rPh>
    <rPh sb="12" eb="13">
      <t>オト</t>
    </rPh>
    <rPh sb="14" eb="15">
      <t>キ</t>
    </rPh>
    <rPh sb="21" eb="23">
      <t>シュウチュウ</t>
    </rPh>
    <rPh sb="28" eb="29">
      <t>コ</t>
    </rPh>
    <rPh sb="35" eb="37">
      <t>シンケン</t>
    </rPh>
    <rPh sb="45" eb="46">
      <t>ナオ</t>
    </rPh>
    <phoneticPr fontId="2"/>
  </si>
  <si>
    <t>もう一度静かに耳を澄ませて、晴れの日との違いを聞く。鳥の声が少なく、雨の音がして、車の音も晴れの日と違うことに気づく</t>
    <rPh sb="2" eb="4">
      <t>イチド</t>
    </rPh>
    <rPh sb="4" eb="5">
      <t>シズ</t>
    </rPh>
    <rPh sb="7" eb="8">
      <t>ミミ</t>
    </rPh>
    <rPh sb="9" eb="10">
      <t>ス</t>
    </rPh>
    <rPh sb="14" eb="15">
      <t>ハ</t>
    </rPh>
    <rPh sb="17" eb="18">
      <t>ヒ</t>
    </rPh>
    <rPh sb="20" eb="21">
      <t>チガ</t>
    </rPh>
    <rPh sb="23" eb="24">
      <t>キ</t>
    </rPh>
    <rPh sb="26" eb="27">
      <t>トリ</t>
    </rPh>
    <rPh sb="28" eb="29">
      <t>コエ</t>
    </rPh>
    <rPh sb="30" eb="31">
      <t>スク</t>
    </rPh>
    <rPh sb="34" eb="35">
      <t>アメ</t>
    </rPh>
    <rPh sb="36" eb="37">
      <t>オト</t>
    </rPh>
    <rPh sb="41" eb="42">
      <t>クルマ</t>
    </rPh>
    <rPh sb="43" eb="44">
      <t>オト</t>
    </rPh>
    <rPh sb="45" eb="46">
      <t>ハ</t>
    </rPh>
    <rPh sb="48" eb="49">
      <t>ヒ</t>
    </rPh>
    <rPh sb="50" eb="51">
      <t>チガ</t>
    </rPh>
    <rPh sb="55" eb="56">
      <t>キ</t>
    </rPh>
    <phoneticPr fontId="2"/>
  </si>
  <si>
    <t>ハチの対処の練習し、前回のハチが死んだことを伝えると、喜ぶ子がいたので、ハチがいなくなるとどうなるかクイズする</t>
    <rPh sb="3" eb="5">
      <t>タイショ</t>
    </rPh>
    <rPh sb="6" eb="8">
      <t>レンシュウ</t>
    </rPh>
    <rPh sb="10" eb="12">
      <t>ゼンカイ</t>
    </rPh>
    <rPh sb="16" eb="17">
      <t>シ</t>
    </rPh>
    <rPh sb="22" eb="23">
      <t>ツタ</t>
    </rPh>
    <rPh sb="27" eb="28">
      <t>ヨロコ</t>
    </rPh>
    <rPh sb="29" eb="30">
      <t>コ</t>
    </rPh>
    <phoneticPr fontId="2"/>
  </si>
  <si>
    <t>チクサクコールで勢いをつけて、雨の森に行く。途中で崖コースと階段コースに分かれて進む</t>
    <rPh sb="8" eb="9">
      <t>イキオ</t>
    </rPh>
    <rPh sb="15" eb="16">
      <t>アメ</t>
    </rPh>
    <rPh sb="17" eb="18">
      <t>モリ</t>
    </rPh>
    <rPh sb="19" eb="20">
      <t>イ</t>
    </rPh>
    <rPh sb="22" eb="24">
      <t>トチュウ</t>
    </rPh>
    <rPh sb="25" eb="26">
      <t>ガケ</t>
    </rPh>
    <rPh sb="30" eb="32">
      <t>カイダン</t>
    </rPh>
    <rPh sb="36" eb="37">
      <t>ワ</t>
    </rPh>
    <rPh sb="40" eb="41">
      <t>スス</t>
    </rPh>
    <phoneticPr fontId="2"/>
  </si>
  <si>
    <t>匂いをかいだり、桑の実を食べたりしながら進む。</t>
    <rPh sb="0" eb="1">
      <t>ニオ</t>
    </rPh>
    <rPh sb="8" eb="9">
      <t>クワ</t>
    </rPh>
    <rPh sb="10" eb="11">
      <t>ミ</t>
    </rPh>
    <rPh sb="12" eb="13">
      <t>タ</t>
    </rPh>
    <rPh sb="20" eb="21">
      <t>スス</t>
    </rPh>
    <phoneticPr fontId="2"/>
  </si>
  <si>
    <t>ほおのき広場では、雨が当たらない所を探したり、石の下のアリの卵を触ったりする</t>
    <rPh sb="18" eb="19">
      <t>サガ</t>
    </rPh>
    <rPh sb="23" eb="24">
      <t>イシ</t>
    </rPh>
    <rPh sb="25" eb="26">
      <t>シタ</t>
    </rPh>
    <rPh sb="30" eb="31">
      <t>タマゴ</t>
    </rPh>
    <rPh sb="32" eb="33">
      <t>サワ</t>
    </rPh>
    <phoneticPr fontId="2"/>
  </si>
  <si>
    <t>竹伐採</t>
    <rPh sb="0" eb="1">
      <t>タケ</t>
    </rPh>
    <rPh sb="1" eb="3">
      <t>バッサイ</t>
    </rPh>
    <phoneticPr fontId="2"/>
  </si>
  <si>
    <t>記念館に戻る途中竹を4本切って、枝を払う。子どもたちでも上手に枝を払う子がたくさんいた</t>
    <rPh sb="0" eb="3">
      <t>キネンカン</t>
    </rPh>
    <rPh sb="4" eb="5">
      <t>モド</t>
    </rPh>
    <rPh sb="6" eb="8">
      <t>トチュウ</t>
    </rPh>
    <rPh sb="8" eb="9">
      <t>タケ</t>
    </rPh>
    <rPh sb="11" eb="12">
      <t>ホン</t>
    </rPh>
    <rPh sb="12" eb="13">
      <t>キ</t>
    </rPh>
    <rPh sb="16" eb="17">
      <t>エダ</t>
    </rPh>
    <rPh sb="18" eb="19">
      <t>ハラ</t>
    </rPh>
    <rPh sb="21" eb="22">
      <t>コ</t>
    </rPh>
    <rPh sb="28" eb="30">
      <t>ジョウズ</t>
    </rPh>
    <rPh sb="31" eb="32">
      <t>エダ</t>
    </rPh>
    <rPh sb="33" eb="34">
      <t>ハラ</t>
    </rPh>
    <rPh sb="35" eb="36">
      <t>コ</t>
    </rPh>
    <phoneticPr fontId="2"/>
  </si>
  <si>
    <t>枝を払った竹を記念館まで持っていく</t>
    <rPh sb="0" eb="1">
      <t>エダ</t>
    </rPh>
    <rPh sb="2" eb="3">
      <t>ハラ</t>
    </rPh>
    <rPh sb="5" eb="6">
      <t>タケ</t>
    </rPh>
    <rPh sb="7" eb="9">
      <t>キネン</t>
    </rPh>
    <rPh sb="9" eb="10">
      <t>カン</t>
    </rPh>
    <rPh sb="12" eb="13">
      <t>モ</t>
    </rPh>
    <phoneticPr fontId="2"/>
  </si>
  <si>
    <t>シリンダーとピストン部分の竹を切り、スポンジを巻いて、キリで穴を開けて、布を巻く流れで水鉄砲を作る</t>
    <rPh sb="10" eb="12">
      <t>ブブン</t>
    </rPh>
    <rPh sb="13" eb="14">
      <t>タケ</t>
    </rPh>
    <rPh sb="15" eb="16">
      <t>キ</t>
    </rPh>
    <rPh sb="23" eb="24">
      <t>マ</t>
    </rPh>
    <rPh sb="30" eb="31">
      <t>アナ</t>
    </rPh>
    <rPh sb="32" eb="33">
      <t>ア</t>
    </rPh>
    <rPh sb="36" eb="37">
      <t>ヌノ</t>
    </rPh>
    <rPh sb="38" eb="39">
      <t>マ</t>
    </rPh>
    <rPh sb="40" eb="41">
      <t>ナガ</t>
    </rPh>
    <rPh sb="43" eb="44">
      <t>ミズ</t>
    </rPh>
    <rPh sb="44" eb="46">
      <t>テッポウ</t>
    </rPh>
    <rPh sb="47" eb="48">
      <t>ツク</t>
    </rPh>
    <phoneticPr fontId="2"/>
  </si>
  <si>
    <t>早い子はすぐに遊びだすが、なかなか竹を切れない子が数名いて時間差ができた</t>
    <rPh sb="0" eb="1">
      <t>ハヤ</t>
    </rPh>
    <rPh sb="2" eb="3">
      <t>コ</t>
    </rPh>
    <rPh sb="7" eb="8">
      <t>アソ</t>
    </rPh>
    <rPh sb="17" eb="18">
      <t>タケ</t>
    </rPh>
    <rPh sb="19" eb="20">
      <t>キ</t>
    </rPh>
    <rPh sb="23" eb="24">
      <t>コ</t>
    </rPh>
    <rPh sb="25" eb="27">
      <t>スウメイ</t>
    </rPh>
    <rPh sb="29" eb="32">
      <t>ジカンサ</t>
    </rPh>
    <phoneticPr fontId="2"/>
  </si>
  <si>
    <t>ひとりの子が落ちていた節のない竹筒を拾ってきて、ピストンを付けるも水が飛ばない</t>
    <rPh sb="4" eb="5">
      <t>コ</t>
    </rPh>
    <rPh sb="6" eb="7">
      <t>オ</t>
    </rPh>
    <rPh sb="11" eb="12">
      <t>フシ</t>
    </rPh>
    <rPh sb="15" eb="16">
      <t>タケ</t>
    </rPh>
    <rPh sb="16" eb="17">
      <t>ツツ</t>
    </rPh>
    <rPh sb="18" eb="19">
      <t>ヒロ</t>
    </rPh>
    <rPh sb="29" eb="30">
      <t>ツ</t>
    </rPh>
    <rPh sb="33" eb="34">
      <t>ミズ</t>
    </rPh>
    <rPh sb="35" eb="36">
      <t>ト</t>
    </rPh>
    <phoneticPr fontId="2"/>
  </si>
  <si>
    <t>なぜ飛ばないかを自分で理解するまで、大人は声を掛けないでいたら、シリンダーを切りなおしていた</t>
    <rPh sb="2" eb="3">
      <t>ト</t>
    </rPh>
    <rPh sb="8" eb="10">
      <t>ジブン</t>
    </rPh>
    <rPh sb="11" eb="13">
      <t>リカイ</t>
    </rPh>
    <rPh sb="18" eb="20">
      <t>オトナ</t>
    </rPh>
    <rPh sb="21" eb="22">
      <t>コエ</t>
    </rPh>
    <rPh sb="23" eb="24">
      <t>カ</t>
    </rPh>
    <rPh sb="38" eb="39">
      <t>キ</t>
    </rPh>
    <phoneticPr fontId="2"/>
  </si>
  <si>
    <t>出来た子から水の掛け合いが始まり、子どもも先生もスタッフも水浸しになる</t>
    <rPh sb="0" eb="2">
      <t>デキ</t>
    </rPh>
    <rPh sb="3" eb="4">
      <t>コ</t>
    </rPh>
    <rPh sb="6" eb="7">
      <t>ミズ</t>
    </rPh>
    <rPh sb="8" eb="9">
      <t>カ</t>
    </rPh>
    <rPh sb="10" eb="11">
      <t>ア</t>
    </rPh>
    <rPh sb="13" eb="14">
      <t>ハジ</t>
    </rPh>
    <rPh sb="17" eb="18">
      <t>コ</t>
    </rPh>
    <rPh sb="21" eb="23">
      <t>センセイ</t>
    </rPh>
    <rPh sb="29" eb="31">
      <t>ミズビタ</t>
    </rPh>
    <phoneticPr fontId="2"/>
  </si>
  <si>
    <t>竹を分けていただいた森に、お礼を言う</t>
    <rPh sb="0" eb="1">
      <t>タケ</t>
    </rPh>
    <rPh sb="2" eb="3">
      <t>ワ</t>
    </rPh>
    <rPh sb="10" eb="11">
      <t>モリ</t>
    </rPh>
    <rPh sb="14" eb="15">
      <t>レイ</t>
    </rPh>
    <rPh sb="16" eb="17">
      <t>イ</t>
    </rPh>
    <phoneticPr fontId="2"/>
  </si>
  <si>
    <t>集合写真撮影後、着替えてお弁当</t>
    <rPh sb="0" eb="6">
      <t>シュウゴウシャシンサツエイ</t>
    </rPh>
    <rPh sb="6" eb="7">
      <t>ゴ</t>
    </rPh>
    <rPh sb="8" eb="10">
      <t>キガ</t>
    </rPh>
    <rPh sb="13" eb="15">
      <t>ベントウ</t>
    </rPh>
    <phoneticPr fontId="2"/>
  </si>
  <si>
    <t>・3日目となると緊張感が無い子がいたので、最初にふざけると怪我をすることも含め、気を引き締めてもらいました</t>
    <rPh sb="2" eb="4">
      <t>カメ</t>
    </rPh>
    <rPh sb="8" eb="11">
      <t>キンチョウカン</t>
    </rPh>
    <rPh sb="12" eb="13">
      <t>ナ</t>
    </rPh>
    <rPh sb="14" eb="15">
      <t>コ</t>
    </rPh>
    <rPh sb="21" eb="23">
      <t>サイショ</t>
    </rPh>
    <rPh sb="29" eb="31">
      <t>ケガ</t>
    </rPh>
    <rPh sb="37" eb="38">
      <t>フク</t>
    </rPh>
    <rPh sb="40" eb="41">
      <t>キ</t>
    </rPh>
    <rPh sb="42" eb="43">
      <t>ヒ</t>
    </rPh>
    <rPh sb="44" eb="45">
      <t>シ</t>
    </rPh>
    <phoneticPr fontId="2"/>
  </si>
  <si>
    <t>・初めて雨が降って、晴れの日と同じところ、違う所に気づいてくれたらと思います</t>
    <rPh sb="1" eb="2">
      <t>ハジ</t>
    </rPh>
    <rPh sb="4" eb="5">
      <t>アメ</t>
    </rPh>
    <rPh sb="6" eb="7">
      <t>フ</t>
    </rPh>
    <rPh sb="10" eb="11">
      <t>ハ</t>
    </rPh>
    <rPh sb="13" eb="14">
      <t>ヒ</t>
    </rPh>
    <rPh sb="15" eb="16">
      <t>オナ</t>
    </rPh>
    <rPh sb="21" eb="22">
      <t>チガ</t>
    </rPh>
    <rPh sb="23" eb="24">
      <t>トコロ</t>
    </rPh>
    <rPh sb="25" eb="26">
      <t>キ</t>
    </rPh>
    <rPh sb="34" eb="35">
      <t>オモ</t>
    </rPh>
    <phoneticPr fontId="2"/>
  </si>
  <si>
    <t>・足元が滑るので、みんな慎重に歩いていました。また道が悪いことを見越して、コースを選んだ子もいたのではないでしょうか</t>
    <rPh sb="1" eb="3">
      <t>アシモト</t>
    </rPh>
    <rPh sb="4" eb="5">
      <t>スベ</t>
    </rPh>
    <rPh sb="12" eb="14">
      <t>シンチョウ</t>
    </rPh>
    <rPh sb="15" eb="16">
      <t>アル</t>
    </rPh>
    <rPh sb="25" eb="26">
      <t>ミチ</t>
    </rPh>
    <rPh sb="27" eb="28">
      <t>ワル</t>
    </rPh>
    <rPh sb="32" eb="34">
      <t>ミコ</t>
    </rPh>
    <rPh sb="41" eb="42">
      <t>エラ</t>
    </rPh>
    <rPh sb="44" eb="45">
      <t>コ</t>
    </rPh>
    <phoneticPr fontId="2"/>
  </si>
  <si>
    <t>・道路を渡る時、大人が車を止めて渡らせていましたが、子どもたちが自分で安全を確認して渡るような言葉がけも良いのではと思いました</t>
    <rPh sb="1" eb="3">
      <t>ドウロ</t>
    </rPh>
    <rPh sb="4" eb="5">
      <t>ワタ</t>
    </rPh>
    <rPh sb="6" eb="7">
      <t>トキ</t>
    </rPh>
    <rPh sb="8" eb="10">
      <t>オトナ</t>
    </rPh>
    <rPh sb="11" eb="12">
      <t>クルマ</t>
    </rPh>
    <rPh sb="13" eb="14">
      <t>ト</t>
    </rPh>
    <rPh sb="16" eb="17">
      <t>ワタ</t>
    </rPh>
    <rPh sb="26" eb="27">
      <t>コ</t>
    </rPh>
    <rPh sb="32" eb="34">
      <t>ジブン</t>
    </rPh>
    <rPh sb="35" eb="37">
      <t>アンゼン</t>
    </rPh>
    <rPh sb="38" eb="40">
      <t>カクニン</t>
    </rPh>
    <rPh sb="42" eb="43">
      <t>ワタ</t>
    </rPh>
    <rPh sb="47" eb="49">
      <t>コトバ</t>
    </rPh>
    <rPh sb="52" eb="53">
      <t>ヨ</t>
    </rPh>
    <rPh sb="58" eb="59">
      <t>オモ</t>
    </rPh>
    <phoneticPr fontId="2"/>
  </si>
  <si>
    <t>・竹の枝を払い、気持ちよく枝が取れたときに、とても良い顔（どや顔）になり、達成感を味わっているのが伝わってきました</t>
    <rPh sb="1" eb="2">
      <t>タケ</t>
    </rPh>
    <rPh sb="3" eb="4">
      <t>エダ</t>
    </rPh>
    <rPh sb="5" eb="6">
      <t>ハラ</t>
    </rPh>
    <rPh sb="8" eb="10">
      <t>キモ</t>
    </rPh>
    <rPh sb="13" eb="14">
      <t>エダ</t>
    </rPh>
    <rPh sb="15" eb="16">
      <t>ト</t>
    </rPh>
    <rPh sb="25" eb="26">
      <t>ヨ</t>
    </rPh>
    <rPh sb="27" eb="28">
      <t>カオ</t>
    </rPh>
    <rPh sb="31" eb="32">
      <t>ガオ</t>
    </rPh>
    <rPh sb="37" eb="40">
      <t>タッセイカン</t>
    </rPh>
    <rPh sb="41" eb="42">
      <t>アジ</t>
    </rPh>
    <rPh sb="49" eb="50">
      <t>ツタ</t>
    </rPh>
    <phoneticPr fontId="2"/>
  </si>
  <si>
    <t>・竹を切ったり、スポンジのテープをはがしたり、輪ゴムを巻くなど作業的なことも大切だと感じました</t>
    <rPh sb="1" eb="2">
      <t>タケ</t>
    </rPh>
    <rPh sb="3" eb="4">
      <t>キ</t>
    </rPh>
    <rPh sb="23" eb="24">
      <t>ワ</t>
    </rPh>
    <rPh sb="27" eb="28">
      <t>マ</t>
    </rPh>
    <rPh sb="31" eb="34">
      <t>サギョウテキ</t>
    </rPh>
    <rPh sb="38" eb="40">
      <t>タイセツ</t>
    </rPh>
    <rPh sb="42" eb="43">
      <t>カン</t>
    </rPh>
    <phoneticPr fontId="2"/>
  </si>
  <si>
    <t>・水を入れるのは、水鉄砲を水につけて、ピストンを引き、飛ばすときはピストンを押すことも、体験を通さないとわからないので、良い経験だったと思います</t>
    <rPh sb="1" eb="2">
      <t>ミズ</t>
    </rPh>
    <rPh sb="3" eb="4">
      <t>イ</t>
    </rPh>
    <rPh sb="9" eb="12">
      <t>ミズテッポウ</t>
    </rPh>
    <rPh sb="13" eb="14">
      <t>ミズ</t>
    </rPh>
    <rPh sb="24" eb="25">
      <t>ヒ</t>
    </rPh>
    <rPh sb="27" eb="28">
      <t>ト</t>
    </rPh>
    <rPh sb="38" eb="39">
      <t>オ</t>
    </rPh>
    <rPh sb="44" eb="46">
      <t>タイケン</t>
    </rPh>
    <rPh sb="47" eb="48">
      <t>トオ</t>
    </rPh>
    <rPh sb="60" eb="61">
      <t>ヨ</t>
    </rPh>
    <rPh sb="62" eb="64">
      <t>ケイケン</t>
    </rPh>
    <rPh sb="68" eb="69">
      <t>オモ</t>
    </rPh>
    <phoneticPr fontId="2"/>
  </si>
  <si>
    <t>・作業的にはさっさとできる子、なかなかできない子の差がある時に、大人がどのように支援するか、どのようにして達成感を味わってもらうかを判断して対応しないといけないと感じました</t>
    <phoneticPr fontId="2"/>
  </si>
  <si>
    <t>・子どもたちに考える機会を与えるため、あえて自由にさせている部分もあったり、伝えないとできないことはしっかり伝えたりメリハリがあったと思います</t>
    <rPh sb="1" eb="2">
      <t>コ</t>
    </rPh>
    <rPh sb="7" eb="8">
      <t>カンガ</t>
    </rPh>
    <rPh sb="10" eb="12">
      <t>キカイ</t>
    </rPh>
    <rPh sb="13" eb="14">
      <t>アタ</t>
    </rPh>
    <rPh sb="22" eb="24">
      <t>ジユウ</t>
    </rPh>
    <rPh sb="30" eb="32">
      <t>ブブン</t>
    </rPh>
    <rPh sb="38" eb="39">
      <t>ツタ</t>
    </rPh>
    <rPh sb="54" eb="55">
      <t>ツタ</t>
    </rPh>
    <rPh sb="67" eb="68">
      <t>オモ</t>
    </rPh>
    <phoneticPr fontId="2"/>
  </si>
  <si>
    <t>秋はどこだ！秋を見つけろ</t>
    <rPh sb="0" eb="1">
      <t>アキ</t>
    </rPh>
    <rPh sb="6" eb="7">
      <t>アキ</t>
    </rPh>
    <rPh sb="8" eb="9">
      <t>ミ</t>
    </rPh>
    <phoneticPr fontId="2"/>
  </si>
  <si>
    <r>
      <t>日時：2017年10</t>
    </r>
    <r>
      <rPr>
        <sz val="11"/>
        <rFont val="ＭＳ Ｐゴシック"/>
        <family val="3"/>
        <charset val="128"/>
      </rPr>
      <t>月</t>
    </r>
    <r>
      <rPr>
        <sz val="11"/>
        <rFont val="ＭＳ Ｐゴシック"/>
        <family val="3"/>
        <charset val="128"/>
      </rPr>
      <t>18</t>
    </r>
    <r>
      <rPr>
        <sz val="11"/>
        <rFont val="ＭＳ Ｐゴシック"/>
        <family val="3"/>
        <charset val="128"/>
      </rPr>
      <t xml:space="preserve">日(水)   </t>
    </r>
    <r>
      <rPr>
        <sz val="11"/>
        <rFont val="ＭＳ Ｐゴシック"/>
        <family val="3"/>
        <charset val="128"/>
      </rPr>
      <t>9</t>
    </r>
    <r>
      <rPr>
        <sz val="11"/>
        <rFont val="ＭＳ Ｐゴシック"/>
        <family val="3"/>
        <charset val="128"/>
      </rPr>
      <t>：</t>
    </r>
    <r>
      <rPr>
        <sz val="11"/>
        <rFont val="ＭＳ Ｐゴシック"/>
        <family val="3"/>
        <charset val="128"/>
      </rPr>
      <t>00</t>
    </r>
    <r>
      <rPr>
        <sz val="11"/>
        <rFont val="ＭＳ Ｐゴシック"/>
        <family val="3"/>
        <charset val="128"/>
      </rPr>
      <t>～ 1</t>
    </r>
    <r>
      <rPr>
        <sz val="11"/>
        <rFont val="ＭＳ Ｐゴシック"/>
        <family val="3"/>
        <charset val="128"/>
      </rPr>
      <t>3</t>
    </r>
    <r>
      <rPr>
        <sz val="11"/>
        <rFont val="ＭＳ Ｐゴシック"/>
        <family val="3"/>
        <charset val="128"/>
      </rPr>
      <t>：</t>
    </r>
    <r>
      <rPr>
        <sz val="11"/>
        <rFont val="ＭＳ Ｐゴシック"/>
        <family val="3"/>
        <charset val="128"/>
      </rPr>
      <t>3</t>
    </r>
    <r>
      <rPr>
        <sz val="11"/>
        <rFont val="ＭＳ Ｐゴシック"/>
        <family val="3"/>
        <charset val="128"/>
      </rPr>
      <t>0</t>
    </r>
    <rPh sb="15" eb="16">
      <t>スイ</t>
    </rPh>
    <phoneticPr fontId="2"/>
  </si>
  <si>
    <t>角間の里 ５０周年記念館～アジチ谷～コナラの林　　雨天時は様子を見ながら外で活動</t>
    <rPh sb="0" eb="2">
      <t>カクマ</t>
    </rPh>
    <rPh sb="3" eb="4">
      <t>サト</t>
    </rPh>
    <rPh sb="7" eb="9">
      <t>シュウネン</t>
    </rPh>
    <rPh sb="9" eb="11">
      <t>キネン</t>
    </rPh>
    <rPh sb="11" eb="12">
      <t>カン</t>
    </rPh>
    <rPh sb="16" eb="17">
      <t>タニ</t>
    </rPh>
    <rPh sb="22" eb="23">
      <t>ハヤシ</t>
    </rPh>
    <phoneticPr fontId="2"/>
  </si>
  <si>
    <r>
      <t>さくら組30</t>
    </r>
    <r>
      <rPr>
        <sz val="11"/>
        <rFont val="ＭＳ Ｐゴシック"/>
        <family val="3"/>
        <charset val="128"/>
      </rPr>
      <t>名</t>
    </r>
    <r>
      <rPr>
        <sz val="11"/>
        <rFont val="ＭＳ Ｐゴシック"/>
        <family val="3"/>
        <charset val="128"/>
      </rPr>
      <t xml:space="preserve"> + ちゅうりっぷ組29名+</t>
    </r>
    <r>
      <rPr>
        <sz val="11"/>
        <rFont val="ＭＳ Ｐゴシック"/>
        <family val="3"/>
        <charset val="128"/>
      </rPr>
      <t>先生</t>
    </r>
    <r>
      <rPr>
        <sz val="11"/>
        <rFont val="ＭＳ Ｐゴシック"/>
        <family val="3"/>
        <charset val="128"/>
      </rPr>
      <t>8</t>
    </r>
    <r>
      <rPr>
        <sz val="11"/>
        <rFont val="ＭＳ Ｐゴシック"/>
        <family val="3"/>
        <charset val="128"/>
      </rPr>
      <t>名</t>
    </r>
    <r>
      <rPr>
        <sz val="11"/>
        <rFont val="ＭＳ Ｐゴシック"/>
        <family val="3"/>
        <charset val="128"/>
      </rPr>
      <t xml:space="preserve"> + お父さん3名（年長：さくら組・年少：ちゅうりっぷ組）視察25名程度</t>
    </r>
    <rPh sb="3" eb="4">
      <t>グ</t>
    </rPh>
    <rPh sb="16" eb="17">
      <t>クミ</t>
    </rPh>
    <rPh sb="19" eb="20">
      <t>メイ</t>
    </rPh>
    <rPh sb="21" eb="23">
      <t>センセイ</t>
    </rPh>
    <rPh sb="29" eb="30">
      <t>トウ</t>
    </rPh>
    <rPh sb="33" eb="34">
      <t>メイ</t>
    </rPh>
    <rPh sb="54" eb="56">
      <t>シサツ</t>
    </rPh>
    <rPh sb="58" eb="59">
      <t>メイ</t>
    </rPh>
    <rPh sb="59" eb="61">
      <t>テイド</t>
    </rPh>
    <phoneticPr fontId="2"/>
  </si>
  <si>
    <t>秋の気配を感じながら、森の中の探検を楽しむ。年長児と年少児が関わりながら、森を楽しむ</t>
    <rPh sb="0" eb="1">
      <t>アキ</t>
    </rPh>
    <rPh sb="2" eb="4">
      <t>ケハイ</t>
    </rPh>
    <rPh sb="5" eb="6">
      <t>カン</t>
    </rPh>
    <rPh sb="11" eb="12">
      <t>モリ</t>
    </rPh>
    <rPh sb="13" eb="14">
      <t>ナカ</t>
    </rPh>
    <rPh sb="15" eb="17">
      <t>タンケン</t>
    </rPh>
    <rPh sb="18" eb="19">
      <t>タノ</t>
    </rPh>
    <rPh sb="22" eb="24">
      <t>ネンチョウ</t>
    </rPh>
    <rPh sb="24" eb="25">
      <t>ジ</t>
    </rPh>
    <rPh sb="26" eb="29">
      <t>ネンショウジ</t>
    </rPh>
    <rPh sb="30" eb="31">
      <t>カカ</t>
    </rPh>
    <rPh sb="37" eb="38">
      <t>モリ</t>
    </rPh>
    <rPh sb="39" eb="40">
      <t>タノ</t>
    </rPh>
    <phoneticPr fontId="2"/>
  </si>
  <si>
    <t>下見</t>
    <rPh sb="0" eb="2">
      <t>シタミ</t>
    </rPh>
    <phoneticPr fontId="2"/>
  </si>
  <si>
    <t>お父さんクラブの方とコースの下見</t>
    <rPh sb="1" eb="2">
      <t>トウ</t>
    </rPh>
    <rPh sb="8" eb="9">
      <t>カタ</t>
    </rPh>
    <rPh sb="14" eb="16">
      <t>シタミ</t>
    </rPh>
    <phoneticPr fontId="2"/>
  </si>
  <si>
    <t>さくら組　角間の里到着</t>
    <rPh sb="3" eb="4">
      <t>グミ</t>
    </rPh>
    <rPh sb="5" eb="7">
      <t>カクマ</t>
    </rPh>
    <rPh sb="8" eb="9">
      <t>サト</t>
    </rPh>
    <rPh sb="9" eb="11">
      <t>トウチャク</t>
    </rPh>
    <phoneticPr fontId="2"/>
  </si>
  <si>
    <t>ちゅうりっぷぐみ到着</t>
    <rPh sb="8" eb="10">
      <t>トウチャク</t>
    </rPh>
    <phoneticPr fontId="2"/>
  </si>
  <si>
    <t>少し自由な時間を取って、発散する</t>
    <rPh sb="0" eb="1">
      <t>スコ</t>
    </rPh>
    <rPh sb="2" eb="4">
      <t>ジユウ</t>
    </rPh>
    <rPh sb="5" eb="7">
      <t>ジカン</t>
    </rPh>
    <rPh sb="8" eb="9">
      <t>ト</t>
    </rPh>
    <rPh sb="12" eb="14">
      <t>ハッサン</t>
    </rPh>
    <phoneticPr fontId="2"/>
  </si>
  <si>
    <t>どんぐりころころ♪手遊びと体操</t>
    <rPh sb="9" eb="11">
      <t>テアソ</t>
    </rPh>
    <rPh sb="13" eb="15">
      <t>タイソウ</t>
    </rPh>
    <phoneticPr fontId="2"/>
  </si>
  <si>
    <t>秋さがし</t>
    <rPh sb="0" eb="1">
      <t>アキ</t>
    </rPh>
    <phoneticPr fontId="2"/>
  </si>
  <si>
    <t>秋を意識する</t>
    <rPh sb="0" eb="1">
      <t>アキ</t>
    </rPh>
    <rPh sb="2" eb="4">
      <t>イシキ</t>
    </rPh>
    <phoneticPr fontId="2"/>
  </si>
  <si>
    <t>秋の絵本を見て、秋を意識し、秋を探しに行く</t>
    <rPh sb="0" eb="1">
      <t>アキ</t>
    </rPh>
    <rPh sb="2" eb="4">
      <t>エホン</t>
    </rPh>
    <rPh sb="5" eb="6">
      <t>ミ</t>
    </rPh>
    <rPh sb="8" eb="9">
      <t>アキ</t>
    </rPh>
    <rPh sb="10" eb="12">
      <t>イシキ</t>
    </rPh>
    <rPh sb="14" eb="15">
      <t>アキ</t>
    </rPh>
    <rPh sb="16" eb="17">
      <t>サガ</t>
    </rPh>
    <rPh sb="19" eb="20">
      <t>イ</t>
    </rPh>
    <phoneticPr fontId="2"/>
  </si>
  <si>
    <t>緊張感を高める</t>
    <rPh sb="0" eb="3">
      <t>キンチョウカン</t>
    </rPh>
    <rPh sb="4" eb="5">
      <t>タカ</t>
    </rPh>
    <phoneticPr fontId="2"/>
  </si>
  <si>
    <t>どんぐりなどの木の実を探す</t>
    <rPh sb="7" eb="8">
      <t>キ</t>
    </rPh>
    <rPh sb="9" eb="10">
      <t>ミ</t>
    </rPh>
    <rPh sb="11" eb="12">
      <t>サガ</t>
    </rPh>
    <phoneticPr fontId="2"/>
  </si>
  <si>
    <t>3つのグループに分かれる</t>
    <rPh sb="8" eb="9">
      <t>ワ</t>
    </rPh>
    <phoneticPr fontId="2"/>
  </si>
  <si>
    <t>お父さんに先に出発</t>
    <rPh sb="1" eb="2">
      <t>トウ</t>
    </rPh>
    <rPh sb="5" eb="6">
      <t>サキ</t>
    </rPh>
    <rPh sb="7" eb="9">
      <t>シュッパツ</t>
    </rPh>
    <phoneticPr fontId="2"/>
  </si>
  <si>
    <t>食べれる木の実に挑戦</t>
    <rPh sb="0" eb="1">
      <t>タ</t>
    </rPh>
    <rPh sb="4" eb="5">
      <t>キ</t>
    </rPh>
    <rPh sb="6" eb="7">
      <t>ミ</t>
    </rPh>
    <rPh sb="8" eb="10">
      <t>チョウセン</t>
    </rPh>
    <phoneticPr fontId="2"/>
  </si>
  <si>
    <t>各グループそれぞれ子どもたちと歩く道を相談しながら進む</t>
    <rPh sb="0" eb="1">
      <t>カク</t>
    </rPh>
    <rPh sb="9" eb="10">
      <t>コ</t>
    </rPh>
    <rPh sb="15" eb="16">
      <t>アル</t>
    </rPh>
    <rPh sb="17" eb="18">
      <t>ミチ</t>
    </rPh>
    <rPh sb="19" eb="21">
      <t>ソウダン</t>
    </rPh>
    <rPh sb="25" eb="26">
      <t>スス</t>
    </rPh>
    <phoneticPr fontId="2"/>
  </si>
  <si>
    <t>クマ除けしてもらう</t>
    <rPh sb="2" eb="3">
      <t>ヨ</t>
    </rPh>
    <phoneticPr fontId="2"/>
  </si>
  <si>
    <t>ほうのき広場～林を少し上る～アジチ谷　クルミの木の下</t>
    <rPh sb="4" eb="6">
      <t>ヒロバ</t>
    </rPh>
    <rPh sb="7" eb="8">
      <t>ハヤシ</t>
    </rPh>
    <rPh sb="9" eb="10">
      <t>スコ</t>
    </rPh>
    <rPh sb="11" eb="12">
      <t>ノボ</t>
    </rPh>
    <rPh sb="17" eb="18">
      <t>タニ</t>
    </rPh>
    <rPh sb="23" eb="24">
      <t>キ</t>
    </rPh>
    <rPh sb="25" eb="26">
      <t>シタ</t>
    </rPh>
    <phoneticPr fontId="2"/>
  </si>
  <si>
    <t>ガス、スキレット、皮手</t>
    <rPh sb="9" eb="11">
      <t>カワテ</t>
    </rPh>
    <phoneticPr fontId="2"/>
  </si>
  <si>
    <t>お父さんクルミ料理</t>
    <rPh sb="1" eb="2">
      <t>トウ</t>
    </rPh>
    <rPh sb="7" eb="9">
      <t>リョウリ</t>
    </rPh>
    <phoneticPr fontId="2"/>
  </si>
  <si>
    <t>楊枝、ナイフ</t>
    <rPh sb="0" eb="2">
      <t>ヨウジ</t>
    </rPh>
    <phoneticPr fontId="2"/>
  </si>
  <si>
    <t>ほおのき広場であいさつ</t>
    <rPh sb="4" eb="6">
      <t>ヒロバ</t>
    </rPh>
    <phoneticPr fontId="2"/>
  </si>
  <si>
    <t>入学検診があるので</t>
    <rPh sb="0" eb="2">
      <t>ニュウガク</t>
    </rPh>
    <rPh sb="2" eb="4">
      <t>ケンシン</t>
    </rPh>
    <phoneticPr fontId="2"/>
  </si>
  <si>
    <t>角間の里に戻り昼食</t>
    <rPh sb="0" eb="2">
      <t>カクマ</t>
    </rPh>
    <rPh sb="3" eb="4">
      <t>サト</t>
    </rPh>
    <rPh sb="5" eb="6">
      <t>モド</t>
    </rPh>
    <rPh sb="7" eb="9">
      <t>チュウショク</t>
    </rPh>
    <phoneticPr fontId="2"/>
  </si>
  <si>
    <t>手洗い、トイレ</t>
    <rPh sb="0" eb="2">
      <t>テアラ</t>
    </rPh>
    <phoneticPr fontId="2"/>
  </si>
  <si>
    <t>終了時間厳守</t>
    <rPh sb="0" eb="2">
      <t>シュウリョウ</t>
    </rPh>
    <rPh sb="2" eb="4">
      <t>ジカン</t>
    </rPh>
    <rPh sb="4" eb="6">
      <t>ゲンシュ</t>
    </rPh>
    <phoneticPr fontId="2"/>
  </si>
  <si>
    <t>自由時間</t>
    <rPh sb="0" eb="2">
      <t>ジユウ</t>
    </rPh>
    <rPh sb="2" eb="4">
      <t>ジカン</t>
    </rPh>
    <phoneticPr fontId="2"/>
  </si>
  <si>
    <t>思いっきり遊びこむ</t>
    <rPh sb="0" eb="1">
      <t>オモ</t>
    </rPh>
    <rPh sb="5" eb="6">
      <t>アソ</t>
    </rPh>
    <phoneticPr fontId="2"/>
  </si>
  <si>
    <t>建物周辺で自由に遊ぶ</t>
    <rPh sb="0" eb="2">
      <t>タテモノ</t>
    </rPh>
    <rPh sb="2" eb="4">
      <t>シュウヘン</t>
    </rPh>
    <rPh sb="5" eb="7">
      <t>ジユウ</t>
    </rPh>
    <rPh sb="8" eb="9">
      <t>アソ</t>
    </rPh>
    <phoneticPr fontId="2"/>
  </si>
  <si>
    <t>水分、探検バック、見やすいように読んでほしい名札</t>
    <rPh sb="0" eb="2">
      <t>スイブン</t>
    </rPh>
    <rPh sb="9" eb="10">
      <t>ミ</t>
    </rPh>
    <rPh sb="16" eb="17">
      <t>ヨ</t>
    </rPh>
    <rPh sb="22" eb="24">
      <t>ナフダ</t>
    </rPh>
    <phoneticPr fontId="2"/>
  </si>
  <si>
    <t>先生：手洗い用水500ml、　お父さん：あればナイフ</t>
    <rPh sb="0" eb="2">
      <t>センセイ</t>
    </rPh>
    <rPh sb="3" eb="5">
      <t>テアラ</t>
    </rPh>
    <rPh sb="6" eb="7">
      <t>ヨウ</t>
    </rPh>
    <rPh sb="7" eb="8">
      <t>ミズ</t>
    </rPh>
    <rPh sb="16" eb="17">
      <t>トウ</t>
    </rPh>
    <phoneticPr fontId="2"/>
  </si>
  <si>
    <t>絵本、ガス、スキレット、楊枝、ナイフ、皮手</t>
    <rPh sb="0" eb="2">
      <t>エホン</t>
    </rPh>
    <rPh sb="12" eb="14">
      <t>ヨウジ</t>
    </rPh>
    <rPh sb="19" eb="21">
      <t>カワテ</t>
    </rPh>
    <phoneticPr fontId="2"/>
  </si>
  <si>
    <t>注意事項</t>
    <rPh sb="0" eb="2">
      <t>チュウイ</t>
    </rPh>
    <rPh sb="2" eb="4">
      <t>ジコウ</t>
    </rPh>
    <phoneticPr fontId="2"/>
  </si>
  <si>
    <t>・前回から少し時間がたっているので、緊張感を取り戻すため、危険予知訓練をきちんと実施しする</t>
    <rPh sb="1" eb="3">
      <t>ゼンカイ</t>
    </rPh>
    <rPh sb="5" eb="6">
      <t>スコ</t>
    </rPh>
    <rPh sb="7" eb="9">
      <t>ジカン</t>
    </rPh>
    <rPh sb="18" eb="21">
      <t>キンチョウカン</t>
    </rPh>
    <rPh sb="22" eb="23">
      <t>ト</t>
    </rPh>
    <rPh sb="24" eb="25">
      <t>モド</t>
    </rPh>
    <rPh sb="29" eb="31">
      <t>キケン</t>
    </rPh>
    <rPh sb="31" eb="33">
      <t>ヨチ</t>
    </rPh>
    <rPh sb="33" eb="35">
      <t>クンレン</t>
    </rPh>
    <rPh sb="40" eb="42">
      <t>ジッシ</t>
    </rPh>
    <phoneticPr fontId="2"/>
  </si>
  <si>
    <t>・3つのグループは子どもたちと、進む道を相談して決めることを大切に</t>
    <rPh sb="9" eb="10">
      <t>コ</t>
    </rPh>
    <rPh sb="16" eb="17">
      <t>スス</t>
    </rPh>
    <rPh sb="18" eb="19">
      <t>ミチ</t>
    </rPh>
    <rPh sb="20" eb="22">
      <t>ソウダン</t>
    </rPh>
    <rPh sb="24" eb="25">
      <t>キ</t>
    </rPh>
    <rPh sb="30" eb="32">
      <t>タイセツ</t>
    </rPh>
    <phoneticPr fontId="2"/>
  </si>
  <si>
    <t>・クマ対策として、団体で動き音を出す。子どもがはぐれないよう、配慮する</t>
    <rPh sb="3" eb="5">
      <t>タイサク</t>
    </rPh>
    <rPh sb="9" eb="11">
      <t>ダンタイ</t>
    </rPh>
    <rPh sb="12" eb="13">
      <t>ウゴ</t>
    </rPh>
    <rPh sb="14" eb="15">
      <t>オト</t>
    </rPh>
    <rPh sb="16" eb="17">
      <t>ダ</t>
    </rPh>
    <rPh sb="19" eb="20">
      <t>コ</t>
    </rPh>
    <rPh sb="31" eb="33">
      <t>ハイリョ</t>
    </rPh>
    <phoneticPr fontId="2"/>
  </si>
  <si>
    <t>・いきもの取り扱いについては、子どもたちに虫の気持ちになるような言葉がけをする。最終的に持って帰るかどうかは子どもたちが決める</t>
    <rPh sb="5" eb="6">
      <t>ト</t>
    </rPh>
    <rPh sb="7" eb="8">
      <t>アツカ</t>
    </rPh>
    <rPh sb="15" eb="16">
      <t>コ</t>
    </rPh>
    <rPh sb="21" eb="22">
      <t>ムシ</t>
    </rPh>
    <rPh sb="23" eb="25">
      <t>キモ</t>
    </rPh>
    <rPh sb="32" eb="34">
      <t>コトバ</t>
    </rPh>
    <rPh sb="40" eb="43">
      <t>サイシュウテキ</t>
    </rPh>
    <rPh sb="44" eb="45">
      <t>モ</t>
    </rPh>
    <rPh sb="47" eb="48">
      <t>カエ</t>
    </rPh>
    <rPh sb="54" eb="55">
      <t>コ</t>
    </rPh>
    <rPh sb="60" eb="61">
      <t>キ</t>
    </rPh>
    <phoneticPr fontId="2"/>
  </si>
  <si>
    <t>天気：曇り時々晴</t>
    <rPh sb="3" eb="4">
      <t>クモ</t>
    </rPh>
    <rPh sb="5" eb="7">
      <t>トキドキ</t>
    </rPh>
    <rPh sb="7" eb="8">
      <t>ハ</t>
    </rPh>
    <phoneticPr fontId="2"/>
  </si>
  <si>
    <t>子どもの様子</t>
    <rPh sb="0" eb="1">
      <t>コ</t>
    </rPh>
    <rPh sb="4" eb="6">
      <t>ヨウス</t>
    </rPh>
    <phoneticPr fontId="2"/>
  </si>
  <si>
    <t>さくら組到着</t>
    <rPh sb="3" eb="4">
      <t>グミ</t>
    </rPh>
    <rPh sb="4" eb="6">
      <t>トウチャク</t>
    </rPh>
    <phoneticPr fontId="2"/>
  </si>
  <si>
    <t>荷物を置いて自由時間、前庭で思い思いに遊ぶ。虫を捕まえる子、草に興味津々な子など、それぞれに楽しんでいる</t>
    <rPh sb="0" eb="2">
      <t>ニモツ</t>
    </rPh>
    <rPh sb="3" eb="4">
      <t>オ</t>
    </rPh>
    <rPh sb="6" eb="8">
      <t>ジユウ</t>
    </rPh>
    <rPh sb="8" eb="10">
      <t>ジカン</t>
    </rPh>
    <rPh sb="11" eb="12">
      <t>マエ</t>
    </rPh>
    <rPh sb="12" eb="13">
      <t>ニワ</t>
    </rPh>
    <rPh sb="14" eb="15">
      <t>オモ</t>
    </rPh>
    <rPh sb="16" eb="17">
      <t>オモ</t>
    </rPh>
    <rPh sb="19" eb="20">
      <t>アソ</t>
    </rPh>
    <rPh sb="22" eb="23">
      <t>ムシ</t>
    </rPh>
    <rPh sb="24" eb="25">
      <t>ツカ</t>
    </rPh>
    <rPh sb="28" eb="29">
      <t>コ</t>
    </rPh>
    <rPh sb="30" eb="31">
      <t>クサ</t>
    </rPh>
    <rPh sb="32" eb="36">
      <t>キョウミシンシン</t>
    </rPh>
    <rPh sb="37" eb="38">
      <t>コ</t>
    </rPh>
    <rPh sb="46" eb="47">
      <t>タノ</t>
    </rPh>
    <phoneticPr fontId="2"/>
  </si>
  <si>
    <t>チューリップ組到着</t>
    <rPh sb="6" eb="7">
      <t>グミ</t>
    </rPh>
    <rPh sb="7" eb="9">
      <t>トウチャク</t>
    </rPh>
    <phoneticPr fontId="2"/>
  </si>
  <si>
    <t>さくら組に手伝ってもらいながら、荷物を置いたら前庭に集合。</t>
    <rPh sb="3" eb="4">
      <t>グミ</t>
    </rPh>
    <rPh sb="5" eb="7">
      <t>テツダ</t>
    </rPh>
    <rPh sb="16" eb="18">
      <t>ニモツ</t>
    </rPh>
    <rPh sb="19" eb="20">
      <t>オ</t>
    </rPh>
    <rPh sb="23" eb="24">
      <t>マエ</t>
    </rPh>
    <rPh sb="24" eb="25">
      <t>ニワ</t>
    </rPh>
    <rPh sb="26" eb="28">
      <t>シュウゴウ</t>
    </rPh>
    <phoneticPr fontId="2"/>
  </si>
  <si>
    <t>森にあいさつをして、森の声を聴く。鳥の声やコオロギの声などが聞こえる</t>
    <rPh sb="0" eb="1">
      <t>モリ</t>
    </rPh>
    <rPh sb="10" eb="11">
      <t>モリ</t>
    </rPh>
    <rPh sb="12" eb="13">
      <t>コエ</t>
    </rPh>
    <rPh sb="14" eb="15">
      <t>キ</t>
    </rPh>
    <rPh sb="17" eb="18">
      <t>トリ</t>
    </rPh>
    <rPh sb="19" eb="20">
      <t>コエ</t>
    </rPh>
    <rPh sb="26" eb="27">
      <t>コエ</t>
    </rPh>
    <rPh sb="30" eb="31">
      <t>キ</t>
    </rPh>
    <phoneticPr fontId="2"/>
  </si>
  <si>
    <t>出たぞ出たぞ</t>
    <rPh sb="0" eb="1">
      <t>デ</t>
    </rPh>
    <rPh sb="3" eb="4">
      <t>デ</t>
    </rPh>
    <phoneticPr fontId="2"/>
  </si>
  <si>
    <t>ハチの声やクマの声が聞こえた子がいたので、ハチやクマに出会ったときの対処法を確認する</t>
    <rPh sb="3" eb="4">
      <t>コエ</t>
    </rPh>
    <rPh sb="8" eb="9">
      <t>コエ</t>
    </rPh>
    <rPh sb="10" eb="11">
      <t>キ</t>
    </rPh>
    <rPh sb="14" eb="15">
      <t>コ</t>
    </rPh>
    <rPh sb="27" eb="29">
      <t>デア</t>
    </rPh>
    <rPh sb="34" eb="36">
      <t>タイショ</t>
    </rPh>
    <rPh sb="36" eb="37">
      <t>ホウ</t>
    </rPh>
    <rPh sb="38" eb="40">
      <t>カクニン</t>
    </rPh>
    <phoneticPr fontId="2"/>
  </si>
  <si>
    <t>どんぐりコロコロじゃんけん</t>
    <phoneticPr fontId="2"/>
  </si>
  <si>
    <t>秋といえばどんぐりが出てきたので、どんぐりコロコロの歌を歌いながら、体を動かす</t>
    <rPh sb="0" eb="1">
      <t>アキ</t>
    </rPh>
    <rPh sb="10" eb="11">
      <t>デ</t>
    </rPh>
    <rPh sb="26" eb="27">
      <t>ウタ</t>
    </rPh>
    <rPh sb="28" eb="29">
      <t>ウタ</t>
    </rPh>
    <rPh sb="34" eb="35">
      <t>カラダ</t>
    </rPh>
    <rPh sb="36" eb="37">
      <t>ウゴ</t>
    </rPh>
    <phoneticPr fontId="2"/>
  </si>
  <si>
    <t>絵本「あきはいろいろ」</t>
    <rPh sb="0" eb="2">
      <t>エホン</t>
    </rPh>
    <phoneticPr fontId="2"/>
  </si>
  <si>
    <t>秋の絵本を読んで、秋をイメージする。実際に森に秋を探しに行く</t>
    <rPh sb="0" eb="1">
      <t>アキ</t>
    </rPh>
    <rPh sb="2" eb="4">
      <t>エホン</t>
    </rPh>
    <rPh sb="5" eb="6">
      <t>ヨ</t>
    </rPh>
    <rPh sb="9" eb="10">
      <t>アキ</t>
    </rPh>
    <rPh sb="18" eb="20">
      <t>ジッサイ</t>
    </rPh>
    <rPh sb="21" eb="22">
      <t>モリ</t>
    </rPh>
    <rPh sb="23" eb="24">
      <t>アキ</t>
    </rPh>
    <rPh sb="25" eb="26">
      <t>サガ</t>
    </rPh>
    <rPh sb="28" eb="29">
      <t>イ</t>
    </rPh>
    <phoneticPr fontId="2"/>
  </si>
  <si>
    <t>3つのグループに分かれて、道を選んでもらいながら、クルミの木の下へ行く</t>
    <rPh sb="8" eb="9">
      <t>ワ</t>
    </rPh>
    <rPh sb="13" eb="14">
      <t>ミチ</t>
    </rPh>
    <rPh sb="15" eb="16">
      <t>エラ</t>
    </rPh>
    <rPh sb="29" eb="30">
      <t>キ</t>
    </rPh>
    <rPh sb="31" eb="32">
      <t>シタ</t>
    </rPh>
    <rPh sb="33" eb="34">
      <t>イ</t>
    </rPh>
    <phoneticPr fontId="2"/>
  </si>
  <si>
    <t>コアラ組（きーさん）</t>
    <rPh sb="3" eb="4">
      <t>グミ</t>
    </rPh>
    <phoneticPr fontId="2"/>
  </si>
  <si>
    <t>種を触ったり、飛ばしたり、食べたりしながら進む。意外とさくら組さんから、緩いコースを選び、あえて冒険しない感じでした</t>
    <rPh sb="0" eb="1">
      <t>タネ</t>
    </rPh>
    <rPh sb="2" eb="3">
      <t>サワ</t>
    </rPh>
    <rPh sb="7" eb="8">
      <t>ト</t>
    </rPh>
    <rPh sb="13" eb="14">
      <t>タ</t>
    </rPh>
    <rPh sb="21" eb="22">
      <t>スス</t>
    </rPh>
    <rPh sb="24" eb="26">
      <t>イガイ</t>
    </rPh>
    <rPh sb="30" eb="31">
      <t>グミ</t>
    </rPh>
    <rPh sb="36" eb="37">
      <t>ユル</t>
    </rPh>
    <rPh sb="42" eb="43">
      <t>エラ</t>
    </rPh>
    <rPh sb="48" eb="50">
      <t>ボウケン</t>
    </rPh>
    <rPh sb="53" eb="54">
      <t>カン</t>
    </rPh>
    <phoneticPr fontId="2"/>
  </si>
  <si>
    <t>朴の木の落ち葉でウサギの耳と言ってジャンプしながら来たり、カエデのプロペラを飛ばしたりと、遊びながら楽しみました</t>
    <rPh sb="0" eb="1">
      <t>ホオ</t>
    </rPh>
    <rPh sb="2" eb="3">
      <t>キ</t>
    </rPh>
    <rPh sb="4" eb="5">
      <t>オ</t>
    </rPh>
    <rPh sb="6" eb="7">
      <t>バ</t>
    </rPh>
    <rPh sb="12" eb="13">
      <t>ミミ</t>
    </rPh>
    <rPh sb="14" eb="15">
      <t>イ</t>
    </rPh>
    <rPh sb="25" eb="26">
      <t>キ</t>
    </rPh>
    <rPh sb="38" eb="39">
      <t>ト</t>
    </rPh>
    <rPh sb="45" eb="46">
      <t>アソ</t>
    </rPh>
    <rPh sb="50" eb="51">
      <t>タノ</t>
    </rPh>
    <phoneticPr fontId="2"/>
  </si>
  <si>
    <t>一番にクルミの木の下に来て、クルミを見つけ食べたいと言い出す。さくら組さんは去年のことをしっかり覚えていたのですね</t>
    <rPh sb="0" eb="2">
      <t>イチバン</t>
    </rPh>
    <rPh sb="7" eb="8">
      <t>キ</t>
    </rPh>
    <rPh sb="9" eb="10">
      <t>シタ</t>
    </rPh>
    <rPh sb="11" eb="12">
      <t>キ</t>
    </rPh>
    <rPh sb="18" eb="19">
      <t>ミ</t>
    </rPh>
    <rPh sb="21" eb="22">
      <t>タ</t>
    </rPh>
    <rPh sb="26" eb="27">
      <t>イ</t>
    </rPh>
    <rPh sb="28" eb="29">
      <t>ダ</t>
    </rPh>
    <rPh sb="34" eb="35">
      <t>グミ</t>
    </rPh>
    <rPh sb="38" eb="40">
      <t>キョネン</t>
    </rPh>
    <rPh sb="48" eb="49">
      <t>オボ</t>
    </rPh>
    <phoneticPr fontId="2"/>
  </si>
  <si>
    <t>キリン組（あっちゃん）</t>
    <rPh sb="3" eb="4">
      <t>グミ</t>
    </rPh>
    <phoneticPr fontId="2"/>
  </si>
  <si>
    <t>歩き始めてすぐ、触っただけでパンと弾ける種を発見！やりたいやりたいと言って探していました（ツリフネソウ、ノアズキ）</t>
    <rPh sb="0" eb="1">
      <t>アル</t>
    </rPh>
    <rPh sb="2" eb="3">
      <t>ハジ</t>
    </rPh>
    <rPh sb="8" eb="9">
      <t>サワ</t>
    </rPh>
    <rPh sb="17" eb="18">
      <t>ハジ</t>
    </rPh>
    <rPh sb="20" eb="21">
      <t>タネ</t>
    </rPh>
    <rPh sb="22" eb="24">
      <t>ハッケン</t>
    </rPh>
    <rPh sb="34" eb="35">
      <t>イ</t>
    </rPh>
    <rPh sb="37" eb="38">
      <t>サガ</t>
    </rPh>
    <phoneticPr fontId="2"/>
  </si>
  <si>
    <t>階段の道より冒険の道を選びました。ここからは道が細いので手を離して年少さんを見守ってもらいました。「大丈夫だよ、こわくないよ」</t>
    <rPh sb="0" eb="2">
      <t>カイダン</t>
    </rPh>
    <rPh sb="3" eb="4">
      <t>ミチ</t>
    </rPh>
    <rPh sb="6" eb="8">
      <t>ボウケン</t>
    </rPh>
    <rPh sb="9" eb="10">
      <t>ミチ</t>
    </rPh>
    <rPh sb="11" eb="12">
      <t>エラ</t>
    </rPh>
    <rPh sb="22" eb="23">
      <t>ミチ</t>
    </rPh>
    <rPh sb="24" eb="25">
      <t>ホソ</t>
    </rPh>
    <rPh sb="28" eb="29">
      <t>テ</t>
    </rPh>
    <rPh sb="30" eb="31">
      <t>ハナ</t>
    </rPh>
    <rPh sb="33" eb="35">
      <t>ネンショウ</t>
    </rPh>
    <rPh sb="38" eb="40">
      <t>ミマモ</t>
    </rPh>
    <rPh sb="50" eb="53">
      <t>ダイジョウブ</t>
    </rPh>
    <phoneticPr fontId="2"/>
  </si>
  <si>
    <t>という声が聞こえました。キリン組の年長さんは冒険の道へ道へと選んで進みました。ホウノキ広場から丸太橋につながる場所では</t>
    <rPh sb="3" eb="4">
      <t>コエ</t>
    </rPh>
    <rPh sb="5" eb="6">
      <t>キ</t>
    </rPh>
    <rPh sb="15" eb="16">
      <t>グミ</t>
    </rPh>
    <rPh sb="17" eb="19">
      <t>ネンチョウ</t>
    </rPh>
    <rPh sb="22" eb="24">
      <t>ボウケン</t>
    </rPh>
    <rPh sb="25" eb="26">
      <t>ミチ</t>
    </rPh>
    <rPh sb="27" eb="28">
      <t>ミチ</t>
    </rPh>
    <rPh sb="30" eb="31">
      <t>エラ</t>
    </rPh>
    <rPh sb="33" eb="34">
      <t>スス</t>
    </rPh>
    <rPh sb="43" eb="45">
      <t>ヒロバ</t>
    </rPh>
    <rPh sb="47" eb="49">
      <t>マルタ</t>
    </rPh>
    <rPh sb="49" eb="50">
      <t>ハシ</t>
    </rPh>
    <rPh sb="55" eb="57">
      <t>バショ</t>
    </rPh>
    <phoneticPr fontId="2"/>
  </si>
  <si>
    <t>「チュウリップさん大変じゃない？行けるかなあ」「うん、大丈夫だって橋が増えたから！（2本から4本になったという意味）」反対する子もおらず</t>
    <rPh sb="9" eb="11">
      <t>タイヘン</t>
    </rPh>
    <rPh sb="16" eb="17">
      <t>イ</t>
    </rPh>
    <rPh sb="27" eb="30">
      <t>ダイジョウブ</t>
    </rPh>
    <rPh sb="33" eb="34">
      <t>ハシ</t>
    </rPh>
    <rPh sb="35" eb="36">
      <t>フ</t>
    </rPh>
    <rPh sb="43" eb="44">
      <t>ホン</t>
    </rPh>
    <rPh sb="47" eb="48">
      <t>ホン</t>
    </rPh>
    <rPh sb="55" eb="57">
      <t>イミ</t>
    </rPh>
    <rPh sb="59" eb="61">
      <t>ハンタイ</t>
    </rPh>
    <rPh sb="63" eb="64">
      <t>コ</t>
    </rPh>
    <phoneticPr fontId="2"/>
  </si>
  <si>
    <t>行くことに。スズメバチの巣の横を通る前に、そっとそっと通ることを約束して通らせてもらいました。さすがにドキドキしました。</t>
    <rPh sb="0" eb="1">
      <t>イ</t>
    </rPh>
    <rPh sb="12" eb="13">
      <t>ス</t>
    </rPh>
    <rPh sb="14" eb="15">
      <t>ヨコ</t>
    </rPh>
    <rPh sb="16" eb="17">
      <t>トオ</t>
    </rPh>
    <rPh sb="18" eb="19">
      <t>マエ</t>
    </rPh>
    <rPh sb="27" eb="28">
      <t>トオ</t>
    </rPh>
    <rPh sb="32" eb="34">
      <t>ヤクソク</t>
    </rPh>
    <rPh sb="36" eb="37">
      <t>トオ</t>
    </rPh>
    <phoneticPr fontId="2"/>
  </si>
  <si>
    <t>崖の道は、やはりチューリップさんには厳しく、怖くて足が前に出ない子がいたので、私の判断で手を引き手助けしました。</t>
    <rPh sb="0" eb="1">
      <t>ガケ</t>
    </rPh>
    <rPh sb="2" eb="3">
      <t>ミチ</t>
    </rPh>
    <rPh sb="18" eb="19">
      <t>キビ</t>
    </rPh>
    <rPh sb="22" eb="23">
      <t>コワ</t>
    </rPh>
    <rPh sb="25" eb="26">
      <t>アシ</t>
    </rPh>
    <rPh sb="27" eb="28">
      <t>マエ</t>
    </rPh>
    <rPh sb="29" eb="30">
      <t>デ</t>
    </rPh>
    <rPh sb="32" eb="33">
      <t>コ</t>
    </rPh>
    <rPh sb="39" eb="40">
      <t>ワタシ</t>
    </rPh>
    <rPh sb="41" eb="43">
      <t>ハンダン</t>
    </rPh>
    <rPh sb="44" eb="45">
      <t>テ</t>
    </rPh>
    <rPh sb="46" eb="47">
      <t>ヒ</t>
    </rPh>
    <rPh sb="48" eb="49">
      <t>テ</t>
    </rPh>
    <rPh sb="49" eb="50">
      <t>ダス</t>
    </rPh>
    <phoneticPr fontId="2"/>
  </si>
  <si>
    <t>リス組（せんちゃん）</t>
    <rPh sb="2" eb="3">
      <t>クミ</t>
    </rPh>
    <phoneticPr fontId="2"/>
  </si>
  <si>
    <t>いきなり行きたい道が違いましたが、ぐるっと池からまわり込むことにしました。池がいつもと違う！ふわふわがない！と</t>
    <rPh sb="4" eb="5">
      <t>イ</t>
    </rPh>
    <rPh sb="8" eb="9">
      <t>ミチ</t>
    </rPh>
    <rPh sb="10" eb="11">
      <t>チガ</t>
    </rPh>
    <rPh sb="21" eb="22">
      <t>イケ</t>
    </rPh>
    <rPh sb="27" eb="28">
      <t>コ</t>
    </rPh>
    <rPh sb="37" eb="38">
      <t>イケ</t>
    </rPh>
    <rPh sb="43" eb="44">
      <t>チガ</t>
    </rPh>
    <phoneticPr fontId="2"/>
  </si>
  <si>
    <t>季節が変わったことに気が付きました。池の横のモミジや種飛ばししていたら「食べるものの所！」という声があったので</t>
    <rPh sb="0" eb="2">
      <t>キセツ</t>
    </rPh>
    <rPh sb="3" eb="4">
      <t>カ</t>
    </rPh>
    <rPh sb="10" eb="11">
      <t>キ</t>
    </rPh>
    <rPh sb="12" eb="13">
      <t>ツ</t>
    </rPh>
    <rPh sb="18" eb="19">
      <t>イケ</t>
    </rPh>
    <rPh sb="20" eb="21">
      <t>ヨコ</t>
    </rPh>
    <rPh sb="26" eb="27">
      <t>タネ</t>
    </rPh>
    <rPh sb="27" eb="28">
      <t>ト</t>
    </rPh>
    <rPh sb="36" eb="37">
      <t>タ</t>
    </rPh>
    <rPh sb="42" eb="43">
      <t>トコロ</t>
    </rPh>
    <rPh sb="48" eb="49">
      <t>コエ</t>
    </rPh>
    <phoneticPr fontId="2"/>
  </si>
  <si>
    <t>むかごやガマズミを味見。オオバコの占いの葉だよと前回したことをちゅーりっぷさんに教えたくてリードしてくれました。</t>
    <rPh sb="9" eb="11">
      <t>アジミ</t>
    </rPh>
    <rPh sb="17" eb="18">
      <t>ウラナ</t>
    </rPh>
    <rPh sb="20" eb="21">
      <t>ハ</t>
    </rPh>
    <rPh sb="24" eb="25">
      <t>マエ</t>
    </rPh>
    <rPh sb="25" eb="26">
      <t>カイ</t>
    </rPh>
    <rPh sb="40" eb="41">
      <t>オシ</t>
    </rPh>
    <phoneticPr fontId="2"/>
  </si>
  <si>
    <t>全員で朴ノ木広場へ行く</t>
    <rPh sb="0" eb="2">
      <t>ゼンイン</t>
    </rPh>
    <rPh sb="3" eb="4">
      <t>ホウ</t>
    </rPh>
    <rPh sb="5" eb="6">
      <t>キ</t>
    </rPh>
    <rPh sb="6" eb="8">
      <t>ヒロバ</t>
    </rPh>
    <rPh sb="9" eb="10">
      <t>イ</t>
    </rPh>
    <phoneticPr fontId="2"/>
  </si>
  <si>
    <t>楽しかった森へ言うことがないか聞くと、ありがとうと言うと子どもから声があり、みんなであいさつする</t>
    <rPh sb="0" eb="1">
      <t>タノ</t>
    </rPh>
    <rPh sb="5" eb="6">
      <t>モリ</t>
    </rPh>
    <rPh sb="7" eb="8">
      <t>イ</t>
    </rPh>
    <rPh sb="15" eb="16">
      <t>キ</t>
    </rPh>
    <rPh sb="25" eb="26">
      <t>イ</t>
    </rPh>
    <rPh sb="28" eb="29">
      <t>コ</t>
    </rPh>
    <rPh sb="33" eb="34">
      <t>コエ</t>
    </rPh>
    <phoneticPr fontId="2"/>
  </si>
  <si>
    <t>記念館へ戻る</t>
    <rPh sb="0" eb="2">
      <t>キネン</t>
    </rPh>
    <rPh sb="2" eb="3">
      <t>カン</t>
    </rPh>
    <rPh sb="4" eb="5">
      <t>モド</t>
    </rPh>
    <phoneticPr fontId="2"/>
  </si>
  <si>
    <t>最後まで興味を持ちながら歩いて来る</t>
    <rPh sb="0" eb="2">
      <t>サイゴ</t>
    </rPh>
    <rPh sb="4" eb="6">
      <t>キョウミ</t>
    </rPh>
    <rPh sb="7" eb="8">
      <t>モ</t>
    </rPh>
    <rPh sb="12" eb="13">
      <t>アル</t>
    </rPh>
    <rPh sb="15" eb="16">
      <t>ク</t>
    </rPh>
    <phoneticPr fontId="2"/>
  </si>
  <si>
    <t>全員が記念館に戻り終了</t>
    <rPh sb="0" eb="2">
      <t>ゼンイン</t>
    </rPh>
    <rPh sb="3" eb="5">
      <t>キネン</t>
    </rPh>
    <rPh sb="5" eb="6">
      <t>カン</t>
    </rPh>
    <rPh sb="7" eb="8">
      <t>モド</t>
    </rPh>
    <rPh sb="9" eb="11">
      <t>シュウリョウ</t>
    </rPh>
    <phoneticPr fontId="2"/>
  </si>
  <si>
    <t>・朝いちばんのあいさつの後、みんな静かに耳を澄まして音を聞くことができることができました</t>
    <rPh sb="1" eb="2">
      <t>アサ</t>
    </rPh>
    <rPh sb="12" eb="13">
      <t>アト</t>
    </rPh>
    <rPh sb="17" eb="18">
      <t>シズ</t>
    </rPh>
    <rPh sb="20" eb="21">
      <t>ミミ</t>
    </rPh>
    <rPh sb="22" eb="23">
      <t>ス</t>
    </rPh>
    <rPh sb="26" eb="27">
      <t>オト</t>
    </rPh>
    <rPh sb="28" eb="29">
      <t>キ</t>
    </rPh>
    <phoneticPr fontId="2"/>
  </si>
  <si>
    <t>・全般的にテンションも高く、みんな楽しそうでした</t>
    <rPh sb="1" eb="4">
      <t>ゼンパンテキ</t>
    </rPh>
    <rPh sb="11" eb="12">
      <t>タカ</t>
    </rPh>
    <rPh sb="17" eb="18">
      <t>タノ</t>
    </rPh>
    <phoneticPr fontId="2"/>
  </si>
  <si>
    <t>・さくら組さんがちゅりっぷ組さんのことを気遣う場面も見られ、子どもたち同士のかかわりもあったと思います</t>
    <rPh sb="4" eb="5">
      <t>クミ</t>
    </rPh>
    <rPh sb="13" eb="14">
      <t>クミ</t>
    </rPh>
    <rPh sb="20" eb="22">
      <t>キヅカ</t>
    </rPh>
    <rPh sb="23" eb="25">
      <t>バメン</t>
    </rPh>
    <rPh sb="26" eb="27">
      <t>ミ</t>
    </rPh>
    <rPh sb="30" eb="31">
      <t>コ</t>
    </rPh>
    <rPh sb="35" eb="37">
      <t>ドウシ</t>
    </rPh>
    <rPh sb="47" eb="48">
      <t>オモ</t>
    </rPh>
    <phoneticPr fontId="2"/>
  </si>
  <si>
    <t>・朴の木広場にスズメバチが巣を作っていましたが、私たちがお邪魔するという気持ちをもって、横をそっと通らせてもらいました。</t>
    <rPh sb="1" eb="2">
      <t>ホオ</t>
    </rPh>
    <rPh sb="3" eb="4">
      <t>キ</t>
    </rPh>
    <rPh sb="4" eb="6">
      <t>ヒロバ</t>
    </rPh>
    <rPh sb="13" eb="14">
      <t>ス</t>
    </rPh>
    <rPh sb="15" eb="16">
      <t>ツク</t>
    </rPh>
    <rPh sb="24" eb="25">
      <t>ワタシ</t>
    </rPh>
    <rPh sb="29" eb="31">
      <t>ジャマ</t>
    </rPh>
    <rPh sb="36" eb="38">
      <t>キモ</t>
    </rPh>
    <rPh sb="44" eb="45">
      <t>ヨコ</t>
    </rPh>
    <rPh sb="49" eb="50">
      <t>トオ</t>
    </rPh>
    <phoneticPr fontId="2"/>
  </si>
  <si>
    <t>森の生き物について理解するきっかけになればと思います</t>
    <phoneticPr fontId="2"/>
  </si>
  <si>
    <t>・ススキロケットの時に手を切った子が数人いました。切るよと伝えていましたが、ちゅーりっぷ組さんがいる時はやめたほうがよかったかもしれません。</t>
    <rPh sb="9" eb="10">
      <t>トキ</t>
    </rPh>
    <rPh sb="11" eb="12">
      <t>テ</t>
    </rPh>
    <rPh sb="13" eb="14">
      <t>キ</t>
    </rPh>
    <rPh sb="16" eb="17">
      <t>コ</t>
    </rPh>
    <rPh sb="18" eb="20">
      <t>スウニン</t>
    </rPh>
    <rPh sb="25" eb="26">
      <t>キ</t>
    </rPh>
    <rPh sb="29" eb="30">
      <t>ツタ</t>
    </rPh>
    <rPh sb="44" eb="45">
      <t>グミ</t>
    </rPh>
    <rPh sb="50" eb="51">
      <t>トキ</t>
    </rPh>
    <phoneticPr fontId="2"/>
  </si>
  <si>
    <t>・前回遊んだ笹笛をしたいという子がたくさんましたが、笛の材料がないことで季節が変わったことを感じたようです。継続した体験をしてこそだと思いました。</t>
    <rPh sb="1" eb="3">
      <t>ゼンカイ</t>
    </rPh>
    <rPh sb="3" eb="4">
      <t>アソ</t>
    </rPh>
    <rPh sb="6" eb="7">
      <t>ササ</t>
    </rPh>
    <rPh sb="7" eb="8">
      <t>ブエ</t>
    </rPh>
    <rPh sb="15" eb="16">
      <t>コ</t>
    </rPh>
    <rPh sb="26" eb="27">
      <t>フエ</t>
    </rPh>
    <rPh sb="28" eb="30">
      <t>ザイリョウ</t>
    </rPh>
    <rPh sb="36" eb="38">
      <t>キセツ</t>
    </rPh>
    <rPh sb="39" eb="40">
      <t>カ</t>
    </rPh>
    <rPh sb="46" eb="47">
      <t>カン</t>
    </rPh>
    <rPh sb="54" eb="56">
      <t>ケイゾク</t>
    </rPh>
    <rPh sb="58" eb="60">
      <t>タイケン</t>
    </rPh>
    <rPh sb="67" eb="68">
      <t>オモ</t>
    </rPh>
    <phoneticPr fontId="2"/>
  </si>
  <si>
    <t>・アレルギーの子にはわからないむかごやガマズミは我慢してもらいましたが、本人がとても食べたそうで申し訳なかったです。幸い、クルミは大丈夫だった</t>
    <rPh sb="7" eb="8">
      <t>コ</t>
    </rPh>
    <rPh sb="24" eb="26">
      <t>ガマン</t>
    </rPh>
    <rPh sb="36" eb="38">
      <t>ホンニン</t>
    </rPh>
    <rPh sb="42" eb="43">
      <t>タ</t>
    </rPh>
    <rPh sb="48" eb="49">
      <t>モウ</t>
    </rPh>
    <rPh sb="50" eb="51">
      <t>ワケ</t>
    </rPh>
    <rPh sb="58" eb="59">
      <t>サイワ</t>
    </rPh>
    <rPh sb="65" eb="68">
      <t>ダイジョウブ</t>
    </rPh>
    <phoneticPr fontId="2"/>
  </si>
  <si>
    <t>ので良かったのですが、次回からどうするか、打ち合わせを密にした方がいいですね。</t>
    <rPh sb="2" eb="3">
      <t>ヨ</t>
    </rPh>
    <rPh sb="11" eb="13">
      <t>ジカイ</t>
    </rPh>
    <rPh sb="21" eb="22">
      <t>ウ</t>
    </rPh>
    <rPh sb="23" eb="24">
      <t>ア</t>
    </rPh>
    <rPh sb="27" eb="28">
      <t>ミツ</t>
    </rPh>
    <rPh sb="31" eb="32">
      <t>ホウ</t>
    </rPh>
    <phoneticPr fontId="2"/>
  </si>
  <si>
    <t>・途中で検診で帰るさくら組の男の子がちゅーりっぷ組さんを「だれかみてくれませんか」とみんなにお願いしていました。</t>
    <phoneticPr fontId="2"/>
  </si>
  <si>
    <t>いいよ、と2人のちゅーりっぷさんを両手に、がんばった子もどちらもすてきでした。</t>
    <phoneticPr fontId="2"/>
  </si>
  <si>
    <t>たねいっぱい</t>
    <phoneticPr fontId="2"/>
  </si>
  <si>
    <r>
      <t>日時：2016年11月</t>
    </r>
    <r>
      <rPr>
        <sz val="11"/>
        <rFont val="ＭＳ Ｐゴシック"/>
        <family val="3"/>
        <charset val="128"/>
      </rPr>
      <t>1</t>
    </r>
    <r>
      <rPr>
        <sz val="11"/>
        <rFont val="ＭＳ Ｐゴシック"/>
        <family val="3"/>
        <charset val="128"/>
      </rPr>
      <t xml:space="preserve">日(水)   </t>
    </r>
    <r>
      <rPr>
        <sz val="11"/>
        <rFont val="ＭＳ Ｐゴシック"/>
        <family val="3"/>
        <charset val="128"/>
      </rPr>
      <t>9</t>
    </r>
    <r>
      <rPr>
        <sz val="11"/>
        <rFont val="ＭＳ Ｐゴシック"/>
        <family val="3"/>
        <charset val="128"/>
      </rPr>
      <t>：</t>
    </r>
    <r>
      <rPr>
        <sz val="11"/>
        <rFont val="ＭＳ Ｐゴシック"/>
        <family val="3"/>
        <charset val="128"/>
      </rPr>
      <t>00</t>
    </r>
    <r>
      <rPr>
        <sz val="11"/>
        <rFont val="ＭＳ Ｐゴシック"/>
        <family val="3"/>
        <charset val="128"/>
      </rPr>
      <t>～ 1</t>
    </r>
    <r>
      <rPr>
        <sz val="11"/>
        <rFont val="ＭＳ Ｐゴシック"/>
        <family val="3"/>
        <charset val="128"/>
      </rPr>
      <t>3</t>
    </r>
    <r>
      <rPr>
        <sz val="11"/>
        <rFont val="ＭＳ Ｐゴシック"/>
        <family val="3"/>
        <charset val="128"/>
      </rPr>
      <t>：</t>
    </r>
    <r>
      <rPr>
        <sz val="11"/>
        <rFont val="ＭＳ Ｐゴシック"/>
        <family val="3"/>
        <charset val="128"/>
      </rPr>
      <t>3</t>
    </r>
    <r>
      <rPr>
        <sz val="11"/>
        <rFont val="ＭＳ Ｐゴシック"/>
        <family val="3"/>
        <charset val="128"/>
      </rPr>
      <t>0</t>
    </r>
    <rPh sb="14" eb="15">
      <t>スイ</t>
    </rPh>
    <phoneticPr fontId="2"/>
  </si>
  <si>
    <r>
      <t>さくら組</t>
    </r>
    <r>
      <rPr>
        <sz val="11"/>
        <rFont val="ＭＳ Ｐゴシック"/>
        <family val="3"/>
        <charset val="128"/>
      </rPr>
      <t>30</t>
    </r>
    <r>
      <rPr>
        <sz val="11"/>
        <rFont val="ＭＳ Ｐゴシック"/>
        <family val="3"/>
        <charset val="128"/>
      </rPr>
      <t>名</t>
    </r>
    <r>
      <rPr>
        <sz val="11"/>
        <rFont val="ＭＳ Ｐゴシック"/>
        <family val="3"/>
        <charset val="128"/>
      </rPr>
      <t xml:space="preserve"> + ひまわり組24名+</t>
    </r>
    <r>
      <rPr>
        <sz val="11"/>
        <rFont val="ＭＳ Ｐゴシック"/>
        <family val="3"/>
        <charset val="128"/>
      </rPr>
      <t>先生</t>
    </r>
    <r>
      <rPr>
        <sz val="11"/>
        <rFont val="ＭＳ Ｐゴシック"/>
        <family val="3"/>
        <charset val="128"/>
      </rPr>
      <t>7</t>
    </r>
    <r>
      <rPr>
        <sz val="11"/>
        <rFont val="ＭＳ Ｐゴシック"/>
        <family val="3"/>
        <charset val="128"/>
      </rPr>
      <t>名</t>
    </r>
    <r>
      <rPr>
        <sz val="11"/>
        <rFont val="ＭＳ Ｐゴシック"/>
        <family val="3"/>
        <charset val="128"/>
      </rPr>
      <t xml:space="preserve"> +学生1名+ お父さん5名</t>
    </r>
    <rPh sb="3" eb="4">
      <t>グ</t>
    </rPh>
    <rPh sb="14" eb="15">
      <t>クミ</t>
    </rPh>
    <rPh sb="17" eb="18">
      <t>メイ</t>
    </rPh>
    <rPh sb="19" eb="21">
      <t>センセイ</t>
    </rPh>
    <rPh sb="25" eb="27">
      <t>ガクセイ</t>
    </rPh>
    <rPh sb="28" eb="29">
      <t>メイ</t>
    </rPh>
    <rPh sb="32" eb="33">
      <t>トウ</t>
    </rPh>
    <rPh sb="36" eb="37">
      <t>メイ</t>
    </rPh>
    <phoneticPr fontId="2"/>
  </si>
  <si>
    <t>（年長：さくら組・年中：ひまわり組）</t>
    <rPh sb="1" eb="3">
      <t>ネンチョウ</t>
    </rPh>
    <rPh sb="7" eb="8">
      <t>グミ</t>
    </rPh>
    <rPh sb="9" eb="11">
      <t>ネンチュウ</t>
    </rPh>
    <rPh sb="16" eb="17">
      <t>クミ</t>
    </rPh>
    <phoneticPr fontId="2"/>
  </si>
  <si>
    <t>種をテーマにして、森の中の探検を楽しむ。色々な種類の種を見つける。今まで行ったことのない峠まで頑張って歩く</t>
    <rPh sb="0" eb="1">
      <t>タネ</t>
    </rPh>
    <rPh sb="9" eb="10">
      <t>モリ</t>
    </rPh>
    <rPh sb="11" eb="12">
      <t>ナカ</t>
    </rPh>
    <rPh sb="13" eb="15">
      <t>タンケン</t>
    </rPh>
    <rPh sb="16" eb="17">
      <t>タノ</t>
    </rPh>
    <rPh sb="20" eb="22">
      <t>イロイロ</t>
    </rPh>
    <rPh sb="23" eb="25">
      <t>シュルイ</t>
    </rPh>
    <rPh sb="26" eb="27">
      <t>タネ</t>
    </rPh>
    <rPh sb="28" eb="29">
      <t>ミ</t>
    </rPh>
    <rPh sb="33" eb="34">
      <t>イマ</t>
    </rPh>
    <rPh sb="36" eb="37">
      <t>イ</t>
    </rPh>
    <rPh sb="44" eb="45">
      <t>トウゲ</t>
    </rPh>
    <rPh sb="47" eb="49">
      <t>ガンバ</t>
    </rPh>
    <rPh sb="51" eb="52">
      <t>アル</t>
    </rPh>
    <phoneticPr fontId="2"/>
  </si>
  <si>
    <t>ひまわり組到着</t>
    <rPh sb="4" eb="5">
      <t>グミ</t>
    </rPh>
    <rPh sb="5" eb="7">
      <t>トウチャク</t>
    </rPh>
    <phoneticPr fontId="2"/>
  </si>
  <si>
    <t>歌に合わせて手遊びと体操</t>
    <rPh sb="0" eb="1">
      <t>ウタ</t>
    </rPh>
    <rPh sb="2" eb="3">
      <t>ア</t>
    </rPh>
    <rPh sb="6" eb="8">
      <t>テアソ</t>
    </rPh>
    <rPh sb="10" eb="12">
      <t>タイソウ</t>
    </rPh>
    <phoneticPr fontId="2"/>
  </si>
  <si>
    <t>たねさがし</t>
    <phoneticPr fontId="2"/>
  </si>
  <si>
    <t>秋の種を意識する</t>
    <rPh sb="0" eb="1">
      <t>アキ</t>
    </rPh>
    <rPh sb="2" eb="3">
      <t>タネ</t>
    </rPh>
    <rPh sb="4" eb="6">
      <t>イシキ</t>
    </rPh>
    <phoneticPr fontId="2"/>
  </si>
  <si>
    <t>周りの種を探して、種の絵本を見る</t>
    <rPh sb="0" eb="1">
      <t>マワ</t>
    </rPh>
    <rPh sb="3" eb="4">
      <t>タネ</t>
    </rPh>
    <rPh sb="5" eb="6">
      <t>サガ</t>
    </rPh>
    <rPh sb="9" eb="10">
      <t>タネ</t>
    </rPh>
    <rPh sb="11" eb="13">
      <t>エホン</t>
    </rPh>
    <rPh sb="14" eb="15">
      <t>ミ</t>
    </rPh>
    <phoneticPr fontId="2"/>
  </si>
  <si>
    <t>いろんな種類の種を探す</t>
    <rPh sb="4" eb="6">
      <t>シュルイ</t>
    </rPh>
    <rPh sb="7" eb="8">
      <t>タネ</t>
    </rPh>
    <rPh sb="9" eb="10">
      <t>サガ</t>
    </rPh>
    <phoneticPr fontId="2"/>
  </si>
  <si>
    <t>3つのグループに分かれるが、なるべく離れないように移動</t>
    <rPh sb="8" eb="9">
      <t>ワ</t>
    </rPh>
    <rPh sb="18" eb="19">
      <t>ハナ</t>
    </rPh>
    <rPh sb="25" eb="27">
      <t>イドウ</t>
    </rPh>
    <phoneticPr fontId="2"/>
  </si>
  <si>
    <t>ほうのき広場～アジチ谷～クルミの木の下</t>
    <rPh sb="4" eb="6">
      <t>ヒロバ</t>
    </rPh>
    <rPh sb="10" eb="11">
      <t>タニ</t>
    </rPh>
    <rPh sb="16" eb="17">
      <t>キ</t>
    </rPh>
    <rPh sb="18" eb="19">
      <t>シタ</t>
    </rPh>
    <phoneticPr fontId="2"/>
  </si>
  <si>
    <t>スムーズに移動</t>
    <rPh sb="5" eb="7">
      <t>イドウ</t>
    </rPh>
    <phoneticPr fontId="2"/>
  </si>
  <si>
    <t>お父さんクルミの木の下で料理の準備をして、子どもたちを待つ</t>
    <rPh sb="1" eb="2">
      <t>トウ</t>
    </rPh>
    <rPh sb="8" eb="9">
      <t>キ</t>
    </rPh>
    <rPh sb="10" eb="11">
      <t>シタ</t>
    </rPh>
    <rPh sb="12" eb="14">
      <t>リョウリ</t>
    </rPh>
    <rPh sb="15" eb="17">
      <t>ジュンビ</t>
    </rPh>
    <rPh sb="21" eb="22">
      <t>コ</t>
    </rPh>
    <rPh sb="27" eb="28">
      <t>マ</t>
    </rPh>
    <phoneticPr fontId="2"/>
  </si>
  <si>
    <t>どんぐり劇場</t>
    <rPh sb="4" eb="6">
      <t>ゲキジョウ</t>
    </rPh>
    <phoneticPr fontId="2"/>
  </si>
  <si>
    <t>動物と森との関係に気づく</t>
    <rPh sb="0" eb="2">
      <t>ドウブツ</t>
    </rPh>
    <rPh sb="3" eb="4">
      <t>モリ</t>
    </rPh>
    <rPh sb="6" eb="8">
      <t>カンケイ</t>
    </rPh>
    <rPh sb="9" eb="10">
      <t>キ</t>
    </rPh>
    <phoneticPr fontId="2"/>
  </si>
  <si>
    <t>森の約束のお話と虫の気持ちをMix版</t>
    <rPh sb="0" eb="1">
      <t>モリ</t>
    </rPh>
    <rPh sb="2" eb="4">
      <t>ヤクソク</t>
    </rPh>
    <rPh sb="6" eb="7">
      <t>ハナシ</t>
    </rPh>
    <rPh sb="8" eb="9">
      <t>ムシ</t>
    </rPh>
    <rPh sb="10" eb="12">
      <t>キモ</t>
    </rPh>
    <rPh sb="17" eb="18">
      <t>バン</t>
    </rPh>
    <phoneticPr fontId="2"/>
  </si>
  <si>
    <t>お話セット</t>
    <rPh sb="1" eb="2">
      <t>ハナシ</t>
    </rPh>
    <phoneticPr fontId="2"/>
  </si>
  <si>
    <t>さくら組：見晴らし峠へ</t>
    <rPh sb="3" eb="4">
      <t>グミ</t>
    </rPh>
    <rPh sb="5" eb="7">
      <t>ミハ</t>
    </rPh>
    <rPh sb="9" eb="10">
      <t>トウゲ</t>
    </rPh>
    <phoneticPr fontId="2"/>
  </si>
  <si>
    <t>お父さんに峠への登りロープの固定をお願いする</t>
    <rPh sb="1" eb="2">
      <t>トウ</t>
    </rPh>
    <rPh sb="5" eb="6">
      <t>トウゲ</t>
    </rPh>
    <rPh sb="8" eb="9">
      <t>ノボ</t>
    </rPh>
    <rPh sb="14" eb="16">
      <t>コテイ</t>
    </rPh>
    <rPh sb="18" eb="19">
      <t>ネガ</t>
    </rPh>
    <phoneticPr fontId="2"/>
  </si>
  <si>
    <t>見晴らし峠で昼食</t>
    <rPh sb="0" eb="2">
      <t>ミハ</t>
    </rPh>
    <rPh sb="4" eb="5">
      <t>トウゲ</t>
    </rPh>
    <rPh sb="6" eb="8">
      <t>チュウショク</t>
    </rPh>
    <phoneticPr fontId="2"/>
  </si>
  <si>
    <t>天気を見てさくら組は見晴らし峠で昼食</t>
    <rPh sb="0" eb="2">
      <t>テンキ</t>
    </rPh>
    <rPh sb="3" eb="4">
      <t>ミ</t>
    </rPh>
    <rPh sb="8" eb="9">
      <t>グミ</t>
    </rPh>
    <rPh sb="10" eb="12">
      <t>ミハ</t>
    </rPh>
    <rPh sb="14" eb="15">
      <t>トウゲ</t>
    </rPh>
    <rPh sb="16" eb="18">
      <t>チュウショク</t>
    </rPh>
    <phoneticPr fontId="2"/>
  </si>
  <si>
    <t>ほおのき広場へ向かう</t>
    <rPh sb="4" eb="6">
      <t>ヒロバ</t>
    </rPh>
    <rPh sb="7" eb="8">
      <t>ム</t>
    </rPh>
    <phoneticPr fontId="2"/>
  </si>
  <si>
    <t>ほおのき広場に向かって出発、途中どんぐりを拾う</t>
    <rPh sb="4" eb="6">
      <t>ヒロバ</t>
    </rPh>
    <rPh sb="7" eb="8">
      <t>ム</t>
    </rPh>
    <rPh sb="11" eb="13">
      <t>シュッパツ</t>
    </rPh>
    <rPh sb="14" eb="16">
      <t>トチュウ</t>
    </rPh>
    <rPh sb="21" eb="22">
      <t>ヒロ</t>
    </rPh>
    <phoneticPr fontId="2"/>
  </si>
  <si>
    <t>ほおのき広場で森にあいさつ後、角間の里に戻る</t>
    <rPh sb="4" eb="6">
      <t>ヒロバ</t>
    </rPh>
    <rPh sb="7" eb="8">
      <t>モリ</t>
    </rPh>
    <rPh sb="13" eb="14">
      <t>ゴ</t>
    </rPh>
    <rPh sb="15" eb="17">
      <t>カクマ</t>
    </rPh>
    <rPh sb="18" eb="19">
      <t>サト</t>
    </rPh>
    <rPh sb="20" eb="21">
      <t>モド</t>
    </rPh>
    <phoneticPr fontId="2"/>
  </si>
  <si>
    <t>角間の里にて自由時間</t>
    <rPh sb="0" eb="2">
      <t>カクマ</t>
    </rPh>
    <rPh sb="3" eb="4">
      <t>サト</t>
    </rPh>
    <rPh sb="6" eb="8">
      <t>ジユウ</t>
    </rPh>
    <rPh sb="8" eb="10">
      <t>ジカン</t>
    </rPh>
    <phoneticPr fontId="2"/>
  </si>
  <si>
    <t>ひまわり組：ほおのき広場へ</t>
    <rPh sb="4" eb="5">
      <t>クミ</t>
    </rPh>
    <rPh sb="10" eb="12">
      <t>ヒロバ</t>
    </rPh>
    <phoneticPr fontId="2"/>
  </si>
  <si>
    <t>ほおのき広場に向かって出発</t>
    <rPh sb="4" eb="6">
      <t>ヒロバ</t>
    </rPh>
    <rPh sb="7" eb="8">
      <t>ム</t>
    </rPh>
    <rPh sb="11" eb="13">
      <t>シュッパツ</t>
    </rPh>
    <phoneticPr fontId="2"/>
  </si>
  <si>
    <t>もりにあいさつ</t>
    <phoneticPr fontId="2"/>
  </si>
  <si>
    <t>昼食準備</t>
    <rPh sb="0" eb="2">
      <t>チュウショク</t>
    </rPh>
    <rPh sb="2" eb="4">
      <t>ジュンビ</t>
    </rPh>
    <phoneticPr fontId="2"/>
  </si>
  <si>
    <t>ひまわり組：園に出発</t>
    <rPh sb="4" eb="5">
      <t>グミ</t>
    </rPh>
    <rPh sb="6" eb="7">
      <t>エン</t>
    </rPh>
    <rPh sb="8" eb="10">
      <t>シュッパツ</t>
    </rPh>
    <phoneticPr fontId="2"/>
  </si>
  <si>
    <t>さくら組：園に出発</t>
    <rPh sb="3" eb="4">
      <t>クミ</t>
    </rPh>
    <rPh sb="5" eb="6">
      <t>エン</t>
    </rPh>
    <rPh sb="7" eb="9">
      <t>シュッパツ</t>
    </rPh>
    <phoneticPr fontId="2"/>
  </si>
  <si>
    <t>絵本、ガス、スキレット、楊枝、ナイフ、皮手、ロープ</t>
    <rPh sb="0" eb="2">
      <t>エホン</t>
    </rPh>
    <rPh sb="12" eb="14">
      <t>ヨウジ</t>
    </rPh>
    <rPh sb="19" eb="21">
      <t>カワテ</t>
    </rPh>
    <phoneticPr fontId="2"/>
  </si>
  <si>
    <t>・ひまわり組は前回から少し時間がたっているので、緊張感を取り戻すため、危険予知訓練をきちんと実施しする</t>
    <rPh sb="5" eb="6">
      <t>クミ</t>
    </rPh>
    <rPh sb="7" eb="9">
      <t>ゼンカイ</t>
    </rPh>
    <rPh sb="11" eb="12">
      <t>スコ</t>
    </rPh>
    <rPh sb="13" eb="15">
      <t>ジカン</t>
    </rPh>
    <rPh sb="24" eb="27">
      <t>キンチョウカン</t>
    </rPh>
    <rPh sb="28" eb="29">
      <t>ト</t>
    </rPh>
    <rPh sb="30" eb="31">
      <t>モド</t>
    </rPh>
    <rPh sb="35" eb="37">
      <t>キケン</t>
    </rPh>
    <rPh sb="37" eb="39">
      <t>ヨチ</t>
    </rPh>
    <rPh sb="39" eb="41">
      <t>クンレン</t>
    </rPh>
    <rPh sb="46" eb="48">
      <t>ジッシ</t>
    </rPh>
    <phoneticPr fontId="2"/>
  </si>
  <si>
    <t>・コアラ、キリン、リス組でそれぞれコース選びながら進む</t>
    <rPh sb="11" eb="12">
      <t>クミ</t>
    </rPh>
    <rPh sb="20" eb="21">
      <t>エラ</t>
    </rPh>
    <rPh sb="25" eb="26">
      <t>スス</t>
    </rPh>
    <phoneticPr fontId="2"/>
  </si>
  <si>
    <t>・クルミを食するにあたり、ひまわり組にクルミアレルギーの子がいないか確認する</t>
    <rPh sb="5" eb="6">
      <t>ショク</t>
    </rPh>
    <rPh sb="17" eb="18">
      <t>クミ</t>
    </rPh>
    <rPh sb="28" eb="29">
      <t>コ</t>
    </rPh>
    <rPh sb="34" eb="36">
      <t>カクニン</t>
    </rPh>
    <phoneticPr fontId="2"/>
  </si>
  <si>
    <t>・いきもの取り扱いについては、子どもたちに虫の気持ちになるような言葉がけをするが、劇の中でも虫の気持ちを代弁する</t>
    <rPh sb="5" eb="6">
      <t>ト</t>
    </rPh>
    <rPh sb="7" eb="8">
      <t>アツカ</t>
    </rPh>
    <rPh sb="15" eb="16">
      <t>コ</t>
    </rPh>
    <rPh sb="21" eb="22">
      <t>ムシ</t>
    </rPh>
    <rPh sb="23" eb="25">
      <t>キモ</t>
    </rPh>
    <rPh sb="32" eb="34">
      <t>コトバ</t>
    </rPh>
    <rPh sb="41" eb="42">
      <t>ゲキ</t>
    </rPh>
    <rPh sb="43" eb="44">
      <t>ナカ</t>
    </rPh>
    <rPh sb="46" eb="47">
      <t>ムシ</t>
    </rPh>
    <rPh sb="48" eb="50">
      <t>キモ</t>
    </rPh>
    <rPh sb="52" eb="54">
      <t>ダイベン</t>
    </rPh>
    <phoneticPr fontId="2"/>
  </si>
  <si>
    <t>お父さんCLUB</t>
    <rPh sb="1" eb="2">
      <t>トウ</t>
    </rPh>
    <phoneticPr fontId="2"/>
  </si>
  <si>
    <r>
      <t>クルミの木の下でクルミを炒ってくれる人</t>
    </r>
    <r>
      <rPr>
        <sz val="11"/>
        <rFont val="ＭＳ Ｐゴシック"/>
        <family val="3"/>
        <charset val="128"/>
      </rPr>
      <t>1～</t>
    </r>
    <r>
      <rPr>
        <sz val="11"/>
        <rFont val="ＭＳ Ｐゴシック"/>
        <family val="3"/>
        <charset val="128"/>
      </rPr>
      <t>2名ほどと登りロープを支える人</t>
    </r>
    <r>
      <rPr>
        <sz val="11"/>
        <rFont val="ＭＳ Ｐゴシック"/>
        <family val="3"/>
        <charset val="128"/>
      </rPr>
      <t>1～2名ほどお願いしたいです</t>
    </r>
    <rPh sb="4" eb="5">
      <t>キ</t>
    </rPh>
    <rPh sb="6" eb="7">
      <t>シタ</t>
    </rPh>
    <rPh sb="12" eb="13">
      <t>イ</t>
    </rPh>
    <rPh sb="18" eb="19">
      <t>ヒト</t>
    </rPh>
    <rPh sb="22" eb="23">
      <t>メイ</t>
    </rPh>
    <rPh sb="26" eb="27">
      <t>ノボ</t>
    </rPh>
    <rPh sb="32" eb="33">
      <t>ササ</t>
    </rPh>
    <rPh sb="35" eb="36">
      <t>ヒト</t>
    </rPh>
    <rPh sb="39" eb="40">
      <t>メイ</t>
    </rPh>
    <rPh sb="43" eb="44">
      <t>ネガ</t>
    </rPh>
    <phoneticPr fontId="2"/>
  </si>
  <si>
    <t>天気：晴</t>
    <rPh sb="3" eb="4">
      <t>ハ</t>
    </rPh>
    <phoneticPr fontId="2"/>
  </si>
  <si>
    <t>さくら組到着</t>
    <rPh sb="3" eb="4">
      <t>クミ</t>
    </rPh>
    <rPh sb="4" eb="6">
      <t>トウチャク</t>
    </rPh>
    <phoneticPr fontId="2"/>
  </si>
  <si>
    <t>自由な時間は慣れた感じです</t>
    <rPh sb="0" eb="2">
      <t>ジユウ</t>
    </rPh>
    <rPh sb="3" eb="5">
      <t>ジカン</t>
    </rPh>
    <rPh sb="6" eb="7">
      <t>ナ</t>
    </rPh>
    <rPh sb="9" eb="10">
      <t>カン</t>
    </rPh>
    <phoneticPr fontId="2"/>
  </si>
  <si>
    <t>荷物を置いて、集合するが、なかなか集まらない</t>
    <rPh sb="0" eb="2">
      <t>ニモツ</t>
    </rPh>
    <rPh sb="3" eb="4">
      <t>オ</t>
    </rPh>
    <rPh sb="7" eb="9">
      <t>シュウゴウ</t>
    </rPh>
    <rPh sb="17" eb="18">
      <t>アツ</t>
    </rPh>
    <phoneticPr fontId="2"/>
  </si>
  <si>
    <t>おじゃまする森にあいさつする。ひまわり組さんは、気持ちが抑えられず、うずうずしている様子が伝わってくる</t>
    <rPh sb="6" eb="7">
      <t>モリ</t>
    </rPh>
    <rPh sb="19" eb="20">
      <t>グミ</t>
    </rPh>
    <rPh sb="24" eb="26">
      <t>キモ</t>
    </rPh>
    <rPh sb="28" eb="29">
      <t>オサ</t>
    </rPh>
    <rPh sb="42" eb="44">
      <t>ヨウス</t>
    </rPh>
    <rPh sb="45" eb="46">
      <t>ツタ</t>
    </rPh>
    <phoneticPr fontId="2"/>
  </si>
  <si>
    <t>クマ、ハチの危険予知、即座に反応する。緊張感を少し持ってもらう</t>
    <rPh sb="6" eb="8">
      <t>キケン</t>
    </rPh>
    <rPh sb="8" eb="10">
      <t>ヨチ</t>
    </rPh>
    <rPh sb="11" eb="13">
      <t>ソクザ</t>
    </rPh>
    <rPh sb="14" eb="16">
      <t>ハンノウ</t>
    </rPh>
    <rPh sb="19" eb="22">
      <t>キンチョウカン</t>
    </rPh>
    <rPh sb="23" eb="24">
      <t>スコ</t>
    </rPh>
    <rPh sb="25" eb="26">
      <t>モ</t>
    </rPh>
    <phoneticPr fontId="2"/>
  </si>
  <si>
    <t>どんぐりの話し</t>
    <rPh sb="5" eb="6">
      <t>ハナ</t>
    </rPh>
    <phoneticPr fontId="2"/>
  </si>
  <si>
    <t>どんぐりが種であること、種から木や草が生えてくることを伝え、ドングリなどの種を探しに森に行く</t>
    <rPh sb="5" eb="6">
      <t>タネ</t>
    </rPh>
    <rPh sb="12" eb="13">
      <t>タネ</t>
    </rPh>
    <rPh sb="15" eb="16">
      <t>キ</t>
    </rPh>
    <rPh sb="17" eb="18">
      <t>クサ</t>
    </rPh>
    <rPh sb="19" eb="20">
      <t>ハ</t>
    </rPh>
    <rPh sb="27" eb="28">
      <t>ツタ</t>
    </rPh>
    <rPh sb="37" eb="38">
      <t>タネ</t>
    </rPh>
    <rPh sb="39" eb="40">
      <t>サガ</t>
    </rPh>
    <rPh sb="42" eb="43">
      <t>モリ</t>
    </rPh>
    <rPh sb="44" eb="45">
      <t>イ</t>
    </rPh>
    <phoneticPr fontId="2"/>
  </si>
  <si>
    <t>森に出発</t>
    <rPh sb="0" eb="1">
      <t>モリ</t>
    </rPh>
    <rPh sb="2" eb="4">
      <t>シュッパツ</t>
    </rPh>
    <phoneticPr fontId="2"/>
  </si>
  <si>
    <t>きりん、こあら、りすのグループに分かれて森へ。ペアーの人を気づかいながら進む</t>
    <rPh sb="16" eb="17">
      <t>ワ</t>
    </rPh>
    <rPh sb="20" eb="21">
      <t>モリ</t>
    </rPh>
    <rPh sb="27" eb="28">
      <t>ヒト</t>
    </rPh>
    <rPh sb="29" eb="30">
      <t>キ</t>
    </rPh>
    <rPh sb="36" eb="37">
      <t>スス</t>
    </rPh>
    <phoneticPr fontId="2"/>
  </si>
  <si>
    <t>きりん</t>
    <phoneticPr fontId="2"/>
  </si>
  <si>
    <t>出発時からどちらに進むかを聞くと意見が分かれる。どうする？と聞くとひまわりさんがじゃんけんで決めたらいいと提案</t>
    <rPh sb="0" eb="2">
      <t>シュッパツ</t>
    </rPh>
    <rPh sb="2" eb="3">
      <t>ジ</t>
    </rPh>
    <rPh sb="9" eb="10">
      <t>スス</t>
    </rPh>
    <rPh sb="13" eb="14">
      <t>キ</t>
    </rPh>
    <rPh sb="16" eb="18">
      <t>イケン</t>
    </rPh>
    <rPh sb="19" eb="20">
      <t>ワ</t>
    </rPh>
    <rPh sb="30" eb="31">
      <t>キ</t>
    </rPh>
    <rPh sb="46" eb="47">
      <t>キ</t>
    </rPh>
    <rPh sb="53" eb="55">
      <t>テイアン</t>
    </rPh>
    <phoneticPr fontId="2"/>
  </si>
  <si>
    <t>さくら組の子がじゃんけんをして、行く方向が決まる。いくつかの別れ道でも同じように、ひまわりさんが仕切っているのが面白い</t>
    <rPh sb="3" eb="4">
      <t>グミ</t>
    </rPh>
    <rPh sb="5" eb="6">
      <t>コ</t>
    </rPh>
    <rPh sb="16" eb="17">
      <t>イ</t>
    </rPh>
    <rPh sb="18" eb="20">
      <t>ホウコウ</t>
    </rPh>
    <rPh sb="21" eb="22">
      <t>キ</t>
    </rPh>
    <rPh sb="30" eb="31">
      <t>ワカ</t>
    </rPh>
    <rPh sb="32" eb="33">
      <t>ミチ</t>
    </rPh>
    <rPh sb="35" eb="36">
      <t>オナ</t>
    </rPh>
    <rPh sb="48" eb="50">
      <t>シキ</t>
    </rPh>
    <rPh sb="56" eb="58">
      <t>オモシロ</t>
    </rPh>
    <phoneticPr fontId="2"/>
  </si>
  <si>
    <t>崖を登るところでは、みんな頑張って来るが、ペアーの子のことを気に掛けるように声がけする</t>
    <rPh sb="0" eb="1">
      <t>ガケ</t>
    </rPh>
    <rPh sb="2" eb="3">
      <t>ノボ</t>
    </rPh>
    <rPh sb="13" eb="15">
      <t>ガンバ</t>
    </rPh>
    <rPh sb="17" eb="18">
      <t>ク</t>
    </rPh>
    <rPh sb="25" eb="26">
      <t>コ</t>
    </rPh>
    <rPh sb="30" eb="31">
      <t>キ</t>
    </rPh>
    <rPh sb="32" eb="33">
      <t>カ</t>
    </rPh>
    <rPh sb="38" eb="39">
      <t>コエ</t>
    </rPh>
    <phoneticPr fontId="2"/>
  </si>
  <si>
    <t>クルミの木の下までは、それぞれに興味のあるものを見つけていた</t>
    <rPh sb="4" eb="5">
      <t>キ</t>
    </rPh>
    <rPh sb="6" eb="7">
      <t>シタ</t>
    </rPh>
    <rPh sb="16" eb="18">
      <t>キョウミ</t>
    </rPh>
    <rPh sb="24" eb="25">
      <t>ミ</t>
    </rPh>
    <phoneticPr fontId="2"/>
  </si>
  <si>
    <t>こあら</t>
    <phoneticPr fontId="2"/>
  </si>
  <si>
    <t>種がテーマだったのでさくら組さんに教わりながら、ひまわり組もツリフネソウの種で遊びました。赤い実を食べたいとの声で</t>
    <rPh sb="0" eb="1">
      <t>タネ</t>
    </rPh>
    <rPh sb="13" eb="14">
      <t>グミ</t>
    </rPh>
    <rPh sb="17" eb="18">
      <t>オソ</t>
    </rPh>
    <rPh sb="28" eb="29">
      <t>グミ</t>
    </rPh>
    <rPh sb="37" eb="38">
      <t>タネ</t>
    </rPh>
    <rPh sb="39" eb="40">
      <t>アソ</t>
    </rPh>
    <rPh sb="45" eb="46">
      <t>アカ</t>
    </rPh>
    <rPh sb="47" eb="48">
      <t>ミ</t>
    </rPh>
    <rPh sb="49" eb="50">
      <t>タ</t>
    </rPh>
    <rPh sb="55" eb="56">
      <t>コエ</t>
    </rPh>
    <phoneticPr fontId="2"/>
  </si>
  <si>
    <t>みんなで鳥のように味わいました。炭焼き小屋方向の希望もあったので、途中からりす組に合流し、藪をかき分けて探検。</t>
    <rPh sb="4" eb="5">
      <t>トリ</t>
    </rPh>
    <rPh sb="9" eb="10">
      <t>アジ</t>
    </rPh>
    <rPh sb="16" eb="18">
      <t>スミヤ</t>
    </rPh>
    <rPh sb="19" eb="21">
      <t>コヤ</t>
    </rPh>
    <rPh sb="21" eb="23">
      <t>ホウコウ</t>
    </rPh>
    <rPh sb="24" eb="26">
      <t>キボウ</t>
    </rPh>
    <rPh sb="33" eb="35">
      <t>トチュウ</t>
    </rPh>
    <rPh sb="39" eb="40">
      <t>グミ</t>
    </rPh>
    <rPh sb="41" eb="43">
      <t>ゴウリュウ</t>
    </rPh>
    <rPh sb="45" eb="46">
      <t>ヤブ</t>
    </rPh>
    <rPh sb="49" eb="50">
      <t>ワ</t>
    </rPh>
    <rPh sb="52" eb="54">
      <t>タンケン</t>
    </rPh>
    <phoneticPr fontId="2"/>
  </si>
  <si>
    <t>柿が欲しい人は自分でがんばって、と言うと皆で協力している姿が素敵でした。崖はさくら組の子がたくさん挑戦し、</t>
    <rPh sb="0" eb="1">
      <t>カキ</t>
    </rPh>
    <rPh sb="2" eb="3">
      <t>ホ</t>
    </rPh>
    <rPh sb="5" eb="6">
      <t>ヒト</t>
    </rPh>
    <rPh sb="7" eb="9">
      <t>ジブン</t>
    </rPh>
    <rPh sb="17" eb="18">
      <t>イ</t>
    </rPh>
    <rPh sb="20" eb="21">
      <t>ミンナ</t>
    </rPh>
    <rPh sb="22" eb="24">
      <t>キョウリョク</t>
    </rPh>
    <rPh sb="28" eb="29">
      <t>スガタ</t>
    </rPh>
    <rPh sb="30" eb="32">
      <t>ステキ</t>
    </rPh>
    <rPh sb="36" eb="37">
      <t>ガケ</t>
    </rPh>
    <rPh sb="41" eb="42">
      <t>グミ</t>
    </rPh>
    <rPh sb="43" eb="44">
      <t>コ</t>
    </rPh>
    <rPh sb="49" eb="51">
      <t>チョウセン</t>
    </rPh>
    <phoneticPr fontId="2"/>
  </si>
  <si>
    <t>上でひまわり組が応援しながら待ちました。待つ間に芽が出たどんぐりやカタツムリの殻などを見つけていました。</t>
    <rPh sb="8" eb="10">
      <t>オウエン</t>
    </rPh>
    <rPh sb="14" eb="15">
      <t>マ</t>
    </rPh>
    <rPh sb="20" eb="21">
      <t>マ</t>
    </rPh>
    <rPh sb="22" eb="23">
      <t>アイダ</t>
    </rPh>
    <rPh sb="24" eb="25">
      <t>メ</t>
    </rPh>
    <rPh sb="26" eb="27">
      <t>デ</t>
    </rPh>
    <rPh sb="39" eb="40">
      <t>カラ</t>
    </rPh>
    <rPh sb="43" eb="44">
      <t>ミ</t>
    </rPh>
    <phoneticPr fontId="2"/>
  </si>
  <si>
    <t>りす</t>
    <phoneticPr fontId="2"/>
  </si>
  <si>
    <t>ちょい冒険の道を選んで進みました。笹が自分たちの背丈と同じか、ちょっと高いくらいの所もありました。</t>
    <rPh sb="3" eb="5">
      <t>ボウケン</t>
    </rPh>
    <rPh sb="6" eb="7">
      <t>ミチ</t>
    </rPh>
    <rPh sb="8" eb="9">
      <t>エラ</t>
    </rPh>
    <rPh sb="11" eb="12">
      <t>スス</t>
    </rPh>
    <rPh sb="17" eb="18">
      <t>ササ</t>
    </rPh>
    <rPh sb="19" eb="21">
      <t>ジブン</t>
    </rPh>
    <rPh sb="24" eb="26">
      <t>セタケ</t>
    </rPh>
    <rPh sb="27" eb="28">
      <t>オナ</t>
    </rPh>
    <rPh sb="35" eb="36">
      <t>タカ</t>
    </rPh>
    <rPh sb="41" eb="42">
      <t>トコロ</t>
    </rPh>
    <phoneticPr fontId="2"/>
  </si>
  <si>
    <t>崖登りは、時間は掛りましたがみんな必死で頑張っていたと思います。お父さんが折れた木の所にいてくださったので、安心して登れました。</t>
    <rPh sb="0" eb="1">
      <t>ガケ</t>
    </rPh>
    <rPh sb="1" eb="2">
      <t>ノボ</t>
    </rPh>
    <rPh sb="5" eb="7">
      <t>ジカン</t>
    </rPh>
    <rPh sb="8" eb="9">
      <t>カカ</t>
    </rPh>
    <rPh sb="17" eb="19">
      <t>ヒッシ</t>
    </rPh>
    <rPh sb="20" eb="22">
      <t>ガンバ</t>
    </rPh>
    <rPh sb="27" eb="28">
      <t>オモ</t>
    </rPh>
    <rPh sb="33" eb="34">
      <t>トウ</t>
    </rPh>
    <rPh sb="37" eb="38">
      <t>オ</t>
    </rPh>
    <rPh sb="40" eb="41">
      <t>キ</t>
    </rPh>
    <rPh sb="42" eb="43">
      <t>トコロ</t>
    </rPh>
    <rPh sb="54" eb="56">
      <t>アンシン</t>
    </rPh>
    <rPh sb="58" eb="59">
      <t>ノボ</t>
    </rPh>
    <phoneticPr fontId="2"/>
  </si>
  <si>
    <t>種さがしもできました。赤い実を食べたら中から種が出てきたり、くっつく種があったり、どんぐりもたくさん拾えました</t>
    <rPh sb="0" eb="1">
      <t>タネ</t>
    </rPh>
    <rPh sb="11" eb="12">
      <t>アカ</t>
    </rPh>
    <rPh sb="13" eb="14">
      <t>ミ</t>
    </rPh>
    <rPh sb="15" eb="16">
      <t>タ</t>
    </rPh>
    <rPh sb="19" eb="20">
      <t>ナカ</t>
    </rPh>
    <rPh sb="22" eb="23">
      <t>タネ</t>
    </rPh>
    <rPh sb="24" eb="25">
      <t>デ</t>
    </rPh>
    <rPh sb="34" eb="35">
      <t>タネ</t>
    </rPh>
    <rPh sb="50" eb="51">
      <t>ヒロ</t>
    </rPh>
    <phoneticPr fontId="2"/>
  </si>
  <si>
    <t>くるみとリスのお話</t>
    <rPh sb="8" eb="9">
      <t>ハナシ</t>
    </rPh>
    <phoneticPr fontId="2"/>
  </si>
  <si>
    <t>クルミの木とリスが森の約束をし、カマキリがうらやましがるお話は、みんな静かに聞いていた。少しでも生き物のつながりが伝わればと思う</t>
    <rPh sb="4" eb="5">
      <t>キ</t>
    </rPh>
    <rPh sb="9" eb="10">
      <t>モリ</t>
    </rPh>
    <rPh sb="11" eb="13">
      <t>ヤクソク</t>
    </rPh>
    <rPh sb="29" eb="30">
      <t>ハナシ</t>
    </rPh>
    <rPh sb="35" eb="36">
      <t>シズ</t>
    </rPh>
    <rPh sb="38" eb="39">
      <t>キ</t>
    </rPh>
    <rPh sb="44" eb="45">
      <t>スコ</t>
    </rPh>
    <rPh sb="48" eb="49">
      <t>イ</t>
    </rPh>
    <rPh sb="50" eb="51">
      <t>モノ</t>
    </rPh>
    <rPh sb="57" eb="58">
      <t>ツタ</t>
    </rPh>
    <rPh sb="62" eb="63">
      <t>オモ</t>
    </rPh>
    <phoneticPr fontId="2"/>
  </si>
  <si>
    <t>さくら組</t>
    <rPh sb="3" eb="4">
      <t>グミ</t>
    </rPh>
    <phoneticPr fontId="2"/>
  </si>
  <si>
    <t>見晴らし峠へ向かう</t>
    <rPh sb="0" eb="2">
      <t>ミハ</t>
    </rPh>
    <rPh sb="4" eb="5">
      <t>トウゲ</t>
    </rPh>
    <rPh sb="6" eb="7">
      <t>ム</t>
    </rPh>
    <phoneticPr fontId="2"/>
  </si>
  <si>
    <t>ガマの穂やウバユリの種を楽しみながら進む。お父さんクラブにロープを張ってもらうが、使わないで登る子もたくさんいた</t>
    <rPh sb="3" eb="4">
      <t>ホ</t>
    </rPh>
    <rPh sb="10" eb="11">
      <t>タネ</t>
    </rPh>
    <rPh sb="12" eb="13">
      <t>タノ</t>
    </rPh>
    <rPh sb="18" eb="19">
      <t>スス</t>
    </rPh>
    <rPh sb="22" eb="23">
      <t>トウ</t>
    </rPh>
    <rPh sb="33" eb="34">
      <t>ハ</t>
    </rPh>
    <rPh sb="41" eb="42">
      <t>ツカ</t>
    </rPh>
    <rPh sb="46" eb="47">
      <t>ノボ</t>
    </rPh>
    <rPh sb="48" eb="49">
      <t>コ</t>
    </rPh>
    <phoneticPr fontId="2"/>
  </si>
  <si>
    <t>見晴らし峠に登り切った時の顔から、達成感や自己肯定感が伝わってきました</t>
    <rPh sb="0" eb="2">
      <t>ミハ</t>
    </rPh>
    <rPh sb="4" eb="5">
      <t>トウゲ</t>
    </rPh>
    <rPh sb="6" eb="7">
      <t>ノボ</t>
    </rPh>
    <rPh sb="8" eb="9">
      <t>キ</t>
    </rPh>
    <rPh sb="11" eb="12">
      <t>トキ</t>
    </rPh>
    <rPh sb="13" eb="14">
      <t>カオ</t>
    </rPh>
    <rPh sb="17" eb="19">
      <t>タッセイ</t>
    </rPh>
    <rPh sb="19" eb="20">
      <t>カン</t>
    </rPh>
    <rPh sb="21" eb="23">
      <t>ジコ</t>
    </rPh>
    <rPh sb="23" eb="25">
      <t>コウテイ</t>
    </rPh>
    <rPh sb="25" eb="26">
      <t>カン</t>
    </rPh>
    <rPh sb="27" eb="28">
      <t>ツタ</t>
    </rPh>
    <phoneticPr fontId="2"/>
  </si>
  <si>
    <t>気持ちよくお弁当を食べ、やほ～とやまびこも楽しむ</t>
    <rPh sb="0" eb="2">
      <t>キモ</t>
    </rPh>
    <rPh sb="6" eb="8">
      <t>ベントウ</t>
    </rPh>
    <rPh sb="9" eb="10">
      <t>タ</t>
    </rPh>
    <rPh sb="21" eb="22">
      <t>タノ</t>
    </rPh>
    <phoneticPr fontId="2"/>
  </si>
  <si>
    <t>どんぐりを拾ったり、ケンポナシをなめながら、ほおのき広場へもどる</t>
    <rPh sb="5" eb="6">
      <t>ヒロ</t>
    </rPh>
    <rPh sb="26" eb="28">
      <t>ヒロバ</t>
    </rPh>
    <phoneticPr fontId="2"/>
  </si>
  <si>
    <t>森にあいさつをして、耳を済ます。さすがに集中は切れてしまった子もいましたが、また来ることを楽しみに記念館に戻る</t>
    <rPh sb="0" eb="1">
      <t>モリ</t>
    </rPh>
    <rPh sb="10" eb="11">
      <t>ミミ</t>
    </rPh>
    <rPh sb="12" eb="13">
      <t>ス</t>
    </rPh>
    <rPh sb="20" eb="22">
      <t>シュウチュウ</t>
    </rPh>
    <rPh sb="23" eb="24">
      <t>キ</t>
    </rPh>
    <rPh sb="30" eb="31">
      <t>コ</t>
    </rPh>
    <rPh sb="40" eb="41">
      <t>ク</t>
    </rPh>
    <rPh sb="45" eb="46">
      <t>タノ</t>
    </rPh>
    <rPh sb="49" eb="51">
      <t>キネン</t>
    </rPh>
    <rPh sb="51" eb="52">
      <t>カン</t>
    </rPh>
    <rPh sb="53" eb="54">
      <t>モド</t>
    </rPh>
    <phoneticPr fontId="2"/>
  </si>
  <si>
    <t>記念館到着、バスに乗って帰る</t>
    <rPh sb="0" eb="2">
      <t>キネン</t>
    </rPh>
    <rPh sb="2" eb="3">
      <t>カン</t>
    </rPh>
    <rPh sb="3" eb="5">
      <t>トウチャク</t>
    </rPh>
    <rPh sb="9" eb="10">
      <t>ノ</t>
    </rPh>
    <rPh sb="12" eb="13">
      <t>カエ</t>
    </rPh>
    <phoneticPr fontId="2"/>
  </si>
  <si>
    <t>ひまわり組</t>
    <rPh sb="4" eb="5">
      <t>グミ</t>
    </rPh>
    <phoneticPr fontId="2"/>
  </si>
  <si>
    <t>さくら組さんとわかれて、ほうのき広場まで歩きました。</t>
    <rPh sb="3" eb="4">
      <t>クミ</t>
    </rPh>
    <rPh sb="16" eb="18">
      <t>ヒロバ</t>
    </rPh>
    <rPh sb="20" eb="21">
      <t>アル</t>
    </rPh>
    <phoneticPr fontId="2"/>
  </si>
  <si>
    <t>こじんまりとした人数だった事もあり、森にごあいさつした後　集中して音を聞くことができました。</t>
    <rPh sb="8" eb="10">
      <t>ニンズウ</t>
    </rPh>
    <rPh sb="13" eb="14">
      <t>コト</t>
    </rPh>
    <rPh sb="18" eb="19">
      <t>モリ</t>
    </rPh>
    <rPh sb="27" eb="28">
      <t>アト</t>
    </rPh>
    <rPh sb="29" eb="31">
      <t>シュウチュウ</t>
    </rPh>
    <rPh sb="33" eb="34">
      <t>オト</t>
    </rPh>
    <rPh sb="35" eb="36">
      <t>キ</t>
    </rPh>
    <phoneticPr fontId="2"/>
  </si>
  <si>
    <t>・今回も天気が良く、気持ちの良い散歩となり、子どもたちもテンションアゲアゲでした</t>
    <rPh sb="1" eb="3">
      <t>コンカイ</t>
    </rPh>
    <rPh sb="4" eb="6">
      <t>テンキ</t>
    </rPh>
    <rPh sb="7" eb="8">
      <t>ヨ</t>
    </rPh>
    <rPh sb="10" eb="12">
      <t>キモ</t>
    </rPh>
    <rPh sb="14" eb="15">
      <t>ヨ</t>
    </rPh>
    <rPh sb="16" eb="18">
      <t>サンポ</t>
    </rPh>
    <rPh sb="22" eb="23">
      <t>コ</t>
    </rPh>
    <phoneticPr fontId="2"/>
  </si>
  <si>
    <t>・2週間前に来ているさくら組は、見通しもついているので、道路を渡るところまでは余裕がありましたが、崖のぼりは個人差もありましたが、がんばっていたと思います</t>
    <rPh sb="2" eb="5">
      <t>シュウカンマエ</t>
    </rPh>
    <rPh sb="6" eb="7">
      <t>キ</t>
    </rPh>
    <rPh sb="13" eb="14">
      <t>グミ</t>
    </rPh>
    <rPh sb="16" eb="18">
      <t>ミトオ</t>
    </rPh>
    <rPh sb="28" eb="30">
      <t>ドウロ</t>
    </rPh>
    <rPh sb="31" eb="32">
      <t>ワタ</t>
    </rPh>
    <rPh sb="39" eb="41">
      <t>ヨユウ</t>
    </rPh>
    <rPh sb="49" eb="50">
      <t>ガケ</t>
    </rPh>
    <rPh sb="54" eb="57">
      <t>コジンサ</t>
    </rPh>
    <rPh sb="73" eb="74">
      <t>オモ</t>
    </rPh>
    <phoneticPr fontId="2"/>
  </si>
  <si>
    <t>・ペアーを意識して、お互いに気づかう、自然や人にやさしく心遣いすることが、伝わればと思います</t>
    <rPh sb="5" eb="7">
      <t>イシキ</t>
    </rPh>
    <rPh sb="11" eb="12">
      <t>タガ</t>
    </rPh>
    <rPh sb="14" eb="15">
      <t>キ</t>
    </rPh>
    <rPh sb="19" eb="21">
      <t>シゼン</t>
    </rPh>
    <rPh sb="22" eb="23">
      <t>ヒト</t>
    </rPh>
    <rPh sb="28" eb="30">
      <t>ココロヅカ</t>
    </rPh>
    <rPh sb="37" eb="38">
      <t>ツタ</t>
    </rPh>
    <rPh sb="42" eb="43">
      <t>オモ</t>
    </rPh>
    <phoneticPr fontId="2"/>
  </si>
  <si>
    <t>・クルミの木とリスやカマキリのお話で、森の生態や生き物のつながり、環境が伝わればと思いますが、今日わからなくてもいつかはっと気づくときがあると思います</t>
    <rPh sb="5" eb="6">
      <t>キ</t>
    </rPh>
    <rPh sb="16" eb="17">
      <t>ハナシ</t>
    </rPh>
    <rPh sb="19" eb="20">
      <t>モリ</t>
    </rPh>
    <rPh sb="21" eb="23">
      <t>セイタイ</t>
    </rPh>
    <rPh sb="24" eb="25">
      <t>イ</t>
    </rPh>
    <rPh sb="26" eb="27">
      <t>モノ</t>
    </rPh>
    <rPh sb="33" eb="35">
      <t>カンキョウ</t>
    </rPh>
    <rPh sb="36" eb="37">
      <t>ツタ</t>
    </rPh>
    <rPh sb="41" eb="42">
      <t>オモ</t>
    </rPh>
    <rPh sb="47" eb="49">
      <t>キョウ</t>
    </rPh>
    <rPh sb="62" eb="63">
      <t>キ</t>
    </rPh>
    <rPh sb="71" eb="72">
      <t>オモ</t>
    </rPh>
    <phoneticPr fontId="2"/>
  </si>
  <si>
    <t>・みんな、初めてのぼるところもみんなへこたれずに登ってきました。達成感は感じてもらえたと思います</t>
    <rPh sb="5" eb="6">
      <t>ハジ</t>
    </rPh>
    <rPh sb="24" eb="25">
      <t>ノボ</t>
    </rPh>
    <rPh sb="32" eb="35">
      <t>タッセイカン</t>
    </rPh>
    <rPh sb="36" eb="37">
      <t>カン</t>
    </rPh>
    <rPh sb="44" eb="45">
      <t>オモ</t>
    </rPh>
    <phoneticPr fontId="2"/>
  </si>
  <si>
    <t>・柿を採る時に夢中になって枝が折れそうになっていたので、木も大事に、上の方は森のいきものたちに残してねと声をかけるとすぐに優しい気持ちになってくれました。</t>
    <rPh sb="1" eb="2">
      <t>カキ</t>
    </rPh>
    <rPh sb="3" eb="4">
      <t>ト</t>
    </rPh>
    <rPh sb="5" eb="6">
      <t>トキ</t>
    </rPh>
    <rPh sb="7" eb="9">
      <t>ムチュウ</t>
    </rPh>
    <rPh sb="13" eb="14">
      <t>エダ</t>
    </rPh>
    <rPh sb="15" eb="16">
      <t>オ</t>
    </rPh>
    <rPh sb="28" eb="29">
      <t>キ</t>
    </rPh>
    <rPh sb="30" eb="32">
      <t>ダイジ</t>
    </rPh>
    <rPh sb="34" eb="35">
      <t>ウエ</t>
    </rPh>
    <rPh sb="36" eb="37">
      <t>ホウ</t>
    </rPh>
    <rPh sb="38" eb="39">
      <t>モリ</t>
    </rPh>
    <rPh sb="47" eb="48">
      <t>ノコ</t>
    </rPh>
    <rPh sb="52" eb="53">
      <t>コエ</t>
    </rPh>
    <rPh sb="61" eb="62">
      <t>ヤサ</t>
    </rPh>
    <rPh sb="64" eb="66">
      <t>キモ</t>
    </rPh>
    <phoneticPr fontId="2"/>
  </si>
  <si>
    <t>・さくら組さんが先に来ていたので、水筒をリュックの中に入れておけば、スタート時スムーズだったと思いました</t>
    <rPh sb="4" eb="5">
      <t>グミ</t>
    </rPh>
    <rPh sb="8" eb="9">
      <t>サキ</t>
    </rPh>
    <rPh sb="10" eb="11">
      <t>キ</t>
    </rPh>
    <rPh sb="17" eb="19">
      <t>スイトウ</t>
    </rPh>
    <rPh sb="25" eb="26">
      <t>ナカ</t>
    </rPh>
    <rPh sb="27" eb="28">
      <t>イ</t>
    </rPh>
    <rPh sb="38" eb="39">
      <t>ジ</t>
    </rPh>
    <rPh sb="47" eb="48">
      <t>オモ</t>
    </rPh>
    <phoneticPr fontId="2"/>
  </si>
  <si>
    <t>活動場所</t>
    <rPh sb="0" eb="2">
      <t>カツドウ</t>
    </rPh>
    <rPh sb="2" eb="4">
      <t>バショ</t>
    </rPh>
    <phoneticPr fontId="2"/>
  </si>
  <si>
    <t>角間の里 ５０周年記念館～アジチ谷　　雨天時は様子を見ながら外で活動</t>
    <rPh sb="0" eb="2">
      <t>カクマ</t>
    </rPh>
    <rPh sb="3" eb="4">
      <t>サト</t>
    </rPh>
    <rPh sb="7" eb="9">
      <t>シュウネン</t>
    </rPh>
    <rPh sb="9" eb="11">
      <t>キネン</t>
    </rPh>
    <rPh sb="11" eb="12">
      <t>カン</t>
    </rPh>
    <rPh sb="16" eb="17">
      <t>タニ</t>
    </rPh>
    <phoneticPr fontId="2"/>
  </si>
  <si>
    <t>スタッフ：きーさん、あっちゃん、せんちゃん</t>
    <phoneticPr fontId="2"/>
  </si>
  <si>
    <t>冬の森のが今での森と違うことから、季節を体感する。寒い冬でも命が繋がっていることに気づく</t>
    <rPh sb="0" eb="1">
      <t>フユ</t>
    </rPh>
    <rPh sb="2" eb="3">
      <t>モリ</t>
    </rPh>
    <rPh sb="5" eb="6">
      <t>イマ</t>
    </rPh>
    <rPh sb="8" eb="9">
      <t>モリ</t>
    </rPh>
    <rPh sb="10" eb="11">
      <t>チガ</t>
    </rPh>
    <rPh sb="17" eb="19">
      <t>キセツ</t>
    </rPh>
    <rPh sb="20" eb="22">
      <t>タイカン</t>
    </rPh>
    <rPh sb="25" eb="26">
      <t>サム</t>
    </rPh>
    <rPh sb="27" eb="28">
      <t>フユ</t>
    </rPh>
    <rPh sb="30" eb="31">
      <t>イノチ</t>
    </rPh>
    <rPh sb="32" eb="33">
      <t>ツナ</t>
    </rPh>
    <rPh sb="41" eb="42">
      <t>キ</t>
    </rPh>
    <phoneticPr fontId="2"/>
  </si>
  <si>
    <t>少し自由な時間を取って、発散する</t>
    <rPh sb="0" eb="1">
      <t>スコ</t>
    </rPh>
    <rPh sb="2" eb="4">
      <t>ジユウ</t>
    </rPh>
    <rPh sb="5" eb="7">
      <t>ジカン</t>
    </rPh>
    <rPh sb="8" eb="9">
      <t>ト</t>
    </rPh>
    <rPh sb="12" eb="14">
      <t>ハッサン</t>
    </rPh>
    <phoneticPr fontId="2"/>
  </si>
  <si>
    <t>森への動機付け</t>
    <rPh sb="0" eb="1">
      <t>モリ</t>
    </rPh>
    <rPh sb="3" eb="6">
      <t>ドウキヅ</t>
    </rPh>
    <phoneticPr fontId="2"/>
  </si>
  <si>
    <t>冬の森に行きたくなる</t>
    <rPh sb="0" eb="1">
      <t>フユ</t>
    </rPh>
    <rPh sb="2" eb="3">
      <t>モリ</t>
    </rPh>
    <rPh sb="4" eb="5">
      <t>イ</t>
    </rPh>
    <phoneticPr fontId="2"/>
  </si>
  <si>
    <t>天候や積雪状況をみて、絵本を選ぶ</t>
    <rPh sb="0" eb="2">
      <t>テンコウ</t>
    </rPh>
    <rPh sb="3" eb="5">
      <t>セキセツ</t>
    </rPh>
    <rPh sb="5" eb="7">
      <t>ジョウキョウ</t>
    </rPh>
    <rPh sb="11" eb="13">
      <t>エホン</t>
    </rPh>
    <rPh sb="14" eb="15">
      <t>エラ</t>
    </rPh>
    <phoneticPr fontId="2"/>
  </si>
  <si>
    <t>ワクワクドキドキ</t>
    <phoneticPr fontId="2"/>
  </si>
  <si>
    <t>動物の足跡や冬芽で動機付け</t>
    <rPh sb="0" eb="2">
      <t>ドウブツ</t>
    </rPh>
    <rPh sb="3" eb="5">
      <t>アシアト</t>
    </rPh>
    <rPh sb="6" eb="8">
      <t>フユメ</t>
    </rPh>
    <rPh sb="9" eb="12">
      <t>ドウキヅ</t>
    </rPh>
    <phoneticPr fontId="2"/>
  </si>
  <si>
    <t>きーさん</t>
    <phoneticPr fontId="2"/>
  </si>
  <si>
    <t>冬の森を楽しむ</t>
    <rPh sb="0" eb="1">
      <t>フユ</t>
    </rPh>
    <rPh sb="2" eb="3">
      <t>モリ</t>
    </rPh>
    <rPh sb="4" eb="5">
      <t>タノ</t>
    </rPh>
    <phoneticPr fontId="2"/>
  </si>
  <si>
    <t>3つのグループに分かれ、子どもたちに選んでもらう</t>
    <rPh sb="8" eb="9">
      <t>ワ</t>
    </rPh>
    <rPh sb="12" eb="13">
      <t>コ</t>
    </rPh>
    <rPh sb="18" eb="19">
      <t>エラ</t>
    </rPh>
    <phoneticPr fontId="2"/>
  </si>
  <si>
    <t>アジチ谷周辺まで</t>
    <rPh sb="3" eb="4">
      <t>タニ</t>
    </rPh>
    <rPh sb="4" eb="6">
      <t>シュウヘン</t>
    </rPh>
    <phoneticPr fontId="2"/>
  </si>
  <si>
    <t>あっちゃん</t>
    <phoneticPr fontId="2"/>
  </si>
  <si>
    <t>進むコースもグループで決めながら進む</t>
    <rPh sb="0" eb="1">
      <t>スス</t>
    </rPh>
    <rPh sb="11" eb="12">
      <t>キ</t>
    </rPh>
    <rPh sb="16" eb="17">
      <t>スス</t>
    </rPh>
    <phoneticPr fontId="2"/>
  </si>
  <si>
    <t>木の鼓動</t>
    <rPh sb="0" eb="1">
      <t>キ</t>
    </rPh>
    <rPh sb="2" eb="4">
      <t>コドウ</t>
    </rPh>
    <phoneticPr fontId="2"/>
  </si>
  <si>
    <t>冬の木が生きていることを</t>
    <rPh sb="0" eb="1">
      <t>フユ</t>
    </rPh>
    <rPh sb="2" eb="3">
      <t>キ</t>
    </rPh>
    <rPh sb="4" eb="5">
      <t>イ</t>
    </rPh>
    <phoneticPr fontId="2"/>
  </si>
  <si>
    <t>ホオノキ広場で木の音を聞く</t>
    <rPh sb="4" eb="6">
      <t>ヒロバ</t>
    </rPh>
    <rPh sb="7" eb="8">
      <t>キ</t>
    </rPh>
    <rPh sb="9" eb="10">
      <t>オト</t>
    </rPh>
    <rPh sb="11" eb="12">
      <t>キ</t>
    </rPh>
    <phoneticPr fontId="2"/>
  </si>
  <si>
    <t>ホウノキ広場に集合</t>
    <rPh sb="4" eb="6">
      <t>ヒロバ</t>
    </rPh>
    <rPh sb="7" eb="9">
      <t>シュウゴウ</t>
    </rPh>
    <phoneticPr fontId="2"/>
  </si>
  <si>
    <t>聴診器</t>
    <rPh sb="0" eb="3">
      <t>チョウシンキ</t>
    </rPh>
    <phoneticPr fontId="2"/>
  </si>
  <si>
    <t>体感する</t>
    <rPh sb="0" eb="2">
      <t>タイカン</t>
    </rPh>
    <phoneticPr fontId="2"/>
  </si>
  <si>
    <t>角間の里に戻り昼食</t>
    <rPh sb="0" eb="2">
      <t>カクマ</t>
    </rPh>
    <rPh sb="3" eb="4">
      <t>サト</t>
    </rPh>
    <rPh sb="5" eb="6">
      <t>モド</t>
    </rPh>
    <rPh sb="7" eb="9">
      <t>チュウショク</t>
    </rPh>
    <phoneticPr fontId="2"/>
  </si>
  <si>
    <t>汗だくの場合は着替え</t>
    <rPh sb="0" eb="1">
      <t>アセ</t>
    </rPh>
    <rPh sb="4" eb="6">
      <t>バアイ</t>
    </rPh>
    <rPh sb="7" eb="9">
      <t>キガ</t>
    </rPh>
    <phoneticPr fontId="2"/>
  </si>
  <si>
    <t>建物周辺で自由に遊ぶ</t>
    <rPh sb="0" eb="2">
      <t>タテモノ</t>
    </rPh>
    <rPh sb="2" eb="4">
      <t>シュウヘン</t>
    </rPh>
    <rPh sb="5" eb="7">
      <t>ジユウ</t>
    </rPh>
    <rPh sb="8" eb="9">
      <t>アソ</t>
    </rPh>
    <phoneticPr fontId="2"/>
  </si>
  <si>
    <t>帰路準備</t>
    <rPh sb="0" eb="2">
      <t>キロ</t>
    </rPh>
    <rPh sb="2" eb="4">
      <t>ジュンビ</t>
    </rPh>
    <phoneticPr fontId="2"/>
  </si>
  <si>
    <t>先生</t>
    <rPh sb="0" eb="2">
      <t>センセイ</t>
    </rPh>
    <phoneticPr fontId="2"/>
  </si>
  <si>
    <t>荷物をまとめ、トイレに行く</t>
    <rPh sb="0" eb="2">
      <t>ニモツ</t>
    </rPh>
    <rPh sb="11" eb="12">
      <t>イ</t>
    </rPh>
    <phoneticPr fontId="2"/>
  </si>
  <si>
    <t>お父さんCLUB：スコップ</t>
    <rPh sb="1" eb="2">
      <t>トウ</t>
    </rPh>
    <phoneticPr fontId="2"/>
  </si>
  <si>
    <t>・前回から少し時間がたっているので、緊張感を取り戻すための言葉がけ</t>
    <rPh sb="1" eb="3">
      <t>ゼンカイ</t>
    </rPh>
    <rPh sb="5" eb="6">
      <t>スコ</t>
    </rPh>
    <rPh sb="7" eb="9">
      <t>ジカン</t>
    </rPh>
    <rPh sb="18" eb="21">
      <t>キンチョウカン</t>
    </rPh>
    <rPh sb="22" eb="23">
      <t>ト</t>
    </rPh>
    <rPh sb="24" eb="25">
      <t>モド</t>
    </rPh>
    <rPh sb="29" eb="31">
      <t>コトバ</t>
    </rPh>
    <phoneticPr fontId="2"/>
  </si>
  <si>
    <t>・虫眼鏡の使い方を説明する</t>
    <rPh sb="1" eb="4">
      <t>ムシメガネ</t>
    </rPh>
    <rPh sb="5" eb="6">
      <t>ツカ</t>
    </rPh>
    <rPh sb="7" eb="8">
      <t>カタ</t>
    </rPh>
    <rPh sb="9" eb="11">
      <t>セツメイ</t>
    </rPh>
    <phoneticPr fontId="2"/>
  </si>
  <si>
    <t>・寒い場合は低体温症にならないよう、子どもたちを観察する</t>
    <rPh sb="1" eb="2">
      <t>サム</t>
    </rPh>
    <rPh sb="3" eb="5">
      <t>バアイ</t>
    </rPh>
    <rPh sb="6" eb="7">
      <t>テイ</t>
    </rPh>
    <rPh sb="7" eb="9">
      <t>タイオン</t>
    </rPh>
    <rPh sb="9" eb="10">
      <t>ショウ</t>
    </rPh>
    <rPh sb="18" eb="19">
      <t>コ</t>
    </rPh>
    <rPh sb="24" eb="26">
      <t>カンサツ</t>
    </rPh>
    <phoneticPr fontId="2"/>
  </si>
  <si>
    <t>濡れた子対策でビニール袋を活用する</t>
    <rPh sb="0" eb="1">
      <t>ヌ</t>
    </rPh>
    <rPh sb="3" eb="4">
      <t>コ</t>
    </rPh>
    <rPh sb="4" eb="6">
      <t>タイサク</t>
    </rPh>
    <rPh sb="11" eb="12">
      <t>ブクロ</t>
    </rPh>
    <rPh sb="13" eb="15">
      <t>カツヨウ</t>
    </rPh>
    <phoneticPr fontId="2"/>
  </si>
  <si>
    <t>・天候→子ども達の様子を見ながら、時間を調整する</t>
    <rPh sb="1" eb="3">
      <t>テンコウ</t>
    </rPh>
    <rPh sb="4" eb="5">
      <t>コ</t>
    </rPh>
    <rPh sb="7" eb="8">
      <t>タチ</t>
    </rPh>
    <rPh sb="9" eb="11">
      <t>ヨウス</t>
    </rPh>
    <rPh sb="12" eb="13">
      <t>ミ</t>
    </rPh>
    <rPh sb="17" eb="19">
      <t>ジカン</t>
    </rPh>
    <rPh sb="20" eb="22">
      <t>チョウセイ</t>
    </rPh>
    <phoneticPr fontId="2"/>
  </si>
  <si>
    <t>森にあいさつ</t>
    <rPh sb="0" eb="1">
      <t>モリ</t>
    </rPh>
    <phoneticPr fontId="2"/>
  </si>
  <si>
    <t>ゆきやまたんけん</t>
    <phoneticPr fontId="2"/>
  </si>
  <si>
    <t>瀬戸先生</t>
    <rPh sb="0" eb="2">
      <t>セト</t>
    </rPh>
    <rPh sb="2" eb="4">
      <t>センセイ</t>
    </rPh>
    <phoneticPr fontId="2"/>
  </si>
  <si>
    <t>虫眼鏡</t>
    <rPh sb="0" eb="3">
      <t>ムシメガネ</t>
    </rPh>
    <phoneticPr fontId="2"/>
  </si>
  <si>
    <t>天候や子どもたちの様子をみて</t>
    <rPh sb="0" eb="2">
      <t>テンコウ</t>
    </rPh>
    <rPh sb="3" eb="4">
      <t>コ</t>
    </rPh>
    <rPh sb="9" eb="11">
      <t>ヨウス</t>
    </rPh>
    <phoneticPr fontId="2"/>
  </si>
  <si>
    <t>様子を見て虫眼鏡を渡し、冬芽を観察するのもあり</t>
    <rPh sb="0" eb="2">
      <t>ヨウス</t>
    </rPh>
    <rPh sb="3" eb="4">
      <t>ミ</t>
    </rPh>
    <rPh sb="5" eb="6">
      <t>ムシ</t>
    </rPh>
    <rPh sb="6" eb="8">
      <t>メガネ</t>
    </rPh>
    <rPh sb="9" eb="10">
      <t>ワタ</t>
    </rPh>
    <rPh sb="12" eb="14">
      <t>フユメ</t>
    </rPh>
    <rPh sb="15" eb="17">
      <t>カンサツ</t>
    </rPh>
    <phoneticPr fontId="2"/>
  </si>
  <si>
    <t>ロープ</t>
    <phoneticPr fontId="2"/>
  </si>
  <si>
    <t>園児：</t>
    <rPh sb="0" eb="2">
      <t>エンジ</t>
    </rPh>
    <phoneticPr fontId="2"/>
  </si>
  <si>
    <t>暖かい服装と雪に備えた履物、手袋帽子</t>
    <rPh sb="0" eb="1">
      <t>アタタ</t>
    </rPh>
    <rPh sb="3" eb="5">
      <t>フクソウ</t>
    </rPh>
    <rPh sb="6" eb="7">
      <t>ユキ</t>
    </rPh>
    <rPh sb="8" eb="9">
      <t>ソナ</t>
    </rPh>
    <rPh sb="11" eb="13">
      <t>ハキモノ</t>
    </rPh>
    <rPh sb="14" eb="16">
      <t>テブクロ</t>
    </rPh>
    <rPh sb="16" eb="18">
      <t>ボウシ</t>
    </rPh>
    <phoneticPr fontId="2"/>
  </si>
  <si>
    <t>先生：絵本、手洗い用水500ml、防寒対策、暖かい飲み物、ポット</t>
    <rPh sb="0" eb="2">
      <t>センセイ</t>
    </rPh>
    <rPh sb="3" eb="5">
      <t>エホン</t>
    </rPh>
    <rPh sb="6" eb="8">
      <t>テアラ</t>
    </rPh>
    <rPh sb="9" eb="10">
      <t>ヨウ</t>
    </rPh>
    <rPh sb="10" eb="11">
      <t>ミズ</t>
    </rPh>
    <rPh sb="17" eb="19">
      <t>ボウカン</t>
    </rPh>
    <rPh sb="19" eb="21">
      <t>タイサク</t>
    </rPh>
    <rPh sb="22" eb="23">
      <t>アタタ</t>
    </rPh>
    <rPh sb="25" eb="26">
      <t>ノ</t>
    </rPh>
    <rPh sb="27" eb="28">
      <t>モノ</t>
    </rPh>
    <phoneticPr fontId="2"/>
  </si>
  <si>
    <t>絵本、虫眼鏡、聴診器、冬芽の写真など</t>
    <rPh sb="0" eb="2">
      <t>エホン</t>
    </rPh>
    <rPh sb="3" eb="6">
      <t>ムシメガネ</t>
    </rPh>
    <rPh sb="7" eb="10">
      <t>チョウシンキ</t>
    </rPh>
    <rPh sb="11" eb="13">
      <t>フユメ</t>
    </rPh>
    <rPh sb="14" eb="16">
      <t>シャシン</t>
    </rPh>
    <phoneticPr fontId="2"/>
  </si>
  <si>
    <t>・雪が降っている場合、ホワイトアウトになり、迷子にならないよう、大人の見えない所に勝手にいかない</t>
    <rPh sb="1" eb="2">
      <t>ユキ</t>
    </rPh>
    <rPh sb="3" eb="4">
      <t>フ</t>
    </rPh>
    <rPh sb="8" eb="10">
      <t>バアイ</t>
    </rPh>
    <rPh sb="22" eb="24">
      <t>マイゴ</t>
    </rPh>
    <rPh sb="32" eb="34">
      <t>オトナ</t>
    </rPh>
    <rPh sb="35" eb="36">
      <t>ミ</t>
    </rPh>
    <rPh sb="39" eb="40">
      <t>トコロ</t>
    </rPh>
    <rPh sb="41" eb="43">
      <t>カッテ</t>
    </rPh>
    <phoneticPr fontId="2"/>
  </si>
  <si>
    <t>・アイスバーンなど滑って転ばないようにし、車道には出ない、渡らない</t>
    <rPh sb="9" eb="10">
      <t>スベ</t>
    </rPh>
    <rPh sb="12" eb="13">
      <t>コロ</t>
    </rPh>
    <rPh sb="21" eb="23">
      <t>シャドウ</t>
    </rPh>
    <rPh sb="25" eb="26">
      <t>デ</t>
    </rPh>
    <rPh sb="29" eb="30">
      <t>ワタ</t>
    </rPh>
    <phoneticPr fontId="2"/>
  </si>
  <si>
    <t>報告　　天気：曇時々晴</t>
    <rPh sb="0" eb="2">
      <t>ホウコク</t>
    </rPh>
    <rPh sb="8" eb="10">
      <t>トキドキ</t>
    </rPh>
    <rPh sb="10" eb="11">
      <t>ハ</t>
    </rPh>
    <phoneticPr fontId="2"/>
  </si>
  <si>
    <t>荷物を置いて、前庭で雪に触れて遊ぶ</t>
    <rPh sb="0" eb="2">
      <t>ニモツ</t>
    </rPh>
    <rPh sb="3" eb="4">
      <t>オ</t>
    </rPh>
    <rPh sb="7" eb="8">
      <t>マエ</t>
    </rPh>
    <rPh sb="8" eb="9">
      <t>ニワ</t>
    </rPh>
    <rPh sb="10" eb="11">
      <t>ユキ</t>
    </rPh>
    <rPh sb="12" eb="13">
      <t>フ</t>
    </rPh>
    <rPh sb="15" eb="16">
      <t>アソ</t>
    </rPh>
    <phoneticPr fontId="2"/>
  </si>
  <si>
    <t>あいこ先生と森にあいさつして、音を聞く。風の音が聞こえる</t>
    <rPh sb="3" eb="5">
      <t>センセイ</t>
    </rPh>
    <rPh sb="6" eb="7">
      <t>モリ</t>
    </rPh>
    <rPh sb="15" eb="16">
      <t>オト</t>
    </rPh>
    <rPh sb="17" eb="18">
      <t>キ</t>
    </rPh>
    <rPh sb="20" eb="21">
      <t>カゼ</t>
    </rPh>
    <rPh sb="22" eb="23">
      <t>オト</t>
    </rPh>
    <rPh sb="24" eb="25">
      <t>キ</t>
    </rPh>
    <phoneticPr fontId="2"/>
  </si>
  <si>
    <t>絵本「ゆきやまたんけん」</t>
    <rPh sb="0" eb="2">
      <t>エホン</t>
    </rPh>
    <phoneticPr fontId="2"/>
  </si>
  <si>
    <t>あいこ先生が絵本を読んでくれ、みんな真剣に聞く。雪山にはいろんな足跡や虫が隠れているようなので見に行くことにする</t>
    <rPh sb="3" eb="5">
      <t>センセイ</t>
    </rPh>
    <rPh sb="6" eb="8">
      <t>エホン</t>
    </rPh>
    <rPh sb="9" eb="10">
      <t>ヨ</t>
    </rPh>
    <rPh sb="18" eb="20">
      <t>シンケン</t>
    </rPh>
    <rPh sb="21" eb="22">
      <t>キ</t>
    </rPh>
    <rPh sb="24" eb="26">
      <t>ユキヤマ</t>
    </rPh>
    <rPh sb="32" eb="34">
      <t>アシアト</t>
    </rPh>
    <rPh sb="35" eb="36">
      <t>ムシ</t>
    </rPh>
    <rPh sb="37" eb="38">
      <t>カク</t>
    </rPh>
    <rPh sb="47" eb="48">
      <t>ミ</t>
    </rPh>
    <rPh sb="49" eb="50">
      <t>イ</t>
    </rPh>
    <phoneticPr fontId="2"/>
  </si>
  <si>
    <t>ゆきやまたんけん</t>
    <phoneticPr fontId="2"/>
  </si>
  <si>
    <t>3つのコースを選んで、森に行くことにする</t>
    <rPh sb="7" eb="8">
      <t>エラ</t>
    </rPh>
    <rPh sb="11" eb="12">
      <t>モリ</t>
    </rPh>
    <rPh sb="13" eb="14">
      <t>イ</t>
    </rPh>
    <phoneticPr fontId="2"/>
  </si>
  <si>
    <t>ハードコース（きーさん）</t>
    <phoneticPr fontId="2"/>
  </si>
  <si>
    <t>森の方へ歩いていくと、いろんな動物の足あとを見つけた。ウサギの足跡はどちらに向かっているかも確認する</t>
    <rPh sb="0" eb="1">
      <t>モリ</t>
    </rPh>
    <rPh sb="2" eb="3">
      <t>ホウ</t>
    </rPh>
    <rPh sb="4" eb="5">
      <t>アル</t>
    </rPh>
    <rPh sb="15" eb="17">
      <t>ドウブツ</t>
    </rPh>
    <rPh sb="18" eb="19">
      <t>アシ</t>
    </rPh>
    <rPh sb="22" eb="23">
      <t>ミ</t>
    </rPh>
    <rPh sb="31" eb="33">
      <t>アシアト</t>
    </rPh>
    <rPh sb="38" eb="39">
      <t>ム</t>
    </rPh>
    <rPh sb="46" eb="48">
      <t>カクニン</t>
    </rPh>
    <phoneticPr fontId="2"/>
  </si>
  <si>
    <t>クズやクルミの葉痕が顔のように見えることを伝え、虫眼鏡を使って観察する。子どもたちは興味を持って見ている</t>
    <rPh sb="7" eb="8">
      <t>ハ</t>
    </rPh>
    <rPh sb="8" eb="9">
      <t>アト</t>
    </rPh>
    <rPh sb="10" eb="11">
      <t>カオ</t>
    </rPh>
    <rPh sb="15" eb="16">
      <t>ミ</t>
    </rPh>
    <rPh sb="21" eb="22">
      <t>ツタ</t>
    </rPh>
    <rPh sb="24" eb="27">
      <t>ムシメガネ</t>
    </rPh>
    <rPh sb="28" eb="29">
      <t>ツカ</t>
    </rPh>
    <rPh sb="31" eb="33">
      <t>カンサツ</t>
    </rPh>
    <rPh sb="36" eb="37">
      <t>コ</t>
    </rPh>
    <rPh sb="42" eb="44">
      <t>キョウミ</t>
    </rPh>
    <rPh sb="45" eb="46">
      <t>モ</t>
    </rPh>
    <rPh sb="48" eb="49">
      <t>ミ</t>
    </rPh>
    <phoneticPr fontId="2"/>
  </si>
  <si>
    <t>サークルKの裏の崖を登るか聞くと、みんな登りたいという事でよじ登る。みんな平気で登って来る</t>
    <rPh sb="6" eb="7">
      <t>ウラ</t>
    </rPh>
    <rPh sb="8" eb="9">
      <t>ガケ</t>
    </rPh>
    <rPh sb="10" eb="11">
      <t>ノボ</t>
    </rPh>
    <rPh sb="13" eb="14">
      <t>キ</t>
    </rPh>
    <rPh sb="20" eb="21">
      <t>ノボ</t>
    </rPh>
    <rPh sb="27" eb="28">
      <t>コト</t>
    </rPh>
    <rPh sb="31" eb="32">
      <t>ノボ</t>
    </rPh>
    <rPh sb="37" eb="39">
      <t>ヘイキ</t>
    </rPh>
    <rPh sb="40" eb="41">
      <t>ノボ</t>
    </rPh>
    <rPh sb="43" eb="44">
      <t>ク</t>
    </rPh>
    <phoneticPr fontId="2"/>
  </si>
  <si>
    <t>崖を登った所でリュウノヒゲを見つけ、青い実を沢山ゲットする</t>
    <rPh sb="0" eb="1">
      <t>ガケ</t>
    </rPh>
    <rPh sb="2" eb="3">
      <t>ノボ</t>
    </rPh>
    <rPh sb="5" eb="6">
      <t>トコロ</t>
    </rPh>
    <rPh sb="14" eb="15">
      <t>ミ</t>
    </rPh>
    <rPh sb="18" eb="19">
      <t>アオ</t>
    </rPh>
    <rPh sb="20" eb="21">
      <t>ミ</t>
    </rPh>
    <rPh sb="22" eb="24">
      <t>タクサン</t>
    </rPh>
    <phoneticPr fontId="2"/>
  </si>
  <si>
    <t>北電の森の崖も登りたいとの事で、登りに行ったが、雪が無く落ち葉が濡れていたので、みんな足を滑らし、悪戦苦闘しながら登る</t>
    <rPh sb="0" eb="2">
      <t>ホクデン</t>
    </rPh>
    <rPh sb="3" eb="4">
      <t>モリ</t>
    </rPh>
    <rPh sb="5" eb="6">
      <t>ガケ</t>
    </rPh>
    <rPh sb="7" eb="8">
      <t>ノボ</t>
    </rPh>
    <rPh sb="13" eb="14">
      <t>コト</t>
    </rPh>
    <rPh sb="16" eb="17">
      <t>ノボ</t>
    </rPh>
    <rPh sb="19" eb="20">
      <t>イ</t>
    </rPh>
    <rPh sb="24" eb="25">
      <t>ユキ</t>
    </rPh>
    <rPh sb="26" eb="27">
      <t>ナ</t>
    </rPh>
    <rPh sb="28" eb="29">
      <t>オ</t>
    </rPh>
    <rPh sb="30" eb="31">
      <t>バ</t>
    </rPh>
    <rPh sb="32" eb="33">
      <t>ヌ</t>
    </rPh>
    <rPh sb="43" eb="44">
      <t>アシ</t>
    </rPh>
    <rPh sb="45" eb="46">
      <t>スベ</t>
    </rPh>
    <rPh sb="49" eb="51">
      <t>アクセン</t>
    </rPh>
    <rPh sb="51" eb="53">
      <t>クトウ</t>
    </rPh>
    <rPh sb="57" eb="58">
      <t>ノボ</t>
    </rPh>
    <phoneticPr fontId="2"/>
  </si>
  <si>
    <t>1人同じところで滑ってなかなか登れない子がいたが、負けずに時間を掛けて登ってきた</t>
    <rPh sb="0" eb="2">
      <t>ヒトリ</t>
    </rPh>
    <rPh sb="2" eb="3">
      <t>オナ</t>
    </rPh>
    <rPh sb="8" eb="9">
      <t>スベ</t>
    </rPh>
    <rPh sb="15" eb="16">
      <t>ノボ</t>
    </rPh>
    <rPh sb="19" eb="20">
      <t>コ</t>
    </rPh>
    <rPh sb="25" eb="26">
      <t>マ</t>
    </rPh>
    <rPh sb="29" eb="31">
      <t>ジカン</t>
    </rPh>
    <rPh sb="32" eb="33">
      <t>カ</t>
    </rPh>
    <rPh sb="35" eb="36">
      <t>ノボ</t>
    </rPh>
    <phoneticPr fontId="2"/>
  </si>
  <si>
    <t>ミディアムコース（せんちゃん）</t>
    <phoneticPr fontId="2"/>
  </si>
  <si>
    <t>ひたすら歩くコース　14名</t>
    <rPh sb="12" eb="13">
      <t>メイ</t>
    </rPh>
    <phoneticPr fontId="2"/>
  </si>
  <si>
    <t>ソフトコース（あっちゃん）</t>
    <phoneticPr fontId="2"/>
  </si>
  <si>
    <t>みんなと合流</t>
    <rPh sb="4" eb="6">
      <t>ゴウリュウ</t>
    </rPh>
    <phoneticPr fontId="2"/>
  </si>
  <si>
    <t>サークルKの裏の公園でみんなと合流。楽しかったことをふりかえる</t>
    <rPh sb="6" eb="7">
      <t>ウラ</t>
    </rPh>
    <rPh sb="8" eb="10">
      <t>コウエン</t>
    </rPh>
    <rPh sb="15" eb="17">
      <t>ゴウリュウ</t>
    </rPh>
    <rPh sb="18" eb="19">
      <t>タノ</t>
    </rPh>
    <phoneticPr fontId="2"/>
  </si>
  <si>
    <t>森にあいさつをするのに、アジチ谷が見える所まで移動する。先に来た子が後の子を待っている間崖のぼりが始まる</t>
    <rPh sb="0" eb="1">
      <t>モリ</t>
    </rPh>
    <rPh sb="15" eb="16">
      <t>ダニ</t>
    </rPh>
    <rPh sb="17" eb="18">
      <t>ミ</t>
    </rPh>
    <rPh sb="20" eb="21">
      <t>トコロ</t>
    </rPh>
    <rPh sb="23" eb="25">
      <t>イドウ</t>
    </rPh>
    <rPh sb="28" eb="29">
      <t>サキ</t>
    </rPh>
    <rPh sb="30" eb="31">
      <t>キ</t>
    </rPh>
    <rPh sb="32" eb="33">
      <t>コ</t>
    </rPh>
    <rPh sb="34" eb="35">
      <t>アト</t>
    </rPh>
    <rPh sb="36" eb="37">
      <t>コ</t>
    </rPh>
    <rPh sb="38" eb="39">
      <t>マ</t>
    </rPh>
    <rPh sb="43" eb="44">
      <t>アイダ</t>
    </rPh>
    <rPh sb="44" eb="45">
      <t>ガケ</t>
    </rPh>
    <rPh sb="49" eb="50">
      <t>ハジ</t>
    </rPh>
    <phoneticPr fontId="2"/>
  </si>
  <si>
    <t>森にあいさつ</t>
    <rPh sb="0" eb="1">
      <t>モリ</t>
    </rPh>
    <phoneticPr fontId="2"/>
  </si>
  <si>
    <t>森に1年間のお礼を言い、耳を済ますと森からお礼の言葉が聞こえる</t>
    <rPh sb="0" eb="1">
      <t>モリ</t>
    </rPh>
    <rPh sb="3" eb="5">
      <t>ネンカン</t>
    </rPh>
    <rPh sb="7" eb="8">
      <t>レイ</t>
    </rPh>
    <rPh sb="9" eb="10">
      <t>イ</t>
    </rPh>
    <rPh sb="12" eb="13">
      <t>ミミ</t>
    </rPh>
    <rPh sb="14" eb="15">
      <t>ス</t>
    </rPh>
    <rPh sb="18" eb="19">
      <t>モリ</t>
    </rPh>
    <rPh sb="22" eb="23">
      <t>レイ</t>
    </rPh>
    <rPh sb="24" eb="26">
      <t>コトバ</t>
    </rPh>
    <rPh sb="27" eb="28">
      <t>キ</t>
    </rPh>
    <phoneticPr fontId="2"/>
  </si>
  <si>
    <t>記念館に向かう途中も寄り道しながら楽しむ</t>
    <rPh sb="0" eb="2">
      <t>キネン</t>
    </rPh>
    <rPh sb="2" eb="3">
      <t>カン</t>
    </rPh>
    <rPh sb="4" eb="5">
      <t>ム</t>
    </rPh>
    <rPh sb="7" eb="9">
      <t>トチュウ</t>
    </rPh>
    <rPh sb="10" eb="11">
      <t>ヨ</t>
    </rPh>
    <rPh sb="12" eb="13">
      <t>ミチ</t>
    </rPh>
    <rPh sb="17" eb="18">
      <t>タノ</t>
    </rPh>
    <phoneticPr fontId="2"/>
  </si>
  <si>
    <t>記念館到着</t>
    <rPh sb="0" eb="2">
      <t>キネン</t>
    </rPh>
    <rPh sb="2" eb="3">
      <t>カン</t>
    </rPh>
    <rPh sb="3" eb="5">
      <t>トウチャク</t>
    </rPh>
    <phoneticPr fontId="2"/>
  </si>
  <si>
    <t>朝の土砂降りな天気で、どうなる事かと思いましたが、活動中は1滴の雨も降らず、青空やお陽さまも顔を出したのにはびっくりでした</t>
    <rPh sb="0" eb="1">
      <t>アサ</t>
    </rPh>
    <rPh sb="2" eb="5">
      <t>ドシャブ</t>
    </rPh>
    <rPh sb="7" eb="9">
      <t>テンキ</t>
    </rPh>
    <rPh sb="15" eb="16">
      <t>コト</t>
    </rPh>
    <rPh sb="18" eb="19">
      <t>オモ</t>
    </rPh>
    <rPh sb="25" eb="28">
      <t>カツドウチュウ</t>
    </rPh>
    <rPh sb="30" eb="31">
      <t>テキ</t>
    </rPh>
    <rPh sb="32" eb="33">
      <t>アメ</t>
    </rPh>
    <rPh sb="34" eb="35">
      <t>フ</t>
    </rPh>
    <rPh sb="38" eb="40">
      <t>アオゾラ</t>
    </rPh>
    <rPh sb="42" eb="43">
      <t>ヨウ</t>
    </rPh>
    <rPh sb="46" eb="47">
      <t>カオ</t>
    </rPh>
    <rPh sb="48" eb="49">
      <t>ダ</t>
    </rPh>
    <phoneticPr fontId="2"/>
  </si>
  <si>
    <t>無事にみんな到着したら、雷が鳴り、雪が降りだす</t>
    <rPh sb="0" eb="2">
      <t>ブジ</t>
    </rPh>
    <rPh sb="6" eb="8">
      <t>トウチャク</t>
    </rPh>
    <rPh sb="12" eb="13">
      <t>カミナリ</t>
    </rPh>
    <rPh sb="14" eb="15">
      <t>ナ</t>
    </rPh>
    <rPh sb="17" eb="18">
      <t>ユキ</t>
    </rPh>
    <rPh sb="19" eb="20">
      <t>フ</t>
    </rPh>
    <phoneticPr fontId="2"/>
  </si>
  <si>
    <t>最後の森探検で、みんなすっかり森にも慣れ、ソフトコースですらたくさん歩き斜面も登るくらい活発になりました</t>
    <rPh sb="0" eb="2">
      <t>サイゴ</t>
    </rPh>
    <rPh sb="3" eb="4">
      <t>モリ</t>
    </rPh>
    <rPh sb="4" eb="6">
      <t>タンケン</t>
    </rPh>
    <rPh sb="15" eb="16">
      <t>モリ</t>
    </rPh>
    <rPh sb="18" eb="19">
      <t>ナ</t>
    </rPh>
    <rPh sb="34" eb="35">
      <t>アル</t>
    </rPh>
    <rPh sb="36" eb="38">
      <t>シャメン</t>
    </rPh>
    <rPh sb="39" eb="40">
      <t>ノボ</t>
    </rPh>
    <rPh sb="44" eb="46">
      <t>カッパツ</t>
    </rPh>
    <phoneticPr fontId="2"/>
  </si>
  <si>
    <t>自分たちが行きたいコースを選び、そこで自分たちが行きたいところを選び、ひたすら頑張っている姿がとてもすてきでした</t>
    <rPh sb="0" eb="2">
      <t>ジブン</t>
    </rPh>
    <rPh sb="5" eb="6">
      <t>イ</t>
    </rPh>
    <rPh sb="13" eb="14">
      <t>エラ</t>
    </rPh>
    <rPh sb="19" eb="21">
      <t>ジブン</t>
    </rPh>
    <rPh sb="24" eb="25">
      <t>イ</t>
    </rPh>
    <rPh sb="32" eb="33">
      <t>エラ</t>
    </rPh>
    <rPh sb="39" eb="41">
      <t>ガンバ</t>
    </rPh>
    <rPh sb="45" eb="46">
      <t>スガタ</t>
    </rPh>
    <phoneticPr fontId="2"/>
  </si>
  <si>
    <t>子どもたちが頑張っている姿を、保育士さんが気持ちは寄り添いながら、行動は寄り添わず見守っている姿が印象的でした</t>
    <rPh sb="0" eb="1">
      <t>コ</t>
    </rPh>
    <rPh sb="6" eb="8">
      <t>ガンバ</t>
    </rPh>
    <rPh sb="12" eb="13">
      <t>スガタ</t>
    </rPh>
    <rPh sb="15" eb="18">
      <t>ホイクシ</t>
    </rPh>
    <rPh sb="21" eb="23">
      <t>キモ</t>
    </rPh>
    <rPh sb="25" eb="26">
      <t>ヨ</t>
    </rPh>
    <rPh sb="27" eb="28">
      <t>ソ</t>
    </rPh>
    <rPh sb="33" eb="35">
      <t>コウドウ</t>
    </rPh>
    <rPh sb="36" eb="37">
      <t>ヨ</t>
    </rPh>
    <rPh sb="38" eb="39">
      <t>ソ</t>
    </rPh>
    <rPh sb="41" eb="43">
      <t>ミマモ</t>
    </rPh>
    <rPh sb="47" eb="48">
      <t>スガタ</t>
    </rPh>
    <rPh sb="49" eb="52">
      <t>インショウテキ</t>
    </rPh>
    <phoneticPr fontId="2"/>
  </si>
  <si>
    <t>最初のあいさつから導入を先生にやってもらいましたが、子どもたちはしっかり気持ちが入っていたと思います</t>
    <rPh sb="0" eb="2">
      <t>サイショ</t>
    </rPh>
    <rPh sb="9" eb="11">
      <t>ドウニュウ</t>
    </rPh>
    <rPh sb="12" eb="14">
      <t>センセイ</t>
    </rPh>
    <rPh sb="26" eb="27">
      <t>コ</t>
    </rPh>
    <rPh sb="36" eb="38">
      <t>キモ</t>
    </rPh>
    <rPh sb="40" eb="41">
      <t>ハイ</t>
    </rPh>
    <rPh sb="46" eb="47">
      <t>オモ</t>
    </rPh>
    <phoneticPr fontId="2"/>
  </si>
  <si>
    <t>子どもたち同士もお互い気づかいながら探検する姿がたくさん見られました</t>
    <rPh sb="0" eb="1">
      <t>コ</t>
    </rPh>
    <rPh sb="5" eb="7">
      <t>ドウシ</t>
    </rPh>
    <rPh sb="9" eb="10">
      <t>タガ</t>
    </rPh>
    <rPh sb="11" eb="12">
      <t>キ</t>
    </rPh>
    <rPh sb="18" eb="20">
      <t>タンケン</t>
    </rPh>
    <rPh sb="22" eb="23">
      <t>スガタ</t>
    </rPh>
    <rPh sb="28" eb="29">
      <t>ミ</t>
    </rPh>
    <phoneticPr fontId="2"/>
  </si>
  <si>
    <t>まあまあ歩くコース7名</t>
    <rPh sb="4" eb="5">
      <t>アル</t>
    </rPh>
    <rPh sb="10" eb="11">
      <t>メイ</t>
    </rPh>
    <phoneticPr fontId="2"/>
  </si>
  <si>
    <t>まず雪遊びがしたいとのことだったので、建物裏の除雪の山を登りました。崩れて長靴ごと埋まってうまく滑れないので断念。</t>
    <rPh sb="2" eb="3">
      <t>ユキ</t>
    </rPh>
    <rPh sb="3" eb="4">
      <t>アソ</t>
    </rPh>
    <rPh sb="19" eb="21">
      <t>タテモノ</t>
    </rPh>
    <rPh sb="21" eb="22">
      <t>ウラ</t>
    </rPh>
    <rPh sb="23" eb="25">
      <t>ジョセツ</t>
    </rPh>
    <rPh sb="26" eb="27">
      <t>ヤマ</t>
    </rPh>
    <rPh sb="28" eb="29">
      <t>ノボ</t>
    </rPh>
    <rPh sb="34" eb="35">
      <t>クズ</t>
    </rPh>
    <rPh sb="37" eb="39">
      <t>ナガグツ</t>
    </rPh>
    <rPh sb="41" eb="42">
      <t>ウ</t>
    </rPh>
    <rPh sb="48" eb="49">
      <t>スベ</t>
    </rPh>
    <rPh sb="54" eb="56">
      <t>ダンネン</t>
    </rPh>
    <phoneticPr fontId="2"/>
  </si>
  <si>
    <t>いきものの足跡やうんちを見つけ、たどりながら自分たちもたくさん足跡をつける。初めての道に入る前に虫眼鏡を渡し、秋に食べた</t>
    <rPh sb="5" eb="7">
      <t>アシアト</t>
    </rPh>
    <rPh sb="12" eb="13">
      <t>ミ</t>
    </rPh>
    <rPh sb="22" eb="24">
      <t>ジブン</t>
    </rPh>
    <rPh sb="31" eb="33">
      <t>アシアト</t>
    </rPh>
    <rPh sb="38" eb="39">
      <t>ハジ</t>
    </rPh>
    <rPh sb="42" eb="43">
      <t>ミチ</t>
    </rPh>
    <rPh sb="44" eb="45">
      <t>ハイ</t>
    </rPh>
    <rPh sb="46" eb="47">
      <t>マエ</t>
    </rPh>
    <rPh sb="48" eb="51">
      <t>ムシメガネ</t>
    </rPh>
    <rPh sb="52" eb="53">
      <t>ワタ</t>
    </rPh>
    <rPh sb="55" eb="56">
      <t>アキ</t>
    </rPh>
    <rPh sb="57" eb="58">
      <t>タ</t>
    </rPh>
    <phoneticPr fontId="2"/>
  </si>
  <si>
    <t>ノイバラの実を味見したりしながら崖下へ。登りたい子はお父さんクラブと先生にお任せし、まわり道したい3名と一緒に歩いた。</t>
    <rPh sb="5" eb="6">
      <t>ミ</t>
    </rPh>
    <rPh sb="7" eb="9">
      <t>アジミ</t>
    </rPh>
    <rPh sb="16" eb="18">
      <t>ガケシタ</t>
    </rPh>
    <rPh sb="20" eb="21">
      <t>ノボ</t>
    </rPh>
    <rPh sb="24" eb="25">
      <t>コ</t>
    </rPh>
    <rPh sb="27" eb="28">
      <t>トウ</t>
    </rPh>
    <rPh sb="34" eb="36">
      <t>センセイ</t>
    </rPh>
    <rPh sb="38" eb="39">
      <t>マカ</t>
    </rPh>
    <rPh sb="45" eb="46">
      <t>ミチ</t>
    </rPh>
    <rPh sb="50" eb="51">
      <t>メイ</t>
    </rPh>
    <rPh sb="52" eb="54">
      <t>イッショ</t>
    </rPh>
    <rPh sb="55" eb="56">
      <t>アル</t>
    </rPh>
    <phoneticPr fontId="2"/>
  </si>
  <si>
    <t>崖上でぶにょぶにょのキノコを見つけて見せてくれたので、みんなで雪で折れた桜の芽を観察した。待ち合わせ場所に他の</t>
    <rPh sb="0" eb="1">
      <t>ガケ</t>
    </rPh>
    <rPh sb="1" eb="2">
      <t>ウエ</t>
    </rPh>
    <rPh sb="14" eb="15">
      <t>ミ</t>
    </rPh>
    <rPh sb="18" eb="19">
      <t>ミ</t>
    </rPh>
    <rPh sb="31" eb="32">
      <t>ユキ</t>
    </rPh>
    <rPh sb="33" eb="34">
      <t>オ</t>
    </rPh>
    <rPh sb="36" eb="37">
      <t>サクラ</t>
    </rPh>
    <rPh sb="38" eb="39">
      <t>メ</t>
    </rPh>
    <rPh sb="40" eb="42">
      <t>カンサツ</t>
    </rPh>
    <rPh sb="45" eb="46">
      <t>マ</t>
    </rPh>
    <rPh sb="47" eb="48">
      <t>ア</t>
    </rPh>
    <rPh sb="50" eb="52">
      <t>バショ</t>
    </rPh>
    <rPh sb="53" eb="54">
      <t>ホカ</t>
    </rPh>
    <phoneticPr fontId="2"/>
  </si>
  <si>
    <t>クルミの葉痕を観察。絵本に出てきたミノムシを見つける子もいました。端を歩いて埋まってしまう子もいましたが、可愛い小鳥を見たり</t>
    <rPh sb="4" eb="5">
      <t>ハ</t>
    </rPh>
    <rPh sb="5" eb="6">
      <t>アト</t>
    </rPh>
    <rPh sb="7" eb="9">
      <t>カンサツ</t>
    </rPh>
    <rPh sb="10" eb="12">
      <t>エホン</t>
    </rPh>
    <rPh sb="13" eb="14">
      <t>デ</t>
    </rPh>
    <rPh sb="22" eb="23">
      <t>ミ</t>
    </rPh>
    <rPh sb="26" eb="27">
      <t>コ</t>
    </rPh>
    <rPh sb="33" eb="34">
      <t>ハシ</t>
    </rPh>
    <rPh sb="35" eb="36">
      <t>アル</t>
    </rPh>
    <rPh sb="38" eb="39">
      <t>ウ</t>
    </rPh>
    <rPh sb="45" eb="46">
      <t>コ</t>
    </rPh>
    <rPh sb="53" eb="55">
      <t>カワイ</t>
    </rPh>
    <rPh sb="56" eb="58">
      <t>コトリ</t>
    </rPh>
    <rPh sb="59" eb="60">
      <t>ミ</t>
    </rPh>
    <phoneticPr fontId="2"/>
  </si>
  <si>
    <t>グループがいなかったので橋の上まで行く。足跡ポイントを見下ろした後、「ゆき」をみんなに声を出して読んでもらった。</t>
    <rPh sb="12" eb="13">
      <t>ハシ</t>
    </rPh>
    <rPh sb="14" eb="15">
      <t>ウエ</t>
    </rPh>
    <rPh sb="17" eb="18">
      <t>イ</t>
    </rPh>
    <rPh sb="20" eb="22">
      <t>アシアト</t>
    </rPh>
    <rPh sb="27" eb="29">
      <t>ミオ</t>
    </rPh>
    <rPh sb="32" eb="33">
      <t>アト</t>
    </rPh>
    <rPh sb="43" eb="44">
      <t>コエ</t>
    </rPh>
    <rPh sb="45" eb="46">
      <t>ダ</t>
    </rPh>
    <rPh sb="48" eb="49">
      <t>ヨ</t>
    </rPh>
    <phoneticPr fontId="2"/>
  </si>
  <si>
    <t>絵本に載っていたミノムシや足跡など、答えを言わずに調べてみて、とお話した。園に戻ってふりかえりながら先生方と一緒にさがしてくれるとうれしいです（せんちゃん）</t>
    <rPh sb="0" eb="2">
      <t>エホン</t>
    </rPh>
    <rPh sb="3" eb="4">
      <t>ノ</t>
    </rPh>
    <rPh sb="13" eb="14">
      <t>アシ</t>
    </rPh>
    <rPh sb="14" eb="15">
      <t>アト</t>
    </rPh>
    <rPh sb="18" eb="19">
      <t>コタ</t>
    </rPh>
    <rPh sb="21" eb="22">
      <t>イ</t>
    </rPh>
    <rPh sb="25" eb="26">
      <t>シラ</t>
    </rPh>
    <rPh sb="33" eb="34">
      <t>ハナシ</t>
    </rPh>
    <rPh sb="37" eb="38">
      <t>エン</t>
    </rPh>
    <rPh sb="39" eb="40">
      <t>モド</t>
    </rPh>
    <rPh sb="50" eb="53">
      <t>センセイガタ</t>
    </rPh>
    <rPh sb="54" eb="56">
      <t>イッショ</t>
    </rPh>
    <phoneticPr fontId="2"/>
  </si>
  <si>
    <t>（ちなみにうんちはテン、足跡は建物裏のお花のようなものはタヌキ、新しい道などにあったものは狐かと思います）</t>
    <rPh sb="12" eb="14">
      <t>アシアト</t>
    </rPh>
    <rPh sb="15" eb="17">
      <t>タテモノ</t>
    </rPh>
    <rPh sb="17" eb="18">
      <t>ウラ</t>
    </rPh>
    <rPh sb="20" eb="21">
      <t>ハナ</t>
    </rPh>
    <rPh sb="32" eb="33">
      <t>アタラ</t>
    </rPh>
    <rPh sb="35" eb="36">
      <t>ミチ</t>
    </rPh>
    <rPh sb="45" eb="46">
      <t>キツネ</t>
    </rPh>
    <rPh sb="48" eb="49">
      <t>オモ</t>
    </rPh>
    <phoneticPr fontId="2"/>
  </si>
  <si>
    <t>ゆっくりと歩くコース9名</t>
    <rPh sb="5" eb="6">
      <t>アル</t>
    </rPh>
    <rPh sb="11" eb="12">
      <t>メイ</t>
    </rPh>
    <phoneticPr fontId="2"/>
  </si>
  <si>
    <t>出発時、どっちの方へ行くか何をしたいか話し合う。「食べたい」「見たい」という意見が出た。「じゃあ秋に食べた赤い実が</t>
    <rPh sb="0" eb="2">
      <t>シュッパツ</t>
    </rPh>
    <rPh sb="2" eb="3">
      <t>ジ</t>
    </rPh>
    <rPh sb="8" eb="9">
      <t>ホウ</t>
    </rPh>
    <rPh sb="10" eb="11">
      <t>イ</t>
    </rPh>
    <rPh sb="13" eb="14">
      <t>ナニ</t>
    </rPh>
    <rPh sb="19" eb="20">
      <t>ハナ</t>
    </rPh>
    <rPh sb="21" eb="22">
      <t>ア</t>
    </rPh>
    <rPh sb="25" eb="26">
      <t>タ</t>
    </rPh>
    <rPh sb="31" eb="32">
      <t>ミ</t>
    </rPh>
    <rPh sb="38" eb="40">
      <t>イケン</t>
    </rPh>
    <rPh sb="41" eb="42">
      <t>デ</t>
    </rPh>
    <rPh sb="48" eb="49">
      <t>アキ</t>
    </rPh>
    <rPh sb="50" eb="51">
      <t>タ</t>
    </rPh>
    <rPh sb="53" eb="54">
      <t>アカ</t>
    </rPh>
    <rPh sb="55" eb="56">
      <t>ミ</t>
    </rPh>
    <phoneticPr fontId="2"/>
  </si>
  <si>
    <t>歩くことを選び、冒険コースっぽくなっていった。途中、うさぎやたぬき？の足跡を発見。うさぎに食べられた野菜の残りも発見した。</t>
    <rPh sb="0" eb="1">
      <t>アル</t>
    </rPh>
    <rPh sb="5" eb="6">
      <t>エラ</t>
    </rPh>
    <rPh sb="8" eb="10">
      <t>ボウケン</t>
    </rPh>
    <rPh sb="23" eb="25">
      <t>トチュウ</t>
    </rPh>
    <rPh sb="35" eb="37">
      <t>アシアト</t>
    </rPh>
    <rPh sb="38" eb="40">
      <t>ハッケン</t>
    </rPh>
    <rPh sb="45" eb="46">
      <t>タ</t>
    </rPh>
    <rPh sb="50" eb="52">
      <t>ヤサイ</t>
    </rPh>
    <rPh sb="53" eb="54">
      <t>ノコ</t>
    </rPh>
    <rPh sb="56" eb="58">
      <t>ハッケン</t>
    </rPh>
    <phoneticPr fontId="2"/>
  </si>
  <si>
    <t>転がったり雪玉を投げながら移動し、新しい道を進む。途中、顔に見える冬芽を発見。冬芽の絵本を見たり虫眼鏡を使って</t>
    <rPh sb="0" eb="1">
      <t>コロ</t>
    </rPh>
    <rPh sb="5" eb="6">
      <t>ユキ</t>
    </rPh>
    <rPh sb="6" eb="7">
      <t>ダマ</t>
    </rPh>
    <rPh sb="8" eb="9">
      <t>ナ</t>
    </rPh>
    <rPh sb="13" eb="15">
      <t>イドウ</t>
    </rPh>
    <rPh sb="17" eb="18">
      <t>アタラ</t>
    </rPh>
    <rPh sb="20" eb="21">
      <t>ミチ</t>
    </rPh>
    <rPh sb="22" eb="23">
      <t>スス</t>
    </rPh>
    <rPh sb="25" eb="27">
      <t>トチュウ</t>
    </rPh>
    <rPh sb="28" eb="29">
      <t>カオ</t>
    </rPh>
    <rPh sb="30" eb="31">
      <t>ミ</t>
    </rPh>
    <rPh sb="33" eb="35">
      <t>フユメ</t>
    </rPh>
    <rPh sb="36" eb="38">
      <t>ハッケン</t>
    </rPh>
    <rPh sb="39" eb="41">
      <t>フユメ</t>
    </rPh>
    <rPh sb="42" eb="44">
      <t>エホン</t>
    </rPh>
    <rPh sb="45" eb="46">
      <t>ミ</t>
    </rPh>
    <rPh sb="48" eb="51">
      <t>ムシメガネ</t>
    </rPh>
    <rPh sb="52" eb="53">
      <t>ツカ</t>
    </rPh>
    <phoneticPr fontId="2"/>
  </si>
  <si>
    <t>おもしろい顔を見つけてもらった。中でもオニグルミの顔が絵本と一緒で、サル顔だと喜んでいた。</t>
    <rPh sb="5" eb="6">
      <t>カオ</t>
    </rPh>
    <rPh sb="7" eb="8">
      <t>ミ</t>
    </rPh>
    <rPh sb="16" eb="17">
      <t>ナカ</t>
    </rPh>
    <rPh sb="25" eb="26">
      <t>カオ</t>
    </rPh>
    <rPh sb="27" eb="29">
      <t>エホン</t>
    </rPh>
    <rPh sb="30" eb="32">
      <t>イッショ</t>
    </rPh>
    <rPh sb="36" eb="37">
      <t>ガオ</t>
    </rPh>
    <rPh sb="39" eb="40">
      <t>ヨロコ</t>
    </rPh>
    <phoneticPr fontId="2"/>
  </si>
  <si>
    <t>こう</t>
    <phoneticPr fontId="2"/>
  </si>
  <si>
    <t>どうなっているのか見に行こうか。」ということになり、記念館から炭焼き小屋の方向へ歩いて行った。階段ではなく林の中を</t>
    <rPh sb="9" eb="10">
      <t>ミ</t>
    </rPh>
    <rPh sb="11" eb="12">
      <t>イ</t>
    </rPh>
    <rPh sb="26" eb="28">
      <t>キネン</t>
    </rPh>
    <rPh sb="28" eb="29">
      <t>カン</t>
    </rPh>
    <rPh sb="31" eb="33">
      <t>スミヤ</t>
    </rPh>
    <rPh sb="34" eb="36">
      <t>ゴヤ</t>
    </rPh>
    <rPh sb="37" eb="39">
      <t>ホウコウ</t>
    </rPh>
    <rPh sb="40" eb="41">
      <t>アル</t>
    </rPh>
    <rPh sb="43" eb="44">
      <t>イ</t>
    </rPh>
    <rPh sb="47" eb="49">
      <t>カイダン</t>
    </rPh>
    <rPh sb="53" eb="54">
      <t>ハヤシ</t>
    </rPh>
    <rPh sb="55" eb="56">
      <t>ナカ</t>
    </rPh>
    <phoneticPr fontId="2"/>
  </si>
  <si>
    <t>公園に着くと、斜面をお尻で何度もすべり、いい滑り台ができていき、後からきた他のグループの子たちも混ざって滑っていた</t>
    <rPh sb="0" eb="2">
      <t>コウエン</t>
    </rPh>
    <rPh sb="3" eb="4">
      <t>ツ</t>
    </rPh>
    <rPh sb="7" eb="9">
      <t>シャメン</t>
    </rPh>
    <rPh sb="11" eb="12">
      <t>シリ</t>
    </rPh>
    <rPh sb="13" eb="15">
      <t>ナンド</t>
    </rPh>
    <rPh sb="22" eb="23">
      <t>スベ</t>
    </rPh>
    <rPh sb="24" eb="25">
      <t>ダイ</t>
    </rPh>
    <rPh sb="32" eb="33">
      <t>アト</t>
    </rPh>
    <rPh sb="37" eb="38">
      <t>ホカ</t>
    </rPh>
    <rPh sb="44" eb="45">
      <t>コ</t>
    </rPh>
    <rPh sb="48" eb="49">
      <t>マ</t>
    </rPh>
    <rPh sb="52" eb="53">
      <t>スベ</t>
    </rPh>
    <phoneticPr fontId="2"/>
  </si>
  <si>
    <t>日時：2018年　1月 23日(火)   9：30～ 13：30</t>
    <rPh sb="16" eb="17">
      <t>カ</t>
    </rPh>
    <phoneticPr fontId="2"/>
  </si>
  <si>
    <t>さくら組 30名 + 先生5名 + お父さん3名</t>
    <rPh sb="3" eb="4">
      <t>グ</t>
    </rPh>
    <rPh sb="11" eb="13">
      <t>センセイ</t>
    </rPh>
    <rPh sb="14" eb="15">
      <t>メイ</t>
    </rPh>
    <rPh sb="19" eb="20">
      <t>トウ</t>
    </rPh>
    <rPh sb="23" eb="24">
      <t>メイ</t>
    </rPh>
    <phoneticPr fontId="2"/>
  </si>
  <si>
    <t>2017年度</t>
    <rPh sb="4" eb="5">
      <t>ネン</t>
    </rPh>
    <rPh sb="5" eb="6">
      <t>ド</t>
    </rPh>
    <phoneticPr fontId="2"/>
  </si>
  <si>
    <t>1.計画書</t>
    <rPh sb="2" eb="5">
      <t>ケイカクショ</t>
    </rPh>
    <phoneticPr fontId="2"/>
  </si>
  <si>
    <t>2.実施報告、感想</t>
    <rPh sb="2" eb="4">
      <t>ジッシ</t>
    </rPh>
    <rPh sb="4" eb="6">
      <t>ホウコク</t>
    </rPh>
    <rPh sb="7" eb="9">
      <t>カンソウ</t>
    </rPh>
    <phoneticPr fontId="2"/>
  </si>
  <si>
    <t>　8回分</t>
    <rPh sb="2" eb="3">
      <t>カイ</t>
    </rPh>
    <rPh sb="3" eb="4">
      <t>ブン</t>
    </rPh>
    <phoneticPr fontId="2"/>
  </si>
  <si>
    <t>角間里山みらい</t>
    <rPh sb="0" eb="2">
      <t>カクマ</t>
    </rPh>
    <rPh sb="2" eb="4">
      <t>サトヤマ</t>
    </rPh>
    <phoneticPr fontId="2"/>
  </si>
  <si>
    <t>自然保育の体験実習の活動報告書</t>
    <rPh sb="0" eb="2">
      <t>シゼン</t>
    </rPh>
    <rPh sb="2" eb="4">
      <t>ホイク</t>
    </rPh>
    <rPh sb="5" eb="7">
      <t>タイケン</t>
    </rPh>
    <rPh sb="7" eb="8">
      <t>ジツ</t>
    </rPh>
    <rPh sb="8" eb="9">
      <t>シュウ</t>
    </rPh>
    <rPh sb="10" eb="12">
      <t>カツドウ</t>
    </rPh>
    <rPh sb="12" eb="15">
      <t>ホウコクショ</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</si>
</sst>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m/d"/>
  </numFmts>
  <fonts count="18">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0.5"/>
      <name val="ＭＳ Ｐゴシック"/>
      <family val="3"/>
      <charset val="128"/>
    </font>
    <font>
      <u/>
      <sz val="11"/>
      <color indexed="12"/>
      <name val="ＭＳ Ｐゴシック"/>
      <family val="3"/>
      <charset val="128"/>
    </font>
    <font>
      <sz val="14"/>
      <name val="ＭＳ Ｐゴシック"/>
      <family val="3"/>
      <charset val="128"/>
    </font>
    <font>
      <sz val="11"/>
      <color rgb="FFFF0000"/>
      <name val="ＭＳ Ｐゴシック"/>
      <family val="3"/>
      <charset val="128"/>
    </font>
    <font>
      <sz val="14"/>
      <name val="ＨＧｺﾞｼｯｸE-PRO"/>
      <family val="3"/>
      <charset val="128"/>
    </font>
    <font>
      <sz val="11"/>
      <name val="ＭＳ Ｐゴシック"/>
      <family val="3"/>
      <charset val="128"/>
    </font>
    <font>
      <sz val="11"/>
      <name val="ＨＧｺﾞｼｯｸE-PRO"/>
      <family val="3"/>
      <charset val="128"/>
    </font>
    <font>
      <sz val="11"/>
      <color indexed="12"/>
      <name val="ＭＳ Ｐゴシック"/>
      <family val="3"/>
      <charset val="128"/>
    </font>
    <font>
      <sz val="11"/>
      <color rgb="FF0070C0"/>
      <name val="ＭＳ Ｐゴシック"/>
      <family val="3"/>
      <charset val="128"/>
    </font>
    <font>
      <sz val="11"/>
      <color rgb="FFC00000"/>
      <name val="ＭＳ Ｐゴシック"/>
      <family val="3"/>
      <charset val="128"/>
    </font>
    <font>
      <i/>
      <sz val="11"/>
      <name val="ＭＳ Ｐゴシック"/>
      <family val="3"/>
      <charset val="128"/>
    </font>
    <font>
      <sz val="18"/>
      <name val="ＭＳ Ｐゴシック"/>
      <family val="3"/>
      <charset val="128"/>
    </font>
    <font>
      <sz val="20"/>
      <name val="ＭＳ Ｐゴシック"/>
      <family val="3"/>
      <charset val="128"/>
    </font>
    <font>
      <sz val="28"/>
      <name val="ＭＳ Ｐゴシック"/>
      <family val="3"/>
      <charset val="128"/>
    </font>
  </fonts>
  <fills count="2">
    <fill>
      <patternFill patternType="none"/>
    </fill>
    <fill>
      <patternFill patternType="gray125"/>
    </fill>
  </fills>
  <borders count="1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bottom/>
      <diagonal/>
    </border>
    <border>
      <left style="thin">
        <color auto="1"/>
      </left>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right/>
      <top/>
      <bottom style="thin">
        <color auto="1"/>
      </bottom>
      <diagonal/>
    </border>
    <border>
      <left/>
      <right style="thin">
        <color auto="1"/>
      </right>
      <top/>
      <bottom style="thin">
        <color auto="1"/>
      </bottom>
      <diagonal/>
    </border>
  </borders>
  <cellStyleXfs count="1">
    <xf numFmtId="0" fontId="0" fillId="0" borderId="0"/>
  </cellStyleXfs>
  <cellXfs count="411">
    <xf numFmtId="0" fontId="0" fillId="0" borderId="0" xfId="0"/>
    <xf numFmtId="0" fontId="0" fillId="0" borderId="2" xfId="0" applyBorder="1"/>
    <xf numFmtId="0" fontId="0" fillId="0" borderId="3" xfId="0" applyBorder="1"/>
    <xf numFmtId="0" fontId="1" fillId="0" borderId="2" xfId="0" applyFont="1" applyBorder="1"/>
    <xf numFmtId="0" fontId="0" fillId="0" borderId="0" xfId="0" applyBorder="1"/>
    <xf numFmtId="0" fontId="3" fillId="0" borderId="6" xfId="0" applyFont="1" applyBorder="1" applyAlignment="1">
      <alignment horizontal="center"/>
    </xf>
    <xf numFmtId="0" fontId="4" fillId="0" borderId="7" xfId="0" applyFont="1" applyBorder="1" applyAlignment="1">
      <alignment horizontal="left" shrinkToFit="1"/>
    </xf>
    <xf numFmtId="0" fontId="4" fillId="0" borderId="4" xfId="0" applyFont="1" applyBorder="1" applyAlignment="1">
      <alignment horizontal="left" shrinkToFit="1"/>
    </xf>
    <xf numFmtId="0" fontId="4" fillId="0" borderId="4" xfId="0" applyFont="1" applyBorder="1" applyAlignment="1">
      <alignment shrinkToFit="1"/>
    </xf>
    <xf numFmtId="0" fontId="4" fillId="0" borderId="8" xfId="0" applyFont="1" applyBorder="1" applyAlignment="1">
      <alignment shrinkToFit="1"/>
    </xf>
    <xf numFmtId="0" fontId="0" fillId="0" borderId="0" xfId="0" applyBorder="1" applyAlignment="1">
      <alignment horizontal="right"/>
    </xf>
    <xf numFmtId="0" fontId="1" fillId="0" borderId="0" xfId="0" applyFont="1" applyFill="1" applyBorder="1"/>
    <xf numFmtId="0" fontId="0" fillId="0" borderId="0" xfId="0" applyFill="1" applyBorder="1" applyAlignment="1">
      <alignment horizontal="right"/>
    </xf>
    <xf numFmtId="176" fontId="0" fillId="0" borderId="1" xfId="0" applyNumberFormat="1" applyBorder="1" applyAlignment="1">
      <alignment horizontal="center"/>
    </xf>
    <xf numFmtId="0" fontId="1" fillId="0" borderId="2" xfId="0" applyFont="1" applyBorder="1" applyAlignment="1">
      <alignment vertical="center"/>
    </xf>
    <xf numFmtId="0" fontId="0" fillId="0" borderId="2" xfId="0" applyBorder="1" applyAlignment="1">
      <alignment vertical="center"/>
    </xf>
    <xf numFmtId="0" fontId="0" fillId="0" borderId="10" xfId="0" applyBorder="1"/>
    <xf numFmtId="0" fontId="0" fillId="0" borderId="3" xfId="0" applyBorder="1" applyAlignment="1">
      <alignment horizontal="right"/>
    </xf>
    <xf numFmtId="0" fontId="0" fillId="0" borderId="5" xfId="0" applyBorder="1" applyAlignment="1">
      <alignment horizontal="center"/>
    </xf>
    <xf numFmtId="0" fontId="0" fillId="0" borderId="1" xfId="0" applyBorder="1" applyAlignment="1">
      <alignment horizontal="center"/>
    </xf>
    <xf numFmtId="0" fontId="0" fillId="0" borderId="1" xfId="0" applyBorder="1"/>
    <xf numFmtId="20" fontId="0" fillId="0" borderId="7" xfId="0" applyNumberFormat="1" applyBorder="1" applyAlignment="1">
      <alignment horizontal="center"/>
    </xf>
    <xf numFmtId="0" fontId="0" fillId="0" borderId="11" xfId="0" applyBorder="1" applyAlignment="1">
      <alignment horizontal="left" vertical="center" indent="1"/>
    </xf>
    <xf numFmtId="0" fontId="0" fillId="0" borderId="12" xfId="0" applyBorder="1"/>
    <xf numFmtId="20" fontId="0" fillId="0" borderId="4" xfId="0" applyNumberFormat="1" applyBorder="1" applyAlignment="1">
      <alignment horizontal="center"/>
    </xf>
    <xf numFmtId="0" fontId="0" fillId="0" borderId="8" xfId="0" applyBorder="1" applyAlignment="1">
      <alignment horizontal="left" vertical="center" indent="1"/>
    </xf>
    <xf numFmtId="0" fontId="0" fillId="0" borderId="13" xfId="0" applyBorder="1"/>
    <xf numFmtId="0" fontId="1" fillId="0" borderId="8" xfId="0" applyFont="1" applyBorder="1" applyAlignment="1">
      <alignment horizontal="left" vertical="center" indent="1"/>
    </xf>
    <xf numFmtId="0" fontId="1" fillId="0" borderId="0" xfId="0" applyFont="1" applyBorder="1"/>
    <xf numFmtId="0" fontId="0" fillId="0" borderId="0" xfId="0" applyFill="1" applyBorder="1"/>
    <xf numFmtId="0" fontId="0" fillId="0" borderId="8" xfId="0" applyFont="1" applyFill="1" applyBorder="1"/>
    <xf numFmtId="0" fontId="1" fillId="0" borderId="8" xfId="0" applyFont="1" applyBorder="1" applyAlignment="1">
      <alignment horizontal="left" vertical="top" indent="1"/>
    </xf>
    <xf numFmtId="0" fontId="1" fillId="0" borderId="13" xfId="0" applyFont="1" applyBorder="1"/>
    <xf numFmtId="0" fontId="0" fillId="0" borderId="8" xfId="0" applyFill="1" applyBorder="1" applyAlignment="1">
      <alignment horizontal="left" vertical="top"/>
    </xf>
    <xf numFmtId="0" fontId="0" fillId="0" borderId="8" xfId="0" applyBorder="1"/>
    <xf numFmtId="0" fontId="0" fillId="0" borderId="8" xfId="0" applyFont="1" applyBorder="1"/>
    <xf numFmtId="0" fontId="0" fillId="0" borderId="9" xfId="0" applyBorder="1" applyAlignment="1">
      <alignment horizontal="left" indent="1"/>
    </xf>
    <xf numFmtId="0" fontId="0" fillId="0" borderId="14" xfId="0" applyBorder="1"/>
    <xf numFmtId="0" fontId="0" fillId="0" borderId="15" xfId="0" applyBorder="1"/>
    <xf numFmtId="0" fontId="1" fillId="0" borderId="9" xfId="0" applyFont="1" applyBorder="1" applyAlignment="1"/>
    <xf numFmtId="0" fontId="0" fillId="0" borderId="10" xfId="0" applyBorder="1" applyAlignment="1">
      <alignment horizontal="left" indent="1"/>
    </xf>
    <xf numFmtId="0" fontId="1" fillId="0" borderId="0" xfId="0" applyFont="1" applyFill="1" applyBorder="1" applyAlignment="1">
      <alignment horizontal="left" indent="1"/>
    </xf>
    <xf numFmtId="0" fontId="0" fillId="0" borderId="3" xfId="0" applyFont="1" applyBorder="1" applyAlignment="1">
      <alignment horizontal="right"/>
    </xf>
    <xf numFmtId="0" fontId="0" fillId="0" borderId="4" xfId="0" applyFont="1" applyBorder="1" applyAlignment="1">
      <alignment shrinkToFit="1"/>
    </xf>
    <xf numFmtId="0" fontId="0" fillId="0" borderId="4" xfId="0" applyFont="1" applyFill="1" applyBorder="1" applyAlignment="1">
      <alignment shrinkToFit="1"/>
    </xf>
    <xf numFmtId="0" fontId="0" fillId="0" borderId="2" xfId="0" applyFont="1" applyBorder="1"/>
    <xf numFmtId="0" fontId="0" fillId="0" borderId="3" xfId="0" applyFont="1" applyBorder="1"/>
    <xf numFmtId="0" fontId="0" fillId="0" borderId="4" xfId="0" applyFont="1" applyBorder="1" applyAlignment="1">
      <alignment horizontal="center"/>
    </xf>
    <xf numFmtId="0" fontId="0" fillId="0" borderId="1" xfId="0" applyFont="1" applyBorder="1" applyAlignment="1">
      <alignment horizontal="right"/>
    </xf>
    <xf numFmtId="0" fontId="0" fillId="0" borderId="2" xfId="0" applyFont="1" applyBorder="1" applyAlignment="1">
      <alignment horizontal="right"/>
    </xf>
    <xf numFmtId="0" fontId="0" fillId="0" borderId="5" xfId="0" applyFont="1" applyBorder="1" applyAlignment="1">
      <alignment horizontal="center"/>
    </xf>
    <xf numFmtId="0" fontId="0" fillId="0" borderId="6" xfId="0" applyFont="1" applyBorder="1" applyAlignment="1">
      <alignment horizontal="center"/>
    </xf>
    <xf numFmtId="20" fontId="0" fillId="0" borderId="7" xfId="0" applyNumberFormat="1" applyFont="1" applyBorder="1" applyAlignment="1">
      <alignment horizontal="center" shrinkToFit="1"/>
    </xf>
    <xf numFmtId="0" fontId="0" fillId="0" borderId="7" xfId="0" applyFont="1" applyBorder="1" applyAlignment="1">
      <alignment horizontal="left" shrinkToFit="1"/>
    </xf>
    <xf numFmtId="0" fontId="0" fillId="0" borderId="7" xfId="0" applyFont="1" applyBorder="1" applyAlignment="1">
      <alignment shrinkToFit="1"/>
    </xf>
    <xf numFmtId="0" fontId="0" fillId="0" borderId="4" xfId="0" applyFont="1" applyBorder="1" applyAlignment="1">
      <alignment horizontal="center" shrinkToFit="1"/>
    </xf>
    <xf numFmtId="0" fontId="0" fillId="0" borderId="4" xfId="0" applyFont="1" applyBorder="1" applyAlignment="1">
      <alignment horizontal="left" shrinkToFit="1"/>
    </xf>
    <xf numFmtId="20" fontId="0" fillId="0" borderId="4" xfId="0" applyNumberFormat="1" applyFont="1" applyBorder="1" applyAlignment="1">
      <alignment horizontal="center" shrinkToFit="1"/>
    </xf>
    <xf numFmtId="0" fontId="0" fillId="0" borderId="0" xfId="0" applyFont="1" applyAlignment="1">
      <alignment shrinkToFit="1"/>
    </xf>
    <xf numFmtId="0" fontId="0" fillId="0" borderId="0" xfId="0" applyFont="1"/>
    <xf numFmtId="0" fontId="0" fillId="0" borderId="0" xfId="0" applyFont="1" applyBorder="1" applyAlignment="1">
      <alignment shrinkToFit="1"/>
    </xf>
    <xf numFmtId="20" fontId="0" fillId="0" borderId="6" xfId="0" applyNumberFormat="1" applyFont="1" applyBorder="1" applyAlignment="1">
      <alignment horizontal="center" shrinkToFit="1"/>
    </xf>
    <xf numFmtId="0" fontId="0" fillId="0" borderId="6" xfId="0" applyFont="1" applyFill="1" applyBorder="1" applyAlignment="1">
      <alignment shrinkToFit="1"/>
    </xf>
    <xf numFmtId="0" fontId="0" fillId="0" borderId="6" xfId="0" applyFont="1" applyBorder="1" applyAlignment="1">
      <alignment shrinkToFit="1"/>
    </xf>
    <xf numFmtId="0" fontId="0" fillId="0" borderId="1" xfId="0" applyFont="1" applyFill="1" applyBorder="1" applyAlignment="1">
      <alignment horizontal="left"/>
    </xf>
    <xf numFmtId="0" fontId="0" fillId="0" borderId="2" xfId="0" applyFont="1" applyFill="1" applyBorder="1" applyAlignment="1">
      <alignment horizontal="left"/>
    </xf>
    <xf numFmtId="0" fontId="0" fillId="0" borderId="3" xfId="0" applyFont="1" applyFill="1" applyBorder="1" applyAlignment="1">
      <alignment horizontal="left"/>
    </xf>
    <xf numFmtId="0" fontId="0" fillId="0" borderId="9" xfId="0" applyFont="1" applyBorder="1" applyAlignment="1">
      <alignment horizontal="right"/>
    </xf>
    <xf numFmtId="0" fontId="0" fillId="0" borderId="1" xfId="0" applyFont="1" applyFill="1" applyBorder="1"/>
    <xf numFmtId="20" fontId="0" fillId="0" borderId="0" xfId="0" applyNumberFormat="1" applyAlignment="1">
      <alignment horizontal="center"/>
    </xf>
    <xf numFmtId="0" fontId="0" fillId="0" borderId="0" xfId="0" applyFont="1" applyAlignment="1">
      <alignment horizontal="center"/>
    </xf>
    <xf numFmtId="0" fontId="3" fillId="0" borderId="0" xfId="0" applyFont="1" applyBorder="1" applyAlignment="1">
      <alignment horizontal="center"/>
    </xf>
    <xf numFmtId="0" fontId="0" fillId="0" borderId="4" xfId="0" applyBorder="1" applyAlignment="1">
      <alignment horizontal="center"/>
    </xf>
    <xf numFmtId="20" fontId="0" fillId="0" borderId="4" xfId="0" applyNumberFormat="1" applyBorder="1" applyAlignment="1">
      <alignment horizontal="center" vertical="top"/>
    </xf>
    <xf numFmtId="20" fontId="0" fillId="0" borderId="6" xfId="0" applyNumberFormat="1" applyBorder="1" applyAlignment="1">
      <alignment horizontal="center"/>
    </xf>
    <xf numFmtId="20" fontId="0" fillId="0" borderId="0" xfId="0" applyNumberFormat="1" applyBorder="1" applyAlignment="1">
      <alignment horizontal="center"/>
    </xf>
    <xf numFmtId="0" fontId="0" fillId="0" borderId="0" xfId="0" applyAlignment="1">
      <alignment horizontal="center"/>
    </xf>
    <xf numFmtId="20" fontId="0" fillId="0" borderId="0" xfId="0" applyNumberFormat="1" applyFont="1" applyBorder="1" applyAlignment="1">
      <alignment horizontal="center" shrinkToFit="1"/>
    </xf>
    <xf numFmtId="0" fontId="7" fillId="0" borderId="4" xfId="0" applyFont="1" applyFill="1" applyBorder="1" applyAlignment="1">
      <alignment shrinkToFit="1"/>
    </xf>
    <xf numFmtId="0" fontId="7" fillId="0" borderId="0" xfId="0" applyFont="1" applyAlignment="1">
      <alignment shrinkToFit="1"/>
    </xf>
    <xf numFmtId="0" fontId="7" fillId="0" borderId="4" xfId="0" applyFont="1" applyBorder="1" applyAlignment="1">
      <alignment shrinkToFit="1"/>
    </xf>
    <xf numFmtId="20" fontId="0" fillId="0" borderId="8" xfId="0" applyNumberFormat="1" applyFont="1" applyBorder="1" applyAlignment="1">
      <alignment horizontal="center" shrinkToFit="1"/>
    </xf>
    <xf numFmtId="20" fontId="0" fillId="0" borderId="8" xfId="0" applyNumberFormat="1" applyBorder="1" applyAlignment="1">
      <alignment horizontal="center"/>
    </xf>
    <xf numFmtId="0" fontId="0" fillId="0" borderId="0" xfId="0" applyFont="1" applyBorder="1"/>
    <xf numFmtId="0" fontId="0" fillId="0" borderId="8" xfId="0" applyFont="1" applyBorder="1" applyAlignment="1">
      <alignment horizontal="center"/>
    </xf>
    <xf numFmtId="0" fontId="0" fillId="0" borderId="13" xfId="0" applyFont="1" applyBorder="1"/>
    <xf numFmtId="0" fontId="0" fillId="0" borderId="8" xfId="0" applyFont="1" applyBorder="1" applyAlignment="1">
      <alignment horizontal="left" vertical="center" indent="1"/>
    </xf>
    <xf numFmtId="0" fontId="0" fillId="0" borderId="2" xfId="0" applyBorder="1" applyAlignment="1"/>
    <xf numFmtId="0" fontId="0" fillId="0" borderId="3" xfId="0" applyBorder="1" applyAlignment="1"/>
    <xf numFmtId="0" fontId="0" fillId="0" borderId="10" xfId="0" applyBorder="1" applyAlignment="1"/>
    <xf numFmtId="0" fontId="0" fillId="0" borderId="12" xfId="0" applyBorder="1" applyAlignment="1"/>
    <xf numFmtId="0" fontId="0" fillId="0" borderId="0" xfId="0" applyBorder="1" applyAlignment="1"/>
    <xf numFmtId="0" fontId="0" fillId="0" borderId="13" xfId="0" applyBorder="1" applyAlignment="1"/>
    <xf numFmtId="0" fontId="0" fillId="0" borderId="0" xfId="0" applyAlignment="1"/>
    <xf numFmtId="0" fontId="0" fillId="0" borderId="14" xfId="0" applyBorder="1" applyAlignment="1"/>
    <xf numFmtId="0" fontId="0" fillId="0" borderId="15" xfId="0" applyBorder="1" applyAlignment="1"/>
    <xf numFmtId="0" fontId="0" fillId="0" borderId="1" xfId="0" applyBorder="1" applyAlignment="1">
      <alignment horizontal="left" vertical="center"/>
    </xf>
    <xf numFmtId="0" fontId="0" fillId="0" borderId="8" xfId="0" applyFont="1" applyBorder="1" applyAlignment="1">
      <alignment horizontal="left" vertical="center"/>
    </xf>
    <xf numFmtId="0" fontId="0" fillId="0" borderId="0" xfId="0" applyAlignment="1">
      <alignment horizontal="left" vertical="center"/>
    </xf>
    <xf numFmtId="0" fontId="0" fillId="0" borderId="8" xfId="0" applyFont="1" applyFill="1" applyBorder="1" applyAlignment="1">
      <alignment horizontal="left" vertical="center"/>
    </xf>
    <xf numFmtId="0" fontId="0" fillId="0" borderId="8" xfId="0" applyFill="1" applyBorder="1" applyAlignment="1">
      <alignment horizontal="left" vertical="center"/>
    </xf>
    <xf numFmtId="0" fontId="0" fillId="0" borderId="8" xfId="0" applyBorder="1" applyAlignment="1">
      <alignment horizontal="left" vertical="center"/>
    </xf>
    <xf numFmtId="0" fontId="0" fillId="0" borderId="9" xfId="0" applyFont="1" applyBorder="1" applyAlignment="1">
      <alignment horizontal="left" vertical="center"/>
    </xf>
    <xf numFmtId="0" fontId="0" fillId="0" borderId="0" xfId="0" applyFont="1" applyAlignment="1">
      <alignment horizontal="left" vertical="center"/>
    </xf>
    <xf numFmtId="0" fontId="1" fillId="0" borderId="8" xfId="0" applyFont="1" applyBorder="1" applyAlignment="1">
      <alignment horizontal="left" vertical="top"/>
    </xf>
    <xf numFmtId="0" fontId="0" fillId="0" borderId="11" xfId="0" applyFont="1" applyBorder="1"/>
    <xf numFmtId="0" fontId="0" fillId="0" borderId="0" xfId="0" applyFont="1" applyFill="1" applyBorder="1" applyAlignment="1">
      <alignment horizontal="left" indent="1"/>
    </xf>
    <xf numFmtId="0" fontId="0" fillId="0" borderId="0" xfId="0" applyFont="1" applyBorder="1" applyAlignment="1">
      <alignment horizontal="left" vertical="top"/>
    </xf>
    <xf numFmtId="0" fontId="0" fillId="0" borderId="0" xfId="0" applyFont="1" applyBorder="1" applyAlignment="1"/>
    <xf numFmtId="0" fontId="0" fillId="0" borderId="0" xfId="0" applyFont="1" applyFill="1" applyBorder="1" applyAlignment="1">
      <alignment horizontal="left" vertical="top"/>
    </xf>
    <xf numFmtId="0" fontId="0" fillId="0" borderId="13" xfId="0" applyBorder="1" applyAlignment="1">
      <alignment horizontal="right"/>
    </xf>
    <xf numFmtId="0" fontId="0" fillId="0" borderId="8" xfId="0" applyFont="1" applyBorder="1" applyAlignment="1"/>
    <xf numFmtId="0" fontId="1" fillId="0" borderId="0" xfId="0" applyFont="1" applyAlignment="1">
      <alignment horizontal="left" vertical="center"/>
    </xf>
    <xf numFmtId="0" fontId="0" fillId="0" borderId="0" xfId="0" applyFont="1" applyFill="1" applyBorder="1"/>
    <xf numFmtId="0" fontId="0" fillId="0" borderId="13" xfId="0" applyFont="1" applyBorder="1" applyAlignment="1">
      <alignment horizontal="right" vertical="center"/>
    </xf>
    <xf numFmtId="0" fontId="0" fillId="0" borderId="13" xfId="0" applyBorder="1" applyAlignment="1">
      <alignment horizontal="right" vertical="center"/>
    </xf>
    <xf numFmtId="0" fontId="0" fillId="0" borderId="8" xfId="0" applyFill="1" applyBorder="1" applyAlignment="1">
      <alignment horizontal="left" vertical="center" indent="1"/>
    </xf>
    <xf numFmtId="0" fontId="0" fillId="0" borderId="0" xfId="0" applyBorder="1" applyAlignment="1">
      <alignment vertical="center" shrinkToFit="1"/>
    </xf>
    <xf numFmtId="0" fontId="0" fillId="0" borderId="0" xfId="0" applyFill="1" applyBorder="1" applyAlignment="1">
      <alignment vertical="center" shrinkToFit="1"/>
    </xf>
    <xf numFmtId="0" fontId="0" fillId="0" borderId="8" xfId="0" applyFont="1" applyBorder="1" applyAlignment="1">
      <alignment horizontal="left" vertical="top" indent="1"/>
    </xf>
    <xf numFmtId="0" fontId="7" fillId="0" borderId="0" xfId="0" applyFont="1" applyAlignment="1">
      <alignment horizontal="left" vertical="center"/>
    </xf>
    <xf numFmtId="0" fontId="7" fillId="0" borderId="0" xfId="0" applyFont="1" applyBorder="1" applyAlignment="1">
      <alignment vertical="center" shrinkToFit="1"/>
    </xf>
    <xf numFmtId="0" fontId="0" fillId="0" borderId="3" xfId="0" applyBorder="1" applyAlignment="1">
      <alignment horizontal="right" vertical="center"/>
    </xf>
    <xf numFmtId="0" fontId="9" fillId="0" borderId="0" xfId="0" applyFont="1" applyAlignment="1">
      <alignment vertical="center"/>
    </xf>
    <xf numFmtId="0" fontId="11" fillId="0" borderId="4" xfId="0" applyFont="1" applyBorder="1" applyAlignment="1">
      <alignment vertical="center" shrinkToFit="1"/>
    </xf>
    <xf numFmtId="0" fontId="0" fillId="0" borderId="0" xfId="0" applyFont="1" applyAlignment="1">
      <alignment vertical="center"/>
    </xf>
    <xf numFmtId="0" fontId="0" fillId="0" borderId="0" xfId="0" applyFont="1" applyAlignment="1">
      <alignment horizontal="left" vertical="center" indent="1"/>
    </xf>
    <xf numFmtId="0" fontId="7" fillId="0" borderId="0" xfId="0" applyFont="1" applyAlignment="1">
      <alignment vertical="center"/>
    </xf>
    <xf numFmtId="0" fontId="7" fillId="0" borderId="0" xfId="0" applyFont="1" applyBorder="1" applyAlignment="1">
      <alignment horizontal="left" vertical="center"/>
    </xf>
    <xf numFmtId="0" fontId="0" fillId="0" borderId="8" xfId="0" applyFont="1" applyBorder="1" applyAlignment="1">
      <alignment vertical="center"/>
    </xf>
    <xf numFmtId="0" fontId="0" fillId="0" borderId="0" xfId="0" applyAlignment="1">
      <alignment vertical="center"/>
    </xf>
    <xf numFmtId="0" fontId="0" fillId="0" borderId="3" xfId="0" applyBorder="1" applyAlignment="1">
      <alignment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1" xfId="0" applyFont="1" applyBorder="1" applyAlignment="1">
      <alignment horizontal="left" vertical="center"/>
    </xf>
    <xf numFmtId="0" fontId="0" fillId="0" borderId="0" xfId="0" applyBorder="1" applyAlignment="1">
      <alignment vertical="center"/>
    </xf>
    <xf numFmtId="0" fontId="1" fillId="0" borderId="6" xfId="0" applyFont="1" applyBorder="1" applyAlignment="1">
      <alignment horizontal="center" vertical="center"/>
    </xf>
    <xf numFmtId="0" fontId="1" fillId="0" borderId="6" xfId="0" applyFont="1" applyBorder="1" applyAlignment="1">
      <alignment horizontal="center" vertical="center" shrinkToFit="1"/>
    </xf>
    <xf numFmtId="20" fontId="1" fillId="0" borderId="7" xfId="0" applyNumberFormat="1" applyFont="1" applyBorder="1" applyAlignment="1">
      <alignment horizontal="center" vertical="center" shrinkToFit="1"/>
    </xf>
    <xf numFmtId="0" fontId="4" fillId="0" borderId="7" xfId="0" applyFont="1" applyBorder="1" applyAlignment="1">
      <alignment horizontal="left" vertical="center" shrinkToFit="1"/>
    </xf>
    <xf numFmtId="0" fontId="1" fillId="0" borderId="7" xfId="0" applyFont="1" applyBorder="1" applyAlignment="1">
      <alignment horizontal="left" vertical="center" shrinkToFit="1"/>
    </xf>
    <xf numFmtId="0" fontId="1" fillId="0" borderId="7" xfId="0" applyFont="1" applyBorder="1" applyAlignment="1">
      <alignment vertical="center" shrinkToFit="1"/>
    </xf>
    <xf numFmtId="0" fontId="1" fillId="0" borderId="4" xfId="0" applyFont="1" applyBorder="1" applyAlignment="1">
      <alignment vertical="center" shrinkToFit="1"/>
    </xf>
    <xf numFmtId="0" fontId="1" fillId="0" borderId="4" xfId="0" applyFont="1" applyBorder="1" applyAlignment="1">
      <alignment horizontal="center" vertical="center" shrinkToFit="1"/>
    </xf>
    <xf numFmtId="0" fontId="4" fillId="0" borderId="4" xfId="0" applyFont="1" applyBorder="1" applyAlignment="1">
      <alignment horizontal="left" vertical="center" shrinkToFit="1"/>
    </xf>
    <xf numFmtId="0" fontId="1" fillId="0" borderId="4" xfId="0" applyFont="1" applyBorder="1" applyAlignment="1">
      <alignment horizontal="left" vertical="center" shrinkToFit="1"/>
    </xf>
    <xf numFmtId="20" fontId="1" fillId="0" borderId="4" xfId="0" applyNumberFormat="1" applyFont="1" applyBorder="1" applyAlignment="1">
      <alignment horizontal="center" vertical="center" shrinkToFit="1"/>
    </xf>
    <xf numFmtId="0" fontId="4" fillId="0" borderId="4" xfId="0" applyFont="1" applyBorder="1" applyAlignment="1">
      <alignment vertical="center" shrinkToFit="1"/>
    </xf>
    <xf numFmtId="0" fontId="4" fillId="0" borderId="8" xfId="0" applyFont="1" applyBorder="1" applyAlignment="1">
      <alignment vertical="center" shrinkToFit="1"/>
    </xf>
    <xf numFmtId="0" fontId="0" fillId="0" borderId="4" xfId="0" applyBorder="1" applyAlignment="1">
      <alignment horizontal="left" vertical="center" shrinkToFit="1"/>
    </xf>
    <xf numFmtId="0" fontId="0" fillId="0" borderId="4" xfId="0" applyBorder="1" applyAlignment="1">
      <alignment vertical="center" shrinkToFit="1"/>
    </xf>
    <xf numFmtId="0" fontId="1" fillId="0" borderId="0" xfId="0" applyFont="1" applyBorder="1" applyAlignment="1">
      <alignment horizontal="center" vertical="center" shrinkToFit="1"/>
    </xf>
    <xf numFmtId="0" fontId="0" fillId="0" borderId="4" xfId="0" applyFont="1" applyBorder="1" applyAlignment="1">
      <alignment vertical="center" shrinkToFit="1"/>
    </xf>
    <xf numFmtId="0" fontId="0" fillId="0" borderId="0" xfId="0" applyFont="1" applyBorder="1" applyAlignment="1">
      <alignment horizontal="center" vertical="center" shrinkToFit="1"/>
    </xf>
    <xf numFmtId="0" fontId="0" fillId="0" borderId="4" xfId="0" applyFont="1" applyBorder="1" applyAlignment="1">
      <alignment horizontal="left" vertical="center" shrinkToFit="1"/>
    </xf>
    <xf numFmtId="0" fontId="0" fillId="0" borderId="4" xfId="0" applyFont="1" applyBorder="1" applyAlignment="1">
      <alignment horizontal="center" vertical="center" shrinkToFit="1"/>
    </xf>
    <xf numFmtId="0" fontId="1" fillId="0" borderId="4" xfId="0" applyFont="1" applyFill="1" applyBorder="1" applyAlignment="1">
      <alignment vertical="center" shrinkToFit="1"/>
    </xf>
    <xf numFmtId="0" fontId="0" fillId="0" borderId="0" xfId="0" applyAlignment="1">
      <alignment vertical="center" shrinkToFit="1"/>
    </xf>
    <xf numFmtId="0" fontId="1" fillId="0" borderId="0" xfId="0" applyFont="1" applyAlignment="1">
      <alignment vertical="center"/>
    </xf>
    <xf numFmtId="0" fontId="1" fillId="0" borderId="0" xfId="0" applyFont="1" applyAlignment="1">
      <alignment vertical="center" shrinkToFit="1"/>
    </xf>
    <xf numFmtId="20" fontId="0" fillId="0" borderId="0" xfId="0" applyNumberFormat="1" applyAlignment="1">
      <alignment horizontal="center" vertical="center"/>
    </xf>
    <xf numFmtId="0" fontId="1" fillId="0" borderId="13" xfId="0" applyFont="1" applyBorder="1" applyAlignment="1">
      <alignment vertical="center" shrinkToFit="1"/>
    </xf>
    <xf numFmtId="0" fontId="1" fillId="0" borderId="1" xfId="0" applyFont="1" applyBorder="1" applyAlignment="1">
      <alignment horizontal="right" vertical="center"/>
    </xf>
    <xf numFmtId="0" fontId="0" fillId="0" borderId="1" xfId="0" applyFill="1" applyBorder="1" applyAlignment="1">
      <alignment horizontal="left" vertical="center"/>
    </xf>
    <xf numFmtId="0" fontId="1" fillId="0" borderId="2" xfId="0" applyFont="1" applyFill="1" applyBorder="1" applyAlignment="1">
      <alignment horizontal="left" vertical="center"/>
    </xf>
    <xf numFmtId="0" fontId="1" fillId="0" borderId="3" xfId="0" applyFont="1" applyFill="1" applyBorder="1" applyAlignment="1">
      <alignment horizontal="left" vertical="center"/>
    </xf>
    <xf numFmtId="0" fontId="0" fillId="0" borderId="1" xfId="0" applyFont="1" applyBorder="1" applyAlignment="1">
      <alignment vertical="center"/>
    </xf>
    <xf numFmtId="0" fontId="1" fillId="0" borderId="9" xfId="0" applyFont="1" applyBorder="1" applyAlignment="1">
      <alignment horizontal="right" vertical="center"/>
    </xf>
    <xf numFmtId="0" fontId="1" fillId="0" borderId="5" xfId="0" applyFont="1" applyFill="1" applyBorder="1" applyAlignment="1">
      <alignment vertical="center"/>
    </xf>
    <xf numFmtId="0" fontId="1" fillId="0" borderId="3" xfId="0" applyFont="1" applyBorder="1" applyAlignment="1">
      <alignment vertical="center"/>
    </xf>
    <xf numFmtId="0" fontId="0" fillId="0" borderId="1" xfId="0" applyFill="1" applyBorder="1" applyAlignment="1">
      <alignment vertical="center"/>
    </xf>
    <xf numFmtId="0" fontId="1" fillId="0" borderId="11" xfId="0" applyFont="1" applyBorder="1" applyAlignment="1">
      <alignment vertical="center"/>
    </xf>
    <xf numFmtId="0" fontId="0" fillId="0" borderId="10" xfId="0" applyBorder="1" applyAlignment="1">
      <alignment vertical="center"/>
    </xf>
    <xf numFmtId="0" fontId="0" fillId="0" borderId="10" xfId="0" applyFill="1" applyBorder="1" applyAlignment="1">
      <alignment horizontal="right" vertical="center"/>
    </xf>
    <xf numFmtId="0" fontId="0" fillId="0" borderId="12" xfId="0" applyBorder="1" applyAlignment="1">
      <alignment vertical="center"/>
    </xf>
    <xf numFmtId="0" fontId="0" fillId="0" borderId="8" xfId="0" applyFont="1" applyFill="1" applyBorder="1" applyAlignment="1">
      <alignment vertical="center"/>
    </xf>
    <xf numFmtId="0" fontId="0" fillId="0" borderId="0" xfId="0" applyFill="1" applyBorder="1" applyAlignment="1">
      <alignment horizontal="right" vertical="center"/>
    </xf>
    <xf numFmtId="0" fontId="0" fillId="0" borderId="13" xfId="0" applyBorder="1" applyAlignment="1">
      <alignment vertical="center"/>
    </xf>
    <xf numFmtId="0" fontId="1" fillId="0" borderId="8" xfId="0" applyFont="1" applyFill="1" applyBorder="1" applyAlignment="1">
      <alignment vertical="center"/>
    </xf>
    <xf numFmtId="0" fontId="0" fillId="0" borderId="9" xfId="0" applyFont="1" applyFill="1" applyBorder="1" applyAlignment="1">
      <alignment vertical="center"/>
    </xf>
    <xf numFmtId="0" fontId="0" fillId="0" borderId="14" xfId="0" applyBorder="1" applyAlignment="1">
      <alignment vertical="center"/>
    </xf>
    <xf numFmtId="0" fontId="0" fillId="0" borderId="14" xfId="0" applyFill="1" applyBorder="1" applyAlignment="1">
      <alignment horizontal="right" vertical="center"/>
    </xf>
    <xf numFmtId="0" fontId="0" fillId="0" borderId="15" xfId="0" applyBorder="1" applyAlignment="1">
      <alignment vertical="center"/>
    </xf>
    <xf numFmtId="0" fontId="1" fillId="0" borderId="1" xfId="0" applyFont="1" applyFill="1" applyBorder="1" applyAlignment="1">
      <alignment vertical="center"/>
    </xf>
    <xf numFmtId="0" fontId="0" fillId="0" borderId="2" xfId="0" applyFill="1" applyBorder="1" applyAlignment="1">
      <alignment horizontal="right" vertical="center"/>
    </xf>
    <xf numFmtId="0" fontId="3" fillId="0" borderId="0" xfId="0" applyFont="1" applyBorder="1" applyAlignment="1">
      <alignment horizontal="center" vertical="center"/>
    </xf>
    <xf numFmtId="0" fontId="0" fillId="0" borderId="0" xfId="0" applyFont="1" applyFill="1" applyBorder="1" applyAlignment="1">
      <alignment vertical="center"/>
    </xf>
    <xf numFmtId="0" fontId="0" fillId="0" borderId="2" xfId="0" applyBorder="1" applyAlignment="1">
      <alignment vertical="center" shrinkToFit="1"/>
    </xf>
    <xf numFmtId="0" fontId="0" fillId="0" borderId="5" xfId="0" applyBorder="1" applyAlignment="1">
      <alignment horizontal="center" vertical="center"/>
    </xf>
    <xf numFmtId="0" fontId="0" fillId="0" borderId="1" xfId="0" applyBorder="1" applyAlignment="1">
      <alignment horizontal="center" vertical="center"/>
    </xf>
    <xf numFmtId="0" fontId="0" fillId="0" borderId="1" xfId="0" applyBorder="1" applyAlignment="1">
      <alignment vertical="center"/>
    </xf>
    <xf numFmtId="20" fontId="0" fillId="0" borderId="7" xfId="0" applyNumberFormat="1" applyBorder="1" applyAlignment="1">
      <alignment horizontal="center" vertical="center"/>
    </xf>
    <xf numFmtId="0" fontId="0" fillId="0" borderId="11" xfId="0" applyBorder="1" applyAlignment="1">
      <alignment horizontal="left" vertical="center"/>
    </xf>
    <xf numFmtId="20" fontId="0" fillId="0" borderId="4" xfId="0" applyNumberFormat="1" applyBorder="1" applyAlignment="1">
      <alignment horizontal="center" vertical="center"/>
    </xf>
    <xf numFmtId="0" fontId="1" fillId="0" borderId="8" xfId="0" applyFont="1" applyBorder="1" applyAlignment="1">
      <alignment horizontal="left" vertical="center"/>
    </xf>
    <xf numFmtId="0" fontId="1" fillId="0" borderId="8" xfId="0" applyFont="1" applyBorder="1" applyAlignment="1">
      <alignment vertical="center"/>
    </xf>
    <xf numFmtId="0" fontId="1" fillId="0" borderId="0" xfId="0" applyFont="1" applyFill="1" applyBorder="1" applyAlignment="1">
      <alignment vertical="center"/>
    </xf>
    <xf numFmtId="0" fontId="1" fillId="0" borderId="0" xfId="0" applyFont="1" applyBorder="1" applyAlignment="1">
      <alignment vertical="center"/>
    </xf>
    <xf numFmtId="0" fontId="1" fillId="0" borderId="0" xfId="0" applyFont="1" applyBorder="1" applyAlignment="1">
      <alignment vertical="center" shrinkToFit="1"/>
    </xf>
    <xf numFmtId="0" fontId="1" fillId="0" borderId="0" xfId="0" applyFont="1" applyBorder="1" applyAlignment="1">
      <alignment horizontal="left" vertical="center"/>
    </xf>
    <xf numFmtId="0" fontId="1" fillId="0" borderId="13" xfId="0" applyFont="1" applyBorder="1" applyAlignment="1">
      <alignment horizontal="left" vertical="center"/>
    </xf>
    <xf numFmtId="0" fontId="0" fillId="0" borderId="0" xfId="0" applyFill="1" applyBorder="1" applyAlignment="1">
      <alignment vertical="center"/>
    </xf>
    <xf numFmtId="0" fontId="1" fillId="0" borderId="0" xfId="0" applyFont="1" applyFill="1" applyBorder="1" applyAlignment="1">
      <alignment horizontal="left" vertical="center"/>
    </xf>
    <xf numFmtId="0" fontId="1" fillId="0" borderId="13" xfId="0" applyFont="1" applyFill="1" applyBorder="1" applyAlignment="1">
      <alignment horizontal="left" vertical="center"/>
    </xf>
    <xf numFmtId="0" fontId="0" fillId="0" borderId="0" xfId="0" applyFill="1" applyBorder="1" applyAlignment="1">
      <alignment horizontal="left" vertical="center"/>
    </xf>
    <xf numFmtId="0" fontId="0" fillId="0" borderId="9" xfId="0" applyBorder="1" applyAlignment="1">
      <alignment horizontal="left" vertical="center"/>
    </xf>
    <xf numFmtId="0" fontId="1" fillId="0" borderId="9" xfId="0" applyFont="1" applyBorder="1" applyAlignment="1">
      <alignment vertical="center"/>
    </xf>
    <xf numFmtId="0" fontId="1" fillId="0" borderId="14" xfId="0" applyFont="1" applyBorder="1" applyAlignment="1">
      <alignment vertical="center"/>
    </xf>
    <xf numFmtId="0" fontId="0" fillId="0" borderId="10" xfId="0" applyBorder="1" applyAlignment="1">
      <alignment horizontal="left" vertical="center"/>
    </xf>
    <xf numFmtId="0" fontId="0" fillId="0" borderId="4" xfId="0" applyFont="1" applyFill="1" applyBorder="1" applyAlignment="1">
      <alignment vertical="center" shrinkToFit="1"/>
    </xf>
    <xf numFmtId="20" fontId="12" fillId="0" borderId="4" xfId="0" applyNumberFormat="1" applyFont="1" applyBorder="1" applyAlignment="1">
      <alignment horizontal="center" vertical="center" shrinkToFit="1"/>
    </xf>
    <xf numFmtId="0" fontId="12" fillId="0" borderId="4" xfId="0" applyFont="1" applyFill="1" applyBorder="1" applyAlignment="1">
      <alignment vertical="center" shrinkToFit="1"/>
    </xf>
    <xf numFmtId="0" fontId="12" fillId="0" borderId="0" xfId="0" applyFont="1" applyAlignment="1">
      <alignment vertical="center" shrinkToFit="1"/>
    </xf>
    <xf numFmtId="0" fontId="12" fillId="0" borderId="0" xfId="0" applyFont="1" applyAlignment="1">
      <alignment vertical="center"/>
    </xf>
    <xf numFmtId="20" fontId="13" fillId="0" borderId="4" xfId="0" applyNumberFormat="1" applyFont="1" applyBorder="1" applyAlignment="1">
      <alignment horizontal="center" vertical="center" shrinkToFit="1"/>
    </xf>
    <xf numFmtId="0" fontId="13" fillId="0" borderId="4" xfId="0" applyFont="1" applyFill="1" applyBorder="1" applyAlignment="1">
      <alignment vertical="center" shrinkToFit="1"/>
    </xf>
    <xf numFmtId="0" fontId="13" fillId="0" borderId="0" xfId="0" applyFont="1" applyAlignment="1">
      <alignment vertical="center" shrinkToFit="1"/>
    </xf>
    <xf numFmtId="20" fontId="1" fillId="0" borderId="6" xfId="0" applyNumberFormat="1" applyFont="1" applyBorder="1" applyAlignment="1">
      <alignment horizontal="center" vertical="center" shrinkToFit="1"/>
    </xf>
    <xf numFmtId="0" fontId="1" fillId="0" borderId="15" xfId="0" applyFont="1" applyBorder="1" applyAlignment="1">
      <alignment vertical="center" shrinkToFit="1"/>
    </xf>
    <xf numFmtId="0" fontId="1" fillId="0" borderId="6" xfId="0" applyFont="1" applyBorder="1" applyAlignment="1">
      <alignment vertical="center" shrinkToFit="1"/>
    </xf>
    <xf numFmtId="20" fontId="12" fillId="0" borderId="0" xfId="0" applyNumberFormat="1" applyFont="1" applyAlignment="1">
      <alignment horizontal="center" vertical="center"/>
    </xf>
    <xf numFmtId="20" fontId="0" fillId="0" borderId="6" xfId="0" applyNumberFormat="1" applyBorder="1" applyAlignment="1">
      <alignment horizontal="center" vertical="center"/>
    </xf>
    <xf numFmtId="0" fontId="1" fillId="0" borderId="0" xfId="0" applyFont="1" applyAlignment="1">
      <alignment horizontal="center" vertical="center"/>
    </xf>
    <xf numFmtId="0" fontId="0" fillId="0" borderId="4" xfId="0" applyBorder="1" applyAlignment="1">
      <alignment horizontal="center" vertical="center"/>
    </xf>
    <xf numFmtId="20" fontId="0" fillId="0" borderId="0" xfId="0" applyNumberFormat="1" applyBorder="1" applyAlignment="1">
      <alignment horizontal="center" vertical="center"/>
    </xf>
    <xf numFmtId="0" fontId="0" fillId="0" borderId="0" xfId="0" applyAlignment="1">
      <alignment horizontal="center" vertical="center"/>
    </xf>
    <xf numFmtId="0" fontId="0" fillId="0" borderId="6" xfId="0" applyFont="1" applyFill="1" applyBorder="1" applyAlignment="1">
      <alignment vertical="center" shrinkToFit="1"/>
    </xf>
    <xf numFmtId="0" fontId="0" fillId="0" borderId="11" xfId="0" applyFont="1" applyBorder="1" applyAlignment="1">
      <alignment vertical="center"/>
    </xf>
    <xf numFmtId="0" fontId="0" fillId="0" borderId="0" xfId="0" applyBorder="1" applyAlignment="1">
      <alignment horizontal="right" vertical="center"/>
    </xf>
    <xf numFmtId="0" fontId="1" fillId="0" borderId="0" xfId="0" applyFont="1" applyAlignment="1">
      <alignment horizontal="left" vertical="center" shrinkToFit="1"/>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0" fillId="0" borderId="1" xfId="0" applyFont="1" applyBorder="1" applyAlignment="1">
      <alignment horizontal="left" vertical="center"/>
    </xf>
    <xf numFmtId="0" fontId="0" fillId="0" borderId="1" xfId="0" applyFont="1" applyBorder="1" applyAlignment="1">
      <alignment horizontal="left"/>
    </xf>
    <xf numFmtId="0" fontId="0" fillId="0" borderId="2" xfId="0" applyFont="1" applyBorder="1" applyAlignment="1">
      <alignment horizontal="left"/>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Font="1" applyAlignment="1">
      <alignment horizontal="left" vertical="center" wrapText="1"/>
    </xf>
    <xf numFmtId="0" fontId="0" fillId="0" borderId="8" xfId="0" applyFont="1" applyBorder="1" applyAlignment="1">
      <alignment horizontal="left" vertical="top"/>
    </xf>
    <xf numFmtId="0" fontId="1" fillId="0" borderId="0" xfId="0" applyFont="1" applyBorder="1" applyAlignment="1">
      <alignment horizontal="left" vertical="top"/>
    </xf>
    <xf numFmtId="0" fontId="1" fillId="0" borderId="13" xfId="0" applyFont="1" applyBorder="1" applyAlignment="1">
      <alignment horizontal="left" vertical="top"/>
    </xf>
    <xf numFmtId="0" fontId="0" fillId="0" borderId="8" xfId="0" applyFont="1" applyFill="1" applyBorder="1" applyAlignment="1">
      <alignment horizontal="left" vertical="top"/>
    </xf>
    <xf numFmtId="0" fontId="1" fillId="0" borderId="0" xfId="0" applyFont="1" applyFill="1" applyBorder="1" applyAlignment="1">
      <alignment horizontal="left" vertical="top"/>
    </xf>
    <xf numFmtId="0" fontId="1" fillId="0" borderId="13" xfId="0" applyFont="1" applyFill="1" applyBorder="1" applyAlignment="1">
      <alignment horizontal="left" vertical="top"/>
    </xf>
    <xf numFmtId="0" fontId="0" fillId="0" borderId="0" xfId="0" applyBorder="1" applyAlignment="1">
      <alignment shrinkToFit="1"/>
    </xf>
    <xf numFmtId="0" fontId="0" fillId="0" borderId="13" xfId="0" applyBorder="1" applyAlignment="1">
      <alignment shrinkToFit="1"/>
    </xf>
    <xf numFmtId="0" fontId="0" fillId="0" borderId="0" xfId="0" applyAlignment="1">
      <alignment horizontal="left" vertical="center" shrinkToFit="1"/>
    </xf>
    <xf numFmtId="0" fontId="7" fillId="0" borderId="0" xfId="0" applyFont="1" applyAlignment="1">
      <alignment horizontal="left" vertical="center" shrinkToFit="1"/>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1" fillId="0" borderId="2" xfId="0" applyFont="1" applyBorder="1" applyAlignment="1">
      <alignment horizontal="left" vertical="center"/>
    </xf>
    <xf numFmtId="0" fontId="0" fillId="0" borderId="2" xfId="0" applyBorder="1" applyAlignment="1">
      <alignment horizontal="left" vertical="center"/>
    </xf>
    <xf numFmtId="0" fontId="3" fillId="0" borderId="6" xfId="0" applyFont="1" applyBorder="1" applyAlignment="1">
      <alignment horizontal="center" vertical="center"/>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1" fillId="0" borderId="2" xfId="0" applyFont="1" applyBorder="1" applyAlignment="1">
      <alignment horizontal="left" vertical="center"/>
    </xf>
    <xf numFmtId="0" fontId="0" fillId="0" borderId="2" xfId="0" applyBorder="1" applyAlignment="1">
      <alignment horizontal="left" vertical="center"/>
    </xf>
    <xf numFmtId="0" fontId="1" fillId="0" borderId="2" xfId="0" applyFont="1" applyBorder="1" applyAlignment="1">
      <alignment vertical="center"/>
    </xf>
    <xf numFmtId="0" fontId="1" fillId="0" borderId="2" xfId="0" applyFont="1" applyBorder="1" applyAlignment="1">
      <alignment horizontal="right" vertical="center"/>
    </xf>
    <xf numFmtId="0" fontId="1" fillId="0" borderId="3" xfId="0" applyFont="1" applyBorder="1" applyAlignment="1">
      <alignment horizontal="right" vertical="center"/>
    </xf>
    <xf numFmtId="20" fontId="3" fillId="0" borderId="7" xfId="0" applyNumberFormat="1" applyFont="1" applyBorder="1" applyAlignment="1">
      <alignment horizontal="center" vertical="center"/>
    </xf>
    <xf numFmtId="0" fontId="1" fillId="0" borderId="7" xfId="0" applyFont="1" applyBorder="1" applyAlignment="1">
      <alignment horizontal="left" vertical="center"/>
    </xf>
    <xf numFmtId="0" fontId="1" fillId="0" borderId="7" xfId="0" applyFont="1" applyBorder="1" applyAlignment="1">
      <alignment horizontal="center" vertical="center" shrinkToFit="1"/>
    </xf>
    <xf numFmtId="0" fontId="1" fillId="0" borderId="7" xfId="0" applyFont="1" applyBorder="1" applyAlignment="1">
      <alignment horizontal="center" vertical="center"/>
    </xf>
    <xf numFmtId="20" fontId="1" fillId="0" borderId="0" xfId="0" applyNumberFormat="1" applyFont="1" applyAlignment="1">
      <alignment horizontal="center" vertical="center"/>
    </xf>
    <xf numFmtId="20" fontId="1" fillId="0" borderId="4" xfId="0" applyNumberFormat="1" applyFont="1" applyBorder="1" applyAlignment="1">
      <alignment vertical="center"/>
    </xf>
    <xf numFmtId="0" fontId="1" fillId="0" borderId="6" xfId="0" applyFont="1" applyFill="1" applyBorder="1" applyAlignment="1">
      <alignment vertical="center" shrinkToFit="1"/>
    </xf>
    <xf numFmtId="0" fontId="1" fillId="0" borderId="1" xfId="0" applyFont="1" applyFill="1" applyBorder="1" applyAlignment="1">
      <alignment horizontal="left" vertical="center"/>
    </xf>
    <xf numFmtId="0" fontId="1" fillId="0" borderId="1" xfId="0" applyFont="1" applyBorder="1" applyAlignment="1">
      <alignment vertical="center"/>
    </xf>
    <xf numFmtId="0" fontId="1" fillId="0" borderId="10" xfId="0" applyFont="1" applyBorder="1" applyAlignment="1">
      <alignment vertical="center"/>
    </xf>
    <xf numFmtId="0" fontId="1" fillId="0" borderId="10" xfId="0" applyFont="1" applyFill="1" applyBorder="1" applyAlignment="1">
      <alignment horizontal="right" vertical="center"/>
    </xf>
    <xf numFmtId="0" fontId="1" fillId="0" borderId="12" xfId="0" applyFont="1" applyBorder="1" applyAlignment="1">
      <alignment vertical="center"/>
    </xf>
    <xf numFmtId="0" fontId="1" fillId="0" borderId="0" xfId="0" applyFont="1" applyFill="1" applyBorder="1" applyAlignment="1">
      <alignment horizontal="right" vertical="center"/>
    </xf>
    <xf numFmtId="0" fontId="1" fillId="0" borderId="13" xfId="0" applyFont="1" applyBorder="1" applyAlignment="1">
      <alignment vertical="center"/>
    </xf>
    <xf numFmtId="0" fontId="1" fillId="0" borderId="9" xfId="0" applyFont="1" applyFill="1" applyBorder="1" applyAlignment="1">
      <alignment vertical="center"/>
    </xf>
    <xf numFmtId="0" fontId="1" fillId="0" borderId="14" xfId="0" applyFont="1" applyFill="1" applyBorder="1" applyAlignment="1">
      <alignment horizontal="right" vertical="center"/>
    </xf>
    <xf numFmtId="0" fontId="1" fillId="0" borderId="15" xfId="0" applyFont="1" applyBorder="1" applyAlignment="1">
      <alignment vertical="center"/>
    </xf>
    <xf numFmtId="0" fontId="1" fillId="0" borderId="2" xfId="0" applyFont="1" applyBorder="1" applyAlignment="1">
      <alignment vertical="center" shrinkToFit="1"/>
    </xf>
    <xf numFmtId="0" fontId="1" fillId="0" borderId="1" xfId="0" applyFont="1" applyBorder="1" applyAlignment="1">
      <alignment horizontal="center" vertical="center"/>
    </xf>
    <xf numFmtId="20" fontId="1" fillId="0" borderId="7" xfId="0" applyNumberFormat="1" applyFont="1" applyBorder="1" applyAlignment="1">
      <alignment horizontal="center" vertical="center"/>
    </xf>
    <xf numFmtId="0" fontId="1" fillId="0" borderId="11" xfId="0" applyFont="1" applyBorder="1" applyAlignment="1">
      <alignment horizontal="left" vertical="center"/>
    </xf>
    <xf numFmtId="20" fontId="1" fillId="0" borderId="4" xfId="0" applyNumberFormat="1" applyFont="1" applyBorder="1" applyAlignment="1">
      <alignment horizontal="center" vertical="center"/>
    </xf>
    <xf numFmtId="0" fontId="1" fillId="0" borderId="4" xfId="0" applyFont="1" applyBorder="1" applyAlignment="1">
      <alignment vertical="center"/>
    </xf>
    <xf numFmtId="0" fontId="1" fillId="0" borderId="0" xfId="0" applyFont="1" applyBorder="1" applyAlignment="1">
      <alignment horizontal="left" vertical="center" shrinkToFit="1"/>
    </xf>
    <xf numFmtId="0" fontId="1" fillId="0" borderId="13" xfId="0" applyFont="1" applyBorder="1" applyAlignment="1">
      <alignment horizontal="left" vertical="center" shrinkToFit="1"/>
    </xf>
    <xf numFmtId="20" fontId="1" fillId="0" borderId="6" xfId="0" applyNumberFormat="1" applyFont="1" applyBorder="1" applyAlignment="1">
      <alignment vertical="center"/>
    </xf>
    <xf numFmtId="0" fontId="1" fillId="0" borderId="9" xfId="0" applyFont="1" applyBorder="1" applyAlignment="1">
      <alignment horizontal="left" vertical="center"/>
    </xf>
    <xf numFmtId="20" fontId="1" fillId="0" borderId="0" xfId="0" applyNumberFormat="1" applyFont="1" applyBorder="1" applyAlignment="1">
      <alignment vertical="center"/>
    </xf>
    <xf numFmtId="0" fontId="1" fillId="0" borderId="10" xfId="0" applyFont="1" applyBorder="1" applyAlignment="1">
      <alignment horizontal="left" vertical="center"/>
    </xf>
    <xf numFmtId="0" fontId="0" fillId="0" borderId="1" xfId="0" applyBorder="1" applyAlignment="1">
      <alignment horizontal="right" vertical="center"/>
    </xf>
    <xf numFmtId="0" fontId="0" fillId="0" borderId="2" xfId="0" applyBorder="1" applyAlignment="1">
      <alignment horizontal="right" vertical="center"/>
    </xf>
    <xf numFmtId="0" fontId="0" fillId="0" borderId="3" xfId="0" applyFont="1" applyBorder="1" applyAlignment="1">
      <alignment horizontal="right" vertical="center"/>
    </xf>
    <xf numFmtId="0" fontId="0" fillId="0" borderId="4" xfId="0" applyBorder="1" applyAlignment="1">
      <alignment vertical="center"/>
    </xf>
    <xf numFmtId="20" fontId="0" fillId="0" borderId="4" xfId="0" applyNumberFormat="1" applyBorder="1" applyAlignment="1">
      <alignment vertical="center"/>
    </xf>
    <xf numFmtId="0" fontId="0" fillId="0" borderId="5" xfId="0" applyFill="1" applyBorder="1" applyAlignment="1">
      <alignment vertical="center"/>
    </xf>
    <xf numFmtId="0" fontId="0" fillId="0" borderId="11" xfId="0" applyBorder="1" applyAlignment="1">
      <alignment vertical="center"/>
    </xf>
    <xf numFmtId="0" fontId="0" fillId="0" borderId="8" xfId="0" applyFill="1" applyBorder="1" applyAlignment="1">
      <alignment vertical="center"/>
    </xf>
    <xf numFmtId="0" fontId="0" fillId="0" borderId="9" xfId="0" applyFill="1" applyBorder="1" applyAlignment="1">
      <alignment vertical="center"/>
    </xf>
    <xf numFmtId="0" fontId="0" fillId="0" borderId="8" xfId="0" applyBorder="1" applyAlignment="1">
      <alignment vertical="center"/>
    </xf>
    <xf numFmtId="20" fontId="14" fillId="0" borderId="4" xfId="0" applyNumberFormat="1" applyFont="1" applyBorder="1" applyAlignment="1">
      <alignment vertical="center"/>
    </xf>
    <xf numFmtId="0" fontId="14" fillId="0" borderId="8" xfId="0" applyFont="1" applyBorder="1" applyAlignment="1">
      <alignment horizontal="left" vertical="center"/>
    </xf>
    <xf numFmtId="0" fontId="14" fillId="0" borderId="0" xfId="0" applyFont="1" applyBorder="1" applyAlignment="1">
      <alignment horizontal="left" vertical="center"/>
    </xf>
    <xf numFmtId="0" fontId="14" fillId="0" borderId="13" xfId="0" applyFont="1" applyBorder="1" applyAlignment="1">
      <alignment horizontal="left" vertical="center"/>
    </xf>
    <xf numFmtId="0" fontId="14" fillId="0" borderId="0" xfId="0" applyFont="1" applyAlignment="1">
      <alignment vertical="center"/>
    </xf>
    <xf numFmtId="20" fontId="0" fillId="0" borderId="6" xfId="0" applyNumberFormat="1" applyBorder="1" applyAlignment="1">
      <alignment vertical="center"/>
    </xf>
    <xf numFmtId="0" fontId="0" fillId="0" borderId="9" xfId="0" applyBorder="1" applyAlignment="1">
      <alignment vertical="center"/>
    </xf>
    <xf numFmtId="20" fontId="0" fillId="0" borderId="0" xfId="0" applyNumberFormat="1" applyBorder="1" applyAlignment="1">
      <alignment vertical="center"/>
    </xf>
    <xf numFmtId="0" fontId="7" fillId="0" borderId="4" xfId="0" applyFont="1" applyFill="1" applyBorder="1" applyAlignment="1">
      <alignment vertical="center" shrinkToFit="1"/>
    </xf>
    <xf numFmtId="0" fontId="0" fillId="0" borderId="1" xfId="0" applyFont="1" applyBorder="1" applyAlignment="1">
      <alignment horizontal="right" vertical="center"/>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14" fillId="0" borderId="0" xfId="0" applyFont="1" applyBorder="1" applyAlignment="1">
      <alignment vertical="center" shrinkToFit="1"/>
    </xf>
    <xf numFmtId="0" fontId="0" fillId="0" borderId="14" xfId="0" applyBorder="1" applyAlignment="1">
      <alignment vertical="center" shrinkToFit="1"/>
    </xf>
    <xf numFmtId="0" fontId="0" fillId="0" borderId="0" xfId="0" applyFont="1" applyFill="1" applyBorder="1" applyAlignment="1">
      <alignment horizontal="left" vertical="center"/>
    </xf>
    <xf numFmtId="0" fontId="0" fillId="0" borderId="0" xfId="0" applyFont="1" applyBorder="1" applyAlignment="1">
      <alignment horizontal="right"/>
    </xf>
    <xf numFmtId="0" fontId="0" fillId="0" borderId="0" xfId="0" applyFont="1" applyFill="1" applyBorder="1" applyAlignment="1">
      <alignment horizontal="left"/>
    </xf>
    <xf numFmtId="0" fontId="3" fillId="0" borderId="7" xfId="0" applyFont="1" applyBorder="1" applyAlignment="1">
      <alignment horizontal="center" vertical="center"/>
    </xf>
    <xf numFmtId="0" fontId="3" fillId="0" borderId="6" xfId="0" applyFont="1" applyBorder="1" applyAlignment="1">
      <alignment horizontal="center" vertical="center"/>
    </xf>
    <xf numFmtId="0" fontId="0" fillId="0" borderId="1" xfId="0" applyFont="1" applyFill="1" applyBorder="1" applyAlignment="1">
      <alignment horizontal="left" shrinkToFit="1"/>
    </xf>
    <xf numFmtId="0" fontId="0" fillId="0" borderId="3" xfId="0" applyFont="1" applyFill="1" applyBorder="1" applyAlignment="1">
      <alignment horizontal="left" shrinkToFit="1"/>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1" xfId="0" applyFont="1" applyBorder="1" applyAlignment="1">
      <alignment horizontal="left" vertical="center"/>
    </xf>
    <xf numFmtId="0" fontId="6" fillId="0" borderId="2" xfId="0" applyFont="1" applyBorder="1" applyAlignment="1">
      <alignment horizontal="left" vertical="center"/>
    </xf>
    <xf numFmtId="0" fontId="6" fillId="0" borderId="3" xfId="0" applyFont="1" applyBorder="1" applyAlignment="1">
      <alignment horizontal="left" vertical="center"/>
    </xf>
    <xf numFmtId="0" fontId="0" fillId="0" borderId="1"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0" fillId="0" borderId="1"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left"/>
    </xf>
    <xf numFmtId="0" fontId="0" fillId="0" borderId="2" xfId="0" applyFont="1" applyBorder="1" applyAlignment="1">
      <alignment horizontal="left"/>
    </xf>
    <xf numFmtId="0" fontId="0" fillId="0" borderId="3" xfId="0" applyFont="1" applyBorder="1" applyAlignment="1">
      <alignment horizontal="left"/>
    </xf>
    <xf numFmtId="0" fontId="0" fillId="0" borderId="0" xfId="0" applyFont="1" applyAlignment="1">
      <alignment horizontal="left" vertical="center" shrinkToFit="1"/>
    </xf>
    <xf numFmtId="0" fontId="1" fillId="0" borderId="0" xfId="0" applyFont="1" applyAlignment="1">
      <alignment horizontal="left" vertical="center" shrinkToFit="1"/>
    </xf>
    <xf numFmtId="0" fontId="0" fillId="0" borderId="8" xfId="0" applyFill="1" applyBorder="1" applyAlignment="1">
      <alignment horizontal="left" vertical="top" wrapText="1"/>
    </xf>
    <xf numFmtId="0" fontId="1" fillId="0" borderId="0" xfId="0" applyFont="1" applyFill="1" applyBorder="1" applyAlignment="1">
      <alignment horizontal="left" vertical="top" wrapText="1"/>
    </xf>
    <xf numFmtId="0" fontId="1" fillId="0" borderId="13" xfId="0" applyFont="1" applyFill="1" applyBorder="1" applyAlignment="1">
      <alignment horizontal="left" vertical="top" wrapText="1"/>
    </xf>
    <xf numFmtId="0" fontId="0" fillId="0" borderId="8" xfId="0" applyFont="1" applyBorder="1" applyAlignment="1">
      <alignment horizontal="left" vertical="top" wrapText="1"/>
    </xf>
    <xf numFmtId="0" fontId="1" fillId="0" borderId="0" xfId="0" applyFont="1" applyBorder="1" applyAlignment="1">
      <alignment horizontal="left" vertical="top" wrapText="1"/>
    </xf>
    <xf numFmtId="0" fontId="1" fillId="0" borderId="13" xfId="0" applyFont="1" applyBorder="1" applyAlignment="1">
      <alignment horizontal="left" vertical="top" wrapText="1"/>
    </xf>
    <xf numFmtId="0" fontId="0" fillId="0" borderId="0" xfId="0" applyFont="1" applyAlignment="1">
      <alignment horizontal="left" vertical="center" wrapText="1"/>
    </xf>
    <xf numFmtId="0" fontId="0" fillId="0" borderId="8" xfId="0" applyFont="1" applyBorder="1" applyAlignment="1">
      <alignment horizontal="left" vertical="top"/>
    </xf>
    <xf numFmtId="0" fontId="1" fillId="0" borderId="0" xfId="0" applyFont="1" applyBorder="1" applyAlignment="1">
      <alignment horizontal="left" vertical="top"/>
    </xf>
    <xf numFmtId="0" fontId="1" fillId="0" borderId="13" xfId="0" applyFont="1" applyBorder="1" applyAlignment="1">
      <alignment horizontal="left" vertical="top"/>
    </xf>
    <xf numFmtId="0" fontId="0" fillId="0" borderId="8" xfId="0" applyFont="1" applyFill="1" applyBorder="1" applyAlignment="1">
      <alignment horizontal="left" vertical="top"/>
    </xf>
    <xf numFmtId="0" fontId="1" fillId="0" borderId="0" xfId="0" applyFont="1" applyFill="1" applyBorder="1" applyAlignment="1">
      <alignment horizontal="left" vertical="top"/>
    </xf>
    <xf numFmtId="0" fontId="1" fillId="0" borderId="13" xfId="0" applyFont="1" applyFill="1" applyBorder="1" applyAlignment="1">
      <alignment horizontal="left" vertical="top"/>
    </xf>
    <xf numFmtId="0" fontId="0" fillId="0" borderId="0" xfId="0" applyAlignment="1">
      <alignment horizontal="left" vertical="center" shrinkToFit="1"/>
    </xf>
    <xf numFmtId="0" fontId="1" fillId="0" borderId="8" xfId="0" applyFont="1" applyBorder="1" applyAlignment="1">
      <alignment shrinkToFit="1"/>
    </xf>
    <xf numFmtId="0" fontId="0" fillId="0" borderId="0" xfId="0" applyBorder="1" applyAlignment="1">
      <alignment shrinkToFit="1"/>
    </xf>
    <xf numFmtId="0" fontId="0" fillId="0" borderId="13" xfId="0" applyBorder="1" applyAlignment="1">
      <alignment shrinkToFit="1"/>
    </xf>
    <xf numFmtId="0" fontId="0" fillId="0" borderId="8" xfId="0" applyFont="1" applyBorder="1" applyAlignment="1">
      <alignment horizontal="left" shrinkToFit="1"/>
    </xf>
    <xf numFmtId="0" fontId="0" fillId="0" borderId="0" xfId="0" applyFont="1" applyBorder="1" applyAlignment="1">
      <alignment horizontal="left" shrinkToFit="1"/>
    </xf>
    <xf numFmtId="0" fontId="0" fillId="0" borderId="13" xfId="0" applyFont="1" applyBorder="1" applyAlignment="1">
      <alignment horizontal="left" shrinkToFit="1"/>
    </xf>
    <xf numFmtId="0" fontId="0" fillId="0" borderId="8" xfId="0" applyFill="1" applyBorder="1" applyAlignment="1">
      <alignment horizontal="left" vertical="top" shrinkToFit="1"/>
    </xf>
    <xf numFmtId="0" fontId="0" fillId="0" borderId="0" xfId="0" applyFill="1" applyBorder="1" applyAlignment="1">
      <alignment horizontal="left" vertical="top" shrinkToFit="1"/>
    </xf>
    <xf numFmtId="0" fontId="0" fillId="0" borderId="13" xfId="0" applyFill="1" applyBorder="1" applyAlignment="1">
      <alignment horizontal="left" vertical="top" shrinkToFit="1"/>
    </xf>
    <xf numFmtId="0" fontId="7" fillId="0" borderId="0" xfId="0" applyFont="1" applyAlignment="1">
      <alignment horizontal="left" vertical="center" shrinkToFit="1"/>
    </xf>
    <xf numFmtId="0" fontId="3" fillId="0" borderId="11" xfId="0" applyFont="1" applyBorder="1" applyAlignment="1">
      <alignment horizontal="center" vertical="center"/>
    </xf>
    <xf numFmtId="0" fontId="1" fillId="0" borderId="12" xfId="0" applyFont="1" applyBorder="1" applyAlignment="1">
      <alignment horizontal="center" vertical="center"/>
    </xf>
    <xf numFmtId="0" fontId="1" fillId="0" borderId="8" xfId="0" applyFont="1" applyBorder="1" applyAlignment="1">
      <alignment horizontal="center" vertical="center"/>
    </xf>
    <xf numFmtId="0" fontId="1" fillId="0" borderId="13" xfId="0" applyFont="1" applyBorder="1" applyAlignment="1">
      <alignment horizontal="center" vertical="center"/>
    </xf>
    <xf numFmtId="0" fontId="1" fillId="0" borderId="9" xfId="0" applyFont="1" applyBorder="1" applyAlignment="1">
      <alignment horizontal="center" vertical="center"/>
    </xf>
    <xf numFmtId="0" fontId="1" fillId="0" borderId="15" xfId="0" applyFont="1" applyBorder="1" applyAlignment="1">
      <alignment horizontal="center" vertical="center"/>
    </xf>
    <xf numFmtId="176" fontId="1" fillId="0" borderId="1" xfId="0" applyNumberFormat="1" applyFont="1" applyBorder="1" applyAlignment="1">
      <alignment horizontal="center" vertical="center"/>
    </xf>
    <xf numFmtId="176" fontId="1" fillId="0" borderId="2" xfId="0" applyNumberFormat="1" applyFont="1" applyBorder="1" applyAlignment="1">
      <alignment horizontal="center" vertical="center"/>
    </xf>
    <xf numFmtId="0" fontId="1" fillId="0" borderId="8" xfId="0" applyFont="1" applyBorder="1" applyAlignment="1">
      <alignment horizontal="left" vertical="center" shrinkToFit="1"/>
    </xf>
    <xf numFmtId="0" fontId="1" fillId="0" borderId="0" xfId="0" applyFont="1" applyBorder="1" applyAlignment="1">
      <alignment horizontal="left" vertical="center" shrinkToFit="1"/>
    </xf>
    <xf numFmtId="0" fontId="1" fillId="0" borderId="13" xfId="0" applyFont="1" applyBorder="1" applyAlignment="1">
      <alignment horizontal="left" vertical="center" shrinkToFit="1"/>
    </xf>
    <xf numFmtId="0" fontId="1" fillId="0" borderId="1" xfId="0" applyFont="1" applyBorder="1" applyAlignment="1">
      <alignment vertical="center"/>
    </xf>
    <xf numFmtId="0" fontId="1" fillId="0" borderId="2" xfId="0" applyFont="1" applyBorder="1" applyAlignment="1">
      <alignment vertical="center"/>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left" vertical="center"/>
    </xf>
    <xf numFmtId="0" fontId="8" fillId="0" borderId="2" xfId="0" applyFont="1" applyBorder="1" applyAlignment="1">
      <alignment horizontal="left" vertical="center"/>
    </xf>
    <xf numFmtId="0" fontId="8" fillId="0" borderId="3" xfId="0" applyFont="1" applyBorder="1" applyAlignment="1">
      <alignment horizontal="left" vertical="center"/>
    </xf>
    <xf numFmtId="0" fontId="1" fillId="0" borderId="1" xfId="0" applyFont="1" applyBorder="1" applyAlignment="1">
      <alignment horizontal="left"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0" fillId="0" borderId="1" xfId="0" applyFont="1" applyBorder="1" applyAlignment="1">
      <alignment horizontal="center" vertical="center"/>
    </xf>
    <xf numFmtId="0" fontId="10" fillId="0" borderId="3" xfId="0" applyFont="1" applyBorder="1" applyAlignment="1">
      <alignment horizontal="center" vertical="center"/>
    </xf>
    <xf numFmtId="0" fontId="11" fillId="0" borderId="2" xfId="0" applyFont="1" applyFill="1" applyBorder="1" applyAlignment="1">
      <alignment horizontal="left" vertical="center" shrinkToFit="1"/>
    </xf>
    <xf numFmtId="0" fontId="11" fillId="0" borderId="3" xfId="0" applyFont="1" applyFill="1" applyBorder="1" applyAlignment="1">
      <alignment horizontal="left" vertical="center" shrinkToFit="1"/>
    </xf>
    <xf numFmtId="0" fontId="0" fillId="0" borderId="8" xfId="0" applyFont="1" applyBorder="1" applyAlignment="1">
      <alignment horizontal="left" vertical="center" shrinkToFit="1"/>
    </xf>
    <xf numFmtId="0" fontId="0" fillId="0" borderId="0" xfId="0" applyBorder="1" applyAlignment="1">
      <alignment horizontal="left" vertical="center" shrinkToFit="1"/>
    </xf>
    <xf numFmtId="0" fontId="0" fillId="0" borderId="13" xfId="0" applyBorder="1" applyAlignment="1">
      <alignment horizontal="left" vertical="center" shrinkToFit="1"/>
    </xf>
    <xf numFmtId="0" fontId="0" fillId="0" borderId="2" xfId="0" applyBorder="1" applyAlignment="1">
      <alignment horizontal="left" vertical="center"/>
    </xf>
    <xf numFmtId="0" fontId="0" fillId="0" borderId="2" xfId="0" applyFont="1" applyBorder="1" applyAlignment="1">
      <alignment horizontal="right" vertical="center" shrinkToFit="1"/>
    </xf>
    <xf numFmtId="0" fontId="1" fillId="0" borderId="3" xfId="0" applyFont="1" applyBorder="1" applyAlignment="1">
      <alignment horizontal="right" vertical="center" shrinkToFit="1"/>
    </xf>
    <xf numFmtId="0" fontId="0" fillId="0" borderId="12" xfId="0" applyBorder="1" applyAlignment="1">
      <alignment horizontal="center" vertical="center"/>
    </xf>
    <xf numFmtId="0" fontId="0" fillId="0" borderId="8" xfId="0" applyBorder="1" applyAlignment="1">
      <alignment horizontal="center" vertical="center"/>
    </xf>
    <xf numFmtId="0" fontId="0" fillId="0" borderId="13" xfId="0" applyBorder="1" applyAlignment="1">
      <alignment horizontal="center" vertical="center"/>
    </xf>
    <xf numFmtId="0" fontId="0" fillId="0" borderId="9" xfId="0" applyBorder="1" applyAlignment="1">
      <alignment horizontal="center" vertical="center"/>
    </xf>
    <xf numFmtId="0" fontId="0" fillId="0" borderId="15" xfId="0" applyBorder="1" applyAlignment="1">
      <alignment horizontal="center" vertical="center"/>
    </xf>
    <xf numFmtId="0" fontId="3" fillId="0" borderId="1" xfId="0" applyFont="1" applyBorder="1" applyAlignment="1">
      <alignment horizontal="center" vertical="center"/>
    </xf>
    <xf numFmtId="0" fontId="3" fillId="0" borderId="3" xfId="0" applyFont="1" applyBorder="1" applyAlignment="1">
      <alignment horizontal="center" vertical="center"/>
    </xf>
    <xf numFmtId="176" fontId="0" fillId="0" borderId="1" xfId="0" applyNumberFormat="1" applyBorder="1" applyAlignment="1">
      <alignment horizontal="center" vertical="center"/>
    </xf>
    <xf numFmtId="176" fontId="0" fillId="0" borderId="2" xfId="0" applyNumberFormat="1" applyBorder="1" applyAlignment="1">
      <alignment horizontal="center" vertical="center"/>
    </xf>
    <xf numFmtId="0" fontId="3" fillId="0" borderId="8" xfId="0" applyFont="1" applyBorder="1" applyAlignment="1">
      <alignment horizontal="center" vertical="center"/>
    </xf>
    <xf numFmtId="0" fontId="0" fillId="0" borderId="8" xfId="0" applyBorder="1" applyAlignment="1">
      <alignment horizontal="left" vertical="center" shrinkToFit="1"/>
    </xf>
    <xf numFmtId="0" fontId="0" fillId="0" borderId="1" xfId="0" applyBorder="1" applyAlignment="1">
      <alignment horizontal="left" vertical="center"/>
    </xf>
    <xf numFmtId="0" fontId="0" fillId="0" borderId="3" xfId="0" applyBorder="1" applyAlignment="1">
      <alignment horizontal="left" vertical="center"/>
    </xf>
    <xf numFmtId="0" fontId="1" fillId="0" borderId="2" xfId="0" applyFont="1" applyFill="1" applyBorder="1" applyAlignment="1">
      <alignment horizontal="left" vertical="center" shrinkToFit="1"/>
    </xf>
    <xf numFmtId="0" fontId="1" fillId="0" borderId="3" xfId="0" applyFont="1" applyFill="1" applyBorder="1" applyAlignment="1">
      <alignment horizontal="left" vertical="center" shrinkToFit="1"/>
    </xf>
    <xf numFmtId="0" fontId="17" fillId="0" borderId="0" xfId="0" applyFont="1" applyAlignment="1">
      <alignment horizontal="center"/>
    </xf>
    <xf numFmtId="0" fontId="0" fillId="0" borderId="0" xfId="0" applyAlignment="1">
      <alignment horizontal="right"/>
    </xf>
    <xf numFmtId="0" fontId="15" fillId="0" borderId="0" xfId="0" applyFont="1" applyAlignment="1"/>
    <xf numFmtId="0" fontId="16" fillId="0" borderId="0" xfId="0" applyFont="1" applyAlignment="1"/>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23"/>
  <sheetViews>
    <sheetView tabSelected="1" view="pageLayout" topLeftCell="A28" zoomScaleNormal="100" zoomScaleSheetLayoutView="100" workbookViewId="0">
      <selection activeCell="F28" sqref="F28"/>
    </sheetView>
  </sheetViews>
  <sheetFormatPr defaultColWidth="8.875" defaultRowHeight="13.5"/>
  <cols>
    <col min="1" max="1" width="5.625" style="76" customWidth="1"/>
    <col min="2" max="2" width="6" customWidth="1"/>
    <col min="3" max="3" width="25.125" customWidth="1"/>
    <col min="4" max="4" width="8" customWidth="1"/>
    <col min="5" max="5" width="26.875" customWidth="1"/>
    <col min="6" max="6" width="58.125" customWidth="1"/>
    <col min="7" max="7" width="27.5" customWidth="1"/>
    <col min="8" max="8" width="16.625" customWidth="1"/>
  </cols>
  <sheetData>
    <row r="1" spans="1:8">
      <c r="B1" s="93"/>
      <c r="C1" s="93"/>
      <c r="D1" s="93"/>
      <c r="E1" s="93"/>
      <c r="F1" s="93"/>
      <c r="G1" s="93"/>
      <c r="H1" s="93"/>
    </row>
    <row r="2" spans="1:8">
      <c r="A2" s="93"/>
      <c r="B2" s="93"/>
      <c r="C2" s="93"/>
      <c r="D2" s="93"/>
      <c r="E2" s="93"/>
      <c r="F2" s="93"/>
      <c r="G2" s="93"/>
      <c r="H2" s="408" t="s">
        <v>614</v>
      </c>
    </row>
    <row r="3" spans="1:8">
      <c r="A3" s="93"/>
      <c r="B3" s="93"/>
      <c r="C3" s="93"/>
      <c r="D3" s="93"/>
      <c r="E3" s="93"/>
      <c r="F3" s="93"/>
      <c r="G3" s="93"/>
      <c r="H3" s="93"/>
    </row>
    <row r="4" spans="1:8">
      <c r="A4" s="93"/>
      <c r="B4" s="93"/>
      <c r="C4" s="93"/>
      <c r="D4" s="93"/>
      <c r="E4" s="93"/>
      <c r="F4" s="93"/>
      <c r="G4" s="93"/>
      <c r="H4" s="93"/>
    </row>
    <row r="5" spans="1:8">
      <c r="A5" s="93"/>
      <c r="B5" s="93"/>
      <c r="C5" s="93"/>
      <c r="D5" s="93"/>
      <c r="E5" s="93"/>
      <c r="F5" s="93"/>
      <c r="G5" s="93"/>
      <c r="H5" s="93"/>
    </row>
    <row r="6" spans="1:8">
      <c r="A6" s="93"/>
      <c r="B6" s="93"/>
      <c r="C6" s="93"/>
      <c r="D6" s="93"/>
      <c r="E6" s="93"/>
      <c r="F6" s="93"/>
      <c r="G6" s="93"/>
      <c r="H6" s="93"/>
    </row>
    <row r="7" spans="1:8">
      <c r="A7" s="93"/>
      <c r="B7" s="93"/>
      <c r="C7" s="93"/>
      <c r="D7" s="93"/>
      <c r="E7" s="93"/>
      <c r="F7" s="93"/>
      <c r="G7" s="93"/>
      <c r="H7" s="93"/>
    </row>
    <row r="8" spans="1:8">
      <c r="A8" s="93"/>
      <c r="B8" s="93"/>
      <c r="C8" s="93"/>
      <c r="D8" s="93"/>
      <c r="E8" s="93"/>
      <c r="F8" s="93"/>
      <c r="G8" s="93"/>
      <c r="H8" s="93"/>
    </row>
    <row r="9" spans="1:8">
      <c r="A9" s="93"/>
      <c r="B9" s="93"/>
      <c r="C9" s="93"/>
      <c r="D9" s="93"/>
      <c r="E9" s="93"/>
      <c r="F9" s="93"/>
      <c r="G9" s="93"/>
      <c r="H9" s="93"/>
    </row>
    <row r="10" spans="1:8">
      <c r="A10" s="93"/>
      <c r="B10" s="93"/>
      <c r="C10" s="93"/>
      <c r="D10" s="93"/>
      <c r="E10" s="93"/>
      <c r="F10" s="93"/>
      <c r="G10" s="93"/>
      <c r="H10" s="93"/>
    </row>
    <row r="11" spans="1:8">
      <c r="A11" s="93"/>
      <c r="B11" s="93"/>
      <c r="C11" s="93"/>
      <c r="D11" s="93"/>
      <c r="E11" s="93"/>
      <c r="F11" s="93"/>
      <c r="G11" s="93"/>
      <c r="H11" s="93"/>
    </row>
    <row r="12" spans="1:8">
      <c r="A12" s="407" t="s">
        <v>619</v>
      </c>
      <c r="B12" s="407"/>
      <c r="C12" s="407"/>
      <c r="D12" s="407"/>
      <c r="E12" s="407"/>
      <c r="F12" s="407"/>
      <c r="G12" s="407"/>
      <c r="H12" s="407"/>
    </row>
    <row r="13" spans="1:8">
      <c r="A13" s="407"/>
      <c r="B13" s="407"/>
      <c r="C13" s="407"/>
      <c r="D13" s="407"/>
      <c r="E13" s="407"/>
      <c r="F13" s="407"/>
      <c r="G13" s="407"/>
      <c r="H13" s="407"/>
    </row>
    <row r="14" spans="1:8">
      <c r="A14" s="407"/>
      <c r="B14" s="407"/>
      <c r="C14" s="407"/>
      <c r="D14" s="407"/>
      <c r="E14" s="407"/>
      <c r="F14" s="407"/>
      <c r="G14" s="407"/>
      <c r="H14" s="407"/>
    </row>
    <row r="15" spans="1:8">
      <c r="A15" s="407"/>
      <c r="B15" s="407"/>
      <c r="C15" s="407"/>
      <c r="D15" s="407"/>
      <c r="E15" s="407"/>
      <c r="F15" s="407"/>
      <c r="G15" s="407"/>
      <c r="H15" s="407"/>
    </row>
    <row r="16" spans="1:8">
      <c r="A16" s="93"/>
      <c r="B16" s="93"/>
      <c r="C16" s="93"/>
      <c r="D16" s="93"/>
      <c r="E16" s="93"/>
      <c r="F16" s="93"/>
      <c r="G16" s="93"/>
      <c r="H16" s="93"/>
    </row>
    <row r="17" spans="1:8">
      <c r="A17" s="93"/>
      <c r="B17" s="93"/>
      <c r="C17" s="93"/>
      <c r="D17" s="93"/>
      <c r="E17" s="93"/>
      <c r="F17" s="93"/>
      <c r="G17" s="93"/>
      <c r="H17" s="93"/>
    </row>
    <row r="18" spans="1:8">
      <c r="A18" s="93"/>
      <c r="B18" s="93"/>
      <c r="C18" s="93"/>
      <c r="D18" s="93"/>
      <c r="E18" s="93"/>
      <c r="F18" s="93"/>
      <c r="G18" s="93"/>
      <c r="H18" s="93"/>
    </row>
    <row r="19" spans="1:8" ht="21">
      <c r="A19" s="93"/>
      <c r="B19" s="93"/>
      <c r="C19" s="93"/>
      <c r="D19" s="93"/>
      <c r="E19" s="93"/>
      <c r="F19" s="409" t="s">
        <v>615</v>
      </c>
      <c r="G19" s="93"/>
      <c r="H19" s="93"/>
    </row>
    <row r="20" spans="1:8" ht="21">
      <c r="A20" s="93"/>
      <c r="B20" s="93"/>
      <c r="C20" s="93"/>
      <c r="D20" s="93"/>
      <c r="E20" s="93"/>
      <c r="F20" s="409" t="s">
        <v>616</v>
      </c>
      <c r="G20" s="93"/>
      <c r="H20" s="93"/>
    </row>
    <row r="21" spans="1:8" ht="21">
      <c r="A21" s="93"/>
      <c r="B21" s="93"/>
      <c r="C21" s="93"/>
      <c r="D21" s="93"/>
      <c r="E21" s="93"/>
      <c r="F21" s="409" t="s">
        <v>617</v>
      </c>
      <c r="G21" s="93"/>
      <c r="H21" s="93"/>
    </row>
    <row r="22" spans="1:8">
      <c r="A22" s="93"/>
      <c r="B22" s="93"/>
      <c r="C22" s="93"/>
      <c r="D22" s="93"/>
      <c r="E22" s="93"/>
      <c r="G22" s="93"/>
      <c r="H22" s="93"/>
    </row>
    <row r="23" spans="1:8">
      <c r="A23" s="93"/>
      <c r="B23" s="93"/>
      <c r="C23" s="93"/>
      <c r="D23" s="93"/>
      <c r="E23" s="93"/>
      <c r="F23" s="93"/>
      <c r="G23" s="93"/>
      <c r="H23" s="93"/>
    </row>
    <row r="24" spans="1:8">
      <c r="A24" s="93"/>
      <c r="B24" s="93"/>
      <c r="C24" s="93"/>
      <c r="D24" s="93"/>
      <c r="E24" s="93"/>
      <c r="F24" s="93"/>
      <c r="G24" s="93"/>
      <c r="H24" s="93"/>
    </row>
    <row r="25" spans="1:8">
      <c r="A25" s="93"/>
      <c r="B25" s="93"/>
      <c r="C25" s="93"/>
      <c r="D25" s="93"/>
      <c r="E25" s="93"/>
      <c r="F25" s="93"/>
      <c r="G25" s="93"/>
      <c r="H25" s="93"/>
    </row>
    <row r="26" spans="1:8">
      <c r="A26" s="93"/>
      <c r="B26" s="93"/>
      <c r="C26" s="93"/>
      <c r="D26" s="93"/>
      <c r="E26" s="93"/>
      <c r="F26" s="93"/>
      <c r="G26" s="93"/>
      <c r="H26" s="93"/>
    </row>
    <row r="27" spans="1:8">
      <c r="A27" s="93"/>
      <c r="B27" s="93"/>
      <c r="C27" s="93"/>
      <c r="D27" s="93"/>
      <c r="E27" s="93"/>
      <c r="F27" s="93"/>
      <c r="G27" s="93"/>
      <c r="H27" s="93"/>
    </row>
    <row r="28" spans="1:8">
      <c r="A28" s="93"/>
      <c r="B28" s="93"/>
      <c r="C28" s="93"/>
      <c r="D28" s="93"/>
      <c r="E28" s="93"/>
      <c r="G28" s="93"/>
      <c r="H28" s="93"/>
    </row>
    <row r="29" spans="1:8">
      <c r="A29" s="93"/>
      <c r="B29" s="93"/>
      <c r="C29" s="93"/>
      <c r="D29" s="93"/>
      <c r="E29" s="93"/>
      <c r="F29" s="93"/>
      <c r="G29" s="93"/>
      <c r="H29" s="93"/>
    </row>
    <row r="30" spans="1:8">
      <c r="A30" s="93"/>
      <c r="B30" s="93"/>
      <c r="C30" s="93"/>
      <c r="D30" s="93"/>
      <c r="E30" s="93"/>
      <c r="F30" s="93"/>
      <c r="G30" s="93"/>
      <c r="H30" s="93"/>
    </row>
    <row r="31" spans="1:8">
      <c r="A31" s="93"/>
      <c r="B31" s="93"/>
      <c r="C31" s="93"/>
      <c r="D31" s="93"/>
      <c r="E31" s="93"/>
      <c r="F31" s="93"/>
      <c r="G31" s="93"/>
      <c r="H31" s="93"/>
    </row>
    <row r="32" spans="1:8">
      <c r="A32" s="93"/>
      <c r="B32" s="93"/>
      <c r="C32" s="93"/>
      <c r="D32" s="93"/>
      <c r="E32" s="93"/>
      <c r="F32" s="93"/>
      <c r="G32" s="93"/>
      <c r="H32" s="93"/>
    </row>
    <row r="33" spans="1:11">
      <c r="A33" s="93"/>
      <c r="B33" s="93"/>
      <c r="C33" s="93"/>
      <c r="D33" s="93"/>
      <c r="E33" s="93"/>
      <c r="F33" s="93"/>
      <c r="G33" s="93"/>
      <c r="H33" s="93"/>
    </row>
    <row r="34" spans="1:11">
      <c r="A34" s="93"/>
      <c r="B34" s="93"/>
      <c r="C34" s="93"/>
      <c r="D34" s="93"/>
      <c r="E34" s="93"/>
      <c r="F34" s="93"/>
      <c r="G34" s="93"/>
      <c r="H34" s="93"/>
    </row>
    <row r="35" spans="1:11" ht="24">
      <c r="A35" s="93"/>
      <c r="B35" s="93"/>
      <c r="C35" s="93"/>
      <c r="D35" s="93"/>
      <c r="E35" s="93"/>
      <c r="F35" s="410" t="s">
        <v>618</v>
      </c>
      <c r="G35" s="93"/>
      <c r="H35" s="93"/>
    </row>
    <row r="37" spans="1:11" ht="18.75" customHeight="1">
      <c r="A37" s="322" t="s">
        <v>0</v>
      </c>
      <c r="B37" s="323"/>
      <c r="C37" s="324" t="s">
        <v>1</v>
      </c>
      <c r="D37" s="325"/>
      <c r="E37" s="326"/>
      <c r="F37" s="327" t="s">
        <v>2</v>
      </c>
      <c r="G37" s="328"/>
      <c r="H37" s="329"/>
    </row>
    <row r="38" spans="1:11">
      <c r="A38" s="330" t="s">
        <v>3</v>
      </c>
      <c r="B38" s="331"/>
      <c r="C38" s="232" t="s">
        <v>4</v>
      </c>
      <c r="D38" s="45"/>
      <c r="E38" s="45"/>
      <c r="F38" s="45"/>
      <c r="G38" s="234"/>
      <c r="H38" s="46"/>
    </row>
    <row r="39" spans="1:11">
      <c r="A39" s="47" t="s">
        <v>5</v>
      </c>
      <c r="B39" s="332" t="s">
        <v>6</v>
      </c>
      <c r="C39" s="333"/>
      <c r="D39" s="333"/>
      <c r="E39" s="334"/>
      <c r="F39" s="48"/>
      <c r="G39" s="49"/>
      <c r="H39" s="42" t="s">
        <v>7</v>
      </c>
    </row>
    <row r="40" spans="1:11">
      <c r="A40" s="50" t="s">
        <v>8</v>
      </c>
      <c r="B40" s="233" t="s">
        <v>9</v>
      </c>
      <c r="C40" s="45"/>
      <c r="D40" s="45"/>
      <c r="E40" s="45"/>
      <c r="F40" s="234"/>
      <c r="G40" s="45"/>
      <c r="H40" s="46"/>
      <c r="I40" s="4"/>
      <c r="J40" s="4"/>
      <c r="K40" s="4"/>
    </row>
    <row r="41" spans="1:11">
      <c r="A41" s="5" t="s">
        <v>10</v>
      </c>
      <c r="B41" s="5" t="s">
        <v>11</v>
      </c>
      <c r="C41" s="51" t="s">
        <v>12</v>
      </c>
      <c r="D41" s="51" t="s">
        <v>13</v>
      </c>
      <c r="E41" s="51" t="s">
        <v>8</v>
      </c>
      <c r="F41" s="51" t="s">
        <v>14</v>
      </c>
      <c r="G41" s="51" t="s">
        <v>15</v>
      </c>
      <c r="H41" s="51" t="s">
        <v>16</v>
      </c>
      <c r="I41" s="4"/>
      <c r="J41" s="4"/>
      <c r="K41" s="4"/>
    </row>
    <row r="42" spans="1:11">
      <c r="A42" s="52">
        <v>0.39583333333333331</v>
      </c>
      <c r="B42" s="52"/>
      <c r="C42" s="6" t="s">
        <v>17</v>
      </c>
      <c r="D42" s="53"/>
      <c r="E42" s="54"/>
      <c r="F42" s="53" t="s">
        <v>18</v>
      </c>
      <c r="G42" s="43"/>
      <c r="H42" s="43"/>
      <c r="I42" s="4"/>
      <c r="J42" s="4"/>
      <c r="K42" s="4"/>
    </row>
    <row r="43" spans="1:11">
      <c r="A43" s="55"/>
      <c r="B43" s="55"/>
      <c r="C43" s="7"/>
      <c r="D43" s="56"/>
      <c r="E43" s="56"/>
      <c r="F43" s="56" t="s">
        <v>19</v>
      </c>
      <c r="G43" s="43"/>
      <c r="H43" s="43"/>
      <c r="I43" s="4"/>
      <c r="J43" s="4"/>
      <c r="K43" s="4"/>
    </row>
    <row r="44" spans="1:11">
      <c r="A44" s="57"/>
      <c r="B44" s="57"/>
      <c r="C44" s="8"/>
      <c r="D44" s="43"/>
      <c r="E44" s="43"/>
      <c r="F44" s="43" t="s">
        <v>20</v>
      </c>
      <c r="G44" s="43"/>
      <c r="H44" s="43"/>
      <c r="I44" s="4"/>
      <c r="J44" s="4"/>
      <c r="K44" s="4"/>
    </row>
    <row r="45" spans="1:11">
      <c r="A45" s="57">
        <v>0.40625</v>
      </c>
      <c r="B45" s="57">
        <v>2.0833333333333332E-2</v>
      </c>
      <c r="C45" s="8" t="s">
        <v>21</v>
      </c>
      <c r="D45" s="43" t="s">
        <v>22</v>
      </c>
      <c r="E45" s="43"/>
      <c r="F45" s="43" t="s">
        <v>23</v>
      </c>
      <c r="G45" s="43" t="s">
        <v>24</v>
      </c>
      <c r="H45" s="43"/>
      <c r="I45" s="4"/>
      <c r="J45" s="4"/>
      <c r="K45" s="4"/>
    </row>
    <row r="46" spans="1:11">
      <c r="A46" s="55"/>
      <c r="B46" s="55"/>
      <c r="C46" s="9" t="s">
        <v>25</v>
      </c>
      <c r="D46" s="43" t="s">
        <v>26</v>
      </c>
      <c r="E46" s="43" t="s">
        <v>27</v>
      </c>
      <c r="F46" s="43" t="s">
        <v>28</v>
      </c>
      <c r="G46" s="43"/>
      <c r="H46" s="43"/>
      <c r="I46" s="4"/>
      <c r="J46" s="4"/>
      <c r="K46" s="4"/>
    </row>
    <row r="47" spans="1:11">
      <c r="A47" s="55"/>
      <c r="B47" s="55"/>
      <c r="C47" s="56" t="s">
        <v>29</v>
      </c>
      <c r="D47" s="55"/>
      <c r="E47" s="55"/>
      <c r="F47" s="56" t="s">
        <v>30</v>
      </c>
      <c r="G47" s="55"/>
      <c r="H47" s="55"/>
      <c r="I47" s="4"/>
      <c r="J47" s="4"/>
      <c r="K47" s="4"/>
    </row>
    <row r="48" spans="1:11">
      <c r="A48" s="55"/>
      <c r="B48" s="55"/>
      <c r="C48" s="56" t="s">
        <v>31</v>
      </c>
      <c r="D48" s="43" t="s">
        <v>26</v>
      </c>
      <c r="E48" s="55" t="s">
        <v>32</v>
      </c>
      <c r="F48" s="56" t="s">
        <v>33</v>
      </c>
      <c r="G48" s="55"/>
      <c r="H48" s="56" t="s">
        <v>34</v>
      </c>
      <c r="I48" s="4"/>
      <c r="J48" s="4"/>
      <c r="K48" s="4"/>
    </row>
    <row r="49" spans="1:11">
      <c r="A49" s="57"/>
      <c r="B49" s="57"/>
      <c r="C49" s="43" t="s">
        <v>35</v>
      </c>
      <c r="D49" s="60"/>
      <c r="E49" s="43" t="s">
        <v>36</v>
      </c>
      <c r="F49" s="43" t="s">
        <v>37</v>
      </c>
      <c r="G49" s="43"/>
      <c r="H49" s="43"/>
      <c r="I49" s="4"/>
      <c r="J49" s="4"/>
      <c r="K49" s="4"/>
    </row>
    <row r="50" spans="1:11">
      <c r="A50" s="57"/>
      <c r="B50" s="57"/>
      <c r="C50" s="44"/>
      <c r="D50" s="60"/>
      <c r="E50" s="43"/>
      <c r="F50" s="43"/>
      <c r="G50" s="43"/>
      <c r="H50" s="43"/>
      <c r="I50" s="4"/>
      <c r="J50" s="4"/>
      <c r="K50" s="4"/>
    </row>
    <row r="51" spans="1:11">
      <c r="A51" s="57">
        <f>A45+B45</f>
        <v>0.42708333333333331</v>
      </c>
      <c r="B51" s="57">
        <v>5.2083333333333336E-2</v>
      </c>
      <c r="C51" s="43" t="s">
        <v>38</v>
      </c>
      <c r="D51" s="60" t="s">
        <v>26</v>
      </c>
      <c r="E51" s="43" t="s">
        <v>39</v>
      </c>
      <c r="F51" s="43" t="s">
        <v>40</v>
      </c>
      <c r="G51" s="43" t="s">
        <v>41</v>
      </c>
      <c r="H51" s="43" t="s">
        <v>42</v>
      </c>
      <c r="I51" s="4"/>
      <c r="J51" s="4"/>
      <c r="K51" s="4"/>
    </row>
    <row r="52" spans="1:11">
      <c r="A52" s="57"/>
      <c r="B52" s="57"/>
      <c r="C52" s="43"/>
      <c r="D52" s="60" t="s">
        <v>43</v>
      </c>
      <c r="E52" s="43" t="s">
        <v>44</v>
      </c>
      <c r="F52" s="43"/>
      <c r="G52" s="43" t="s">
        <v>45</v>
      </c>
      <c r="H52" s="43" t="s">
        <v>46</v>
      </c>
      <c r="I52" s="4"/>
      <c r="J52" s="4"/>
      <c r="K52" s="4"/>
    </row>
    <row r="53" spans="1:11">
      <c r="A53" s="57"/>
      <c r="B53" s="57"/>
      <c r="C53" s="44"/>
      <c r="D53" s="60" t="s">
        <v>47</v>
      </c>
      <c r="E53" s="43" t="s">
        <v>48</v>
      </c>
      <c r="F53" s="43"/>
      <c r="G53" s="43" t="s">
        <v>41</v>
      </c>
      <c r="H53" s="43"/>
      <c r="I53" s="4"/>
      <c r="J53" s="4"/>
      <c r="K53" s="4"/>
    </row>
    <row r="54" spans="1:11">
      <c r="A54" s="57"/>
      <c r="B54" s="57"/>
      <c r="C54" s="44" t="s">
        <v>49</v>
      </c>
      <c r="D54" s="60"/>
      <c r="E54" s="43"/>
      <c r="F54" s="43" t="s">
        <v>50</v>
      </c>
      <c r="G54" s="43" t="s">
        <v>51</v>
      </c>
      <c r="H54" s="43"/>
      <c r="I54" s="4"/>
      <c r="J54" s="4"/>
      <c r="K54" s="4"/>
    </row>
    <row r="55" spans="1:11">
      <c r="A55" s="57">
        <v>0.46875</v>
      </c>
      <c r="B55" s="57"/>
      <c r="C55" s="44" t="s">
        <v>52</v>
      </c>
      <c r="D55" s="60"/>
      <c r="E55" s="43"/>
      <c r="F55" s="43"/>
      <c r="G55" s="43"/>
      <c r="H55" s="43"/>
      <c r="I55" s="4"/>
      <c r="J55" s="4"/>
      <c r="K55" s="4"/>
    </row>
    <row r="56" spans="1:11">
      <c r="A56" s="57">
        <f>A51+B51</f>
        <v>0.47916666666666663</v>
      </c>
      <c r="B56" s="57">
        <v>1.3888888888888888E-2</v>
      </c>
      <c r="C56" s="44" t="s">
        <v>25</v>
      </c>
      <c r="D56" s="60"/>
      <c r="E56" s="43"/>
      <c r="F56" s="43" t="s">
        <v>53</v>
      </c>
      <c r="G56" s="43"/>
      <c r="H56" s="43"/>
      <c r="I56" s="4"/>
      <c r="J56" s="4"/>
      <c r="K56" s="4"/>
    </row>
    <row r="57" spans="1:11">
      <c r="A57" s="57">
        <f>A56+B56</f>
        <v>0.49305555555555552</v>
      </c>
      <c r="B57" s="57">
        <v>1.3888888888888888E-2</v>
      </c>
      <c r="C57" s="44" t="s">
        <v>54</v>
      </c>
      <c r="D57" s="60"/>
      <c r="E57" s="43"/>
      <c r="F57" s="43" t="s">
        <v>55</v>
      </c>
      <c r="G57" s="43"/>
      <c r="H57" s="43"/>
      <c r="I57" s="4"/>
      <c r="J57" s="4"/>
      <c r="K57" s="4"/>
    </row>
    <row r="58" spans="1:11">
      <c r="A58" s="81"/>
      <c r="B58" s="57"/>
      <c r="C58" s="44"/>
      <c r="D58" s="60"/>
      <c r="E58" s="43"/>
      <c r="F58" s="43"/>
      <c r="G58" s="43"/>
      <c r="H58" s="43"/>
      <c r="I58" s="4"/>
      <c r="J58" s="4"/>
      <c r="K58" s="4"/>
    </row>
    <row r="59" spans="1:11">
      <c r="A59" s="82">
        <f>A57+B57</f>
        <v>0.50694444444444442</v>
      </c>
      <c r="B59" s="57">
        <v>2.7777777777777776E-2</v>
      </c>
      <c r="C59" s="44" t="s">
        <v>56</v>
      </c>
      <c r="D59" s="60"/>
      <c r="E59" s="43"/>
      <c r="F59" s="43"/>
      <c r="G59" s="43"/>
      <c r="H59" s="43"/>
      <c r="I59" s="4"/>
      <c r="J59" s="4"/>
      <c r="K59" s="4"/>
    </row>
    <row r="60" spans="1:11">
      <c r="A60" s="57"/>
      <c r="B60" s="57"/>
      <c r="C60" s="43"/>
      <c r="D60" s="60"/>
      <c r="E60" s="43"/>
      <c r="F60" s="43"/>
      <c r="G60" s="43"/>
      <c r="H60" s="43"/>
      <c r="I60" s="4"/>
      <c r="J60" s="4"/>
      <c r="K60" s="4"/>
    </row>
    <row r="61" spans="1:11">
      <c r="A61" s="57">
        <f>A59+B59</f>
        <v>0.53472222222222221</v>
      </c>
      <c r="B61" s="57">
        <v>4.1666666666666664E-2</v>
      </c>
      <c r="C61" s="44" t="s">
        <v>57</v>
      </c>
      <c r="D61" s="60" t="s">
        <v>26</v>
      </c>
      <c r="E61" s="43" t="s">
        <v>58</v>
      </c>
      <c r="F61" s="43" t="s">
        <v>59</v>
      </c>
      <c r="G61" s="43" t="s">
        <v>60</v>
      </c>
      <c r="H61" s="43" t="s">
        <v>61</v>
      </c>
      <c r="I61" s="4"/>
      <c r="J61" s="4"/>
      <c r="K61" s="4"/>
    </row>
    <row r="62" spans="1:11">
      <c r="A62" s="57"/>
      <c r="B62" s="57"/>
      <c r="C62" s="44"/>
      <c r="D62" s="83"/>
      <c r="E62" s="43"/>
      <c r="F62" s="43"/>
      <c r="G62" s="43"/>
      <c r="H62" s="43" t="s">
        <v>62</v>
      </c>
      <c r="I62" s="4"/>
      <c r="J62" s="4"/>
      <c r="K62" s="4"/>
    </row>
    <row r="63" spans="1:11">
      <c r="A63" s="57"/>
      <c r="B63" s="57"/>
      <c r="C63" s="44"/>
      <c r="D63" s="60"/>
      <c r="E63" s="43"/>
      <c r="F63" s="43"/>
      <c r="G63" s="43"/>
      <c r="H63" s="43"/>
      <c r="I63" s="4"/>
      <c r="J63" s="4"/>
      <c r="K63" s="4"/>
    </row>
    <row r="64" spans="1:11">
      <c r="A64" s="57">
        <f>A61+B61</f>
        <v>0.57638888888888884</v>
      </c>
      <c r="B64" s="57">
        <v>6.9444444444444441E-3</v>
      </c>
      <c r="C64" s="43" t="s">
        <v>63</v>
      </c>
      <c r="D64" s="43" t="s">
        <v>22</v>
      </c>
      <c r="E64" s="43" t="s">
        <v>64</v>
      </c>
      <c r="F64" s="83"/>
      <c r="G64" s="43"/>
      <c r="H64" s="43"/>
      <c r="I64" s="4"/>
      <c r="J64" s="4"/>
      <c r="K64" s="4"/>
    </row>
    <row r="65" spans="1:11">
      <c r="A65" s="57"/>
      <c r="B65" s="57"/>
      <c r="C65" s="60"/>
      <c r="D65" s="43"/>
      <c r="E65" s="43"/>
      <c r="F65" s="43" t="s">
        <v>65</v>
      </c>
      <c r="G65" s="43"/>
      <c r="H65" s="43"/>
      <c r="I65" s="4"/>
      <c r="J65" s="4"/>
      <c r="K65" s="4"/>
    </row>
    <row r="66" spans="1:11">
      <c r="A66" s="57"/>
      <c r="B66" s="57"/>
      <c r="C66" s="60"/>
      <c r="D66" s="43"/>
      <c r="E66" s="43"/>
      <c r="F66" s="43"/>
      <c r="G66" s="43"/>
      <c r="H66" s="43"/>
      <c r="I66" s="4"/>
      <c r="J66" s="4"/>
      <c r="K66" s="4"/>
    </row>
    <row r="67" spans="1:11">
      <c r="A67" s="57">
        <f>A64+B64</f>
        <v>0.58333333333333326</v>
      </c>
      <c r="B67" s="57"/>
      <c r="C67" s="44" t="s">
        <v>66</v>
      </c>
      <c r="D67" s="43"/>
      <c r="E67" s="43"/>
      <c r="F67" s="43"/>
      <c r="G67" s="43"/>
      <c r="H67" s="43"/>
      <c r="I67" s="4"/>
      <c r="J67" s="4"/>
      <c r="K67" s="4"/>
    </row>
    <row r="68" spans="1:11">
      <c r="A68" s="61"/>
      <c r="B68" s="61"/>
      <c r="C68" s="62"/>
      <c r="D68" s="62"/>
      <c r="E68" s="63"/>
      <c r="F68" s="62"/>
      <c r="G68" s="63"/>
      <c r="H68" s="63"/>
      <c r="I68" s="4"/>
      <c r="J68" s="4"/>
      <c r="K68" s="4"/>
    </row>
    <row r="69" spans="1:11">
      <c r="A69" s="84"/>
      <c r="B69" s="83"/>
      <c r="C69" s="83"/>
      <c r="D69" s="60"/>
      <c r="E69" s="83"/>
      <c r="F69" s="83"/>
      <c r="G69" s="83"/>
      <c r="H69" s="85"/>
    </row>
    <row r="70" spans="1:11">
      <c r="A70" s="318" t="s">
        <v>67</v>
      </c>
      <c r="B70" s="48" t="s">
        <v>68</v>
      </c>
      <c r="C70" s="64" t="s">
        <v>69</v>
      </c>
      <c r="D70" s="65"/>
      <c r="E70" s="66"/>
      <c r="F70" s="45"/>
      <c r="G70" s="320" t="s">
        <v>70</v>
      </c>
      <c r="H70" s="321"/>
    </row>
    <row r="71" spans="1:11">
      <c r="A71" s="319"/>
      <c r="B71" s="67" t="s">
        <v>71</v>
      </c>
      <c r="C71" s="68" t="s">
        <v>72</v>
      </c>
      <c r="D71" s="65"/>
      <c r="E71" s="65"/>
      <c r="F71" s="46"/>
      <c r="G71" s="68" t="s">
        <v>73</v>
      </c>
      <c r="H71" s="46"/>
    </row>
    <row r="72" spans="1:11">
      <c r="A72" s="185"/>
      <c r="B72" s="316"/>
      <c r="C72" s="113"/>
      <c r="D72" s="317"/>
      <c r="E72" s="317"/>
      <c r="F72" s="83"/>
      <c r="G72" s="113"/>
      <c r="H72" s="83"/>
    </row>
    <row r="73" spans="1:11" ht="23.25" customHeight="1">
      <c r="A73" s="71"/>
      <c r="B73" s="10"/>
      <c r="C73" s="11"/>
      <c r="D73" s="4"/>
      <c r="E73" s="12"/>
    </row>
    <row r="74" spans="1:11">
      <c r="A74" s="13"/>
      <c r="B74" s="14" t="str">
        <f>MID(F37,9,6)&amp;C37&amp;"報告"</f>
        <v>　5月 9日森へぞろぞろ報告</v>
      </c>
      <c r="C74" s="15"/>
      <c r="D74" s="15"/>
      <c r="E74" s="1" t="s">
        <v>74</v>
      </c>
      <c r="F74" s="3"/>
      <c r="G74" s="1"/>
      <c r="H74" s="17" t="str">
        <f>H39&amp;"見学：かめちゃん、そのくん"</f>
        <v>スタッフ：きーさん、あっちゃん、せんちゃん見学：かめちゃん、そのくん</v>
      </c>
    </row>
    <row r="75" spans="1:11">
      <c r="A75" s="18" t="s">
        <v>75</v>
      </c>
      <c r="B75" s="19" t="s">
        <v>12</v>
      </c>
      <c r="C75" s="1"/>
      <c r="D75" s="96" t="s">
        <v>76</v>
      </c>
      <c r="E75" s="37"/>
      <c r="F75" s="87"/>
      <c r="G75" s="87"/>
      <c r="H75" s="88"/>
    </row>
    <row r="76" spans="1:11">
      <c r="A76" s="21">
        <v>0.39583333333333331</v>
      </c>
      <c r="B76" s="22" t="s">
        <v>77</v>
      </c>
      <c r="C76" s="16"/>
      <c r="D76" s="97" t="s">
        <v>78</v>
      </c>
      <c r="F76" s="91"/>
      <c r="G76" s="89"/>
      <c r="H76" s="90"/>
    </row>
    <row r="77" spans="1:11">
      <c r="A77" s="24"/>
      <c r="B77" s="25"/>
      <c r="C77" s="4"/>
      <c r="D77" s="99" t="s">
        <v>79</v>
      </c>
      <c r="F77" s="91"/>
      <c r="G77" s="91"/>
      <c r="H77" s="92"/>
    </row>
    <row r="78" spans="1:11">
      <c r="A78" s="24">
        <v>0.40972222222222227</v>
      </c>
      <c r="B78" s="25" t="s">
        <v>80</v>
      </c>
      <c r="C78" s="4"/>
      <c r="D78" s="97" t="s">
        <v>81</v>
      </c>
      <c r="F78" s="91"/>
      <c r="G78" s="91"/>
      <c r="H78" s="92"/>
    </row>
    <row r="79" spans="1:11">
      <c r="A79" s="72"/>
      <c r="B79" s="25" t="s">
        <v>34</v>
      </c>
      <c r="C79" s="4" t="s">
        <v>82</v>
      </c>
      <c r="D79" s="97" t="s">
        <v>83</v>
      </c>
      <c r="F79" s="91"/>
      <c r="G79" s="91"/>
      <c r="H79" s="92"/>
    </row>
    <row r="80" spans="1:11">
      <c r="A80" s="72"/>
      <c r="B80" s="25"/>
      <c r="C80" s="4"/>
      <c r="D80" s="97" t="s">
        <v>84</v>
      </c>
      <c r="F80" s="91"/>
      <c r="G80" s="91"/>
      <c r="H80" s="92"/>
    </row>
    <row r="81" spans="1:8">
      <c r="A81" s="24"/>
      <c r="C81" s="28"/>
      <c r="D81" s="101"/>
      <c r="F81" s="93"/>
      <c r="G81" s="93"/>
      <c r="H81" s="92"/>
    </row>
    <row r="82" spans="1:8">
      <c r="A82" s="24"/>
      <c r="B82" s="27" t="s">
        <v>35</v>
      </c>
      <c r="C82" s="29"/>
      <c r="D82" s="97" t="s">
        <v>85</v>
      </c>
      <c r="F82" s="241"/>
      <c r="G82" s="241"/>
      <c r="H82" s="242"/>
    </row>
    <row r="83" spans="1:8">
      <c r="A83" s="72"/>
      <c r="C83" s="29"/>
      <c r="D83" s="99"/>
      <c r="F83" s="91"/>
      <c r="G83" s="91"/>
      <c r="H83" s="92"/>
    </row>
    <row r="84" spans="1:8">
      <c r="A84" s="24">
        <v>0.43055555555555558</v>
      </c>
      <c r="B84" s="27" t="s">
        <v>38</v>
      </c>
      <c r="C84" s="4"/>
      <c r="D84" s="97" t="s">
        <v>86</v>
      </c>
      <c r="F84" s="237"/>
      <c r="G84" s="237"/>
      <c r="H84" s="238"/>
    </row>
    <row r="85" spans="1:8">
      <c r="A85" s="24"/>
      <c r="B85" s="27"/>
      <c r="C85" s="4"/>
      <c r="D85" s="97" t="s">
        <v>87</v>
      </c>
      <c r="F85" s="237"/>
      <c r="G85" s="237"/>
      <c r="H85" s="238"/>
    </row>
    <row r="86" spans="1:8" ht="13.5" customHeight="1">
      <c r="A86" s="24"/>
      <c r="B86" s="27"/>
      <c r="C86" s="4"/>
      <c r="D86" s="97" t="s">
        <v>88</v>
      </c>
      <c r="F86" s="237"/>
      <c r="G86" s="237"/>
      <c r="H86" s="238"/>
    </row>
    <row r="87" spans="1:8">
      <c r="A87" s="73"/>
      <c r="B87" s="31"/>
      <c r="C87" s="4"/>
      <c r="D87" s="100" t="s">
        <v>89</v>
      </c>
      <c r="F87" s="235"/>
      <c r="G87" s="235"/>
      <c r="H87" s="236"/>
    </row>
    <row r="88" spans="1:8">
      <c r="A88" s="73"/>
      <c r="B88" s="31"/>
      <c r="C88" s="4"/>
      <c r="D88" s="100" t="s">
        <v>90</v>
      </c>
      <c r="F88" s="235"/>
      <c r="G88" s="235"/>
      <c r="H88" s="236"/>
    </row>
    <row r="89" spans="1:8">
      <c r="A89" s="73"/>
      <c r="B89" s="31"/>
      <c r="C89" s="4"/>
      <c r="D89" s="100" t="s">
        <v>91</v>
      </c>
      <c r="F89" s="235"/>
      <c r="G89" s="235"/>
      <c r="H89" s="236"/>
    </row>
    <row r="90" spans="1:8">
      <c r="A90" s="24"/>
      <c r="B90" s="27"/>
      <c r="C90" s="4"/>
      <c r="D90" s="97" t="s">
        <v>92</v>
      </c>
      <c r="F90" s="91"/>
      <c r="G90" s="91"/>
      <c r="H90" s="92"/>
    </row>
    <row r="91" spans="1:8">
      <c r="A91" s="24">
        <v>0.47222222222222227</v>
      </c>
      <c r="B91" s="86" t="s">
        <v>52</v>
      </c>
      <c r="C91" s="4"/>
      <c r="D91" s="97" t="s">
        <v>93</v>
      </c>
      <c r="F91" s="237"/>
      <c r="G91" s="237"/>
      <c r="H91" s="238"/>
    </row>
    <row r="92" spans="1:8">
      <c r="A92" s="24"/>
      <c r="B92" s="27"/>
      <c r="C92" s="4"/>
      <c r="D92" s="97" t="s">
        <v>94</v>
      </c>
      <c r="F92" s="91"/>
      <c r="G92" s="91"/>
      <c r="H92" s="92"/>
    </row>
    <row r="93" spans="1:8">
      <c r="A93" s="24"/>
      <c r="B93" s="27"/>
      <c r="C93" s="4"/>
      <c r="D93" s="97" t="s">
        <v>95</v>
      </c>
      <c r="F93" s="91"/>
      <c r="G93" s="91"/>
      <c r="H93" s="92"/>
    </row>
    <row r="94" spans="1:8">
      <c r="A94" s="24"/>
      <c r="B94" s="27"/>
      <c r="C94" s="4"/>
      <c r="D94" s="101"/>
      <c r="F94" s="91"/>
      <c r="G94" s="91"/>
      <c r="H94" s="92"/>
    </row>
    <row r="95" spans="1:8">
      <c r="A95" s="24">
        <v>0.48958333333333331</v>
      </c>
      <c r="B95" s="86" t="s">
        <v>25</v>
      </c>
      <c r="C95" s="4"/>
      <c r="D95" s="97" t="s">
        <v>96</v>
      </c>
      <c r="F95" s="91"/>
      <c r="G95" s="91"/>
      <c r="H95" s="92"/>
    </row>
    <row r="96" spans="1:8">
      <c r="A96" s="24"/>
      <c r="B96" s="27"/>
      <c r="C96" s="4"/>
      <c r="D96" s="101" t="s">
        <v>97</v>
      </c>
      <c r="F96" s="91"/>
      <c r="G96" s="91"/>
      <c r="H96" s="92"/>
    </row>
    <row r="97" spans="1:8">
      <c r="A97" s="24"/>
      <c r="B97" s="27"/>
      <c r="C97" s="4"/>
      <c r="D97" s="101"/>
      <c r="F97" s="91"/>
      <c r="G97" s="91"/>
      <c r="H97" s="92"/>
    </row>
    <row r="98" spans="1:8">
      <c r="A98" s="24">
        <v>0.50694444444444442</v>
      </c>
      <c r="B98" s="86" t="s">
        <v>56</v>
      </c>
      <c r="C98" s="4"/>
      <c r="D98" s="97" t="s">
        <v>98</v>
      </c>
      <c r="F98" s="91"/>
      <c r="G98" s="91"/>
      <c r="H98" s="92"/>
    </row>
    <row r="99" spans="1:8">
      <c r="A99" s="24"/>
      <c r="B99" s="27"/>
      <c r="C99" s="4"/>
      <c r="D99" s="97"/>
      <c r="F99" s="91"/>
      <c r="G99" s="91"/>
      <c r="H99" s="92"/>
    </row>
    <row r="100" spans="1:8">
      <c r="A100" s="24">
        <v>0.53472222222222221</v>
      </c>
      <c r="B100" s="86" t="s">
        <v>99</v>
      </c>
      <c r="C100" s="4"/>
      <c r="D100" s="97" t="s">
        <v>100</v>
      </c>
      <c r="F100" s="91"/>
      <c r="G100" s="91"/>
      <c r="H100" s="92"/>
    </row>
    <row r="101" spans="1:8">
      <c r="A101" s="24"/>
      <c r="B101" s="25"/>
      <c r="C101" s="4"/>
      <c r="D101" s="97" t="s">
        <v>101</v>
      </c>
      <c r="F101" s="246"/>
      <c r="G101" s="246"/>
      <c r="H101" s="247"/>
    </row>
    <row r="102" spans="1:8">
      <c r="A102" s="24"/>
      <c r="B102" s="25"/>
      <c r="C102" s="4"/>
      <c r="D102" s="97"/>
      <c r="F102" s="246"/>
      <c r="G102" s="246"/>
      <c r="H102" s="247"/>
    </row>
    <row r="103" spans="1:8">
      <c r="A103" s="24">
        <v>0.57291666666666663</v>
      </c>
      <c r="B103" s="25" t="s">
        <v>102</v>
      </c>
      <c r="C103" s="4"/>
      <c r="D103" s="97" t="s">
        <v>103</v>
      </c>
      <c r="F103" s="246"/>
      <c r="G103" s="246"/>
      <c r="H103" s="247"/>
    </row>
    <row r="104" spans="1:8">
      <c r="A104" s="74">
        <v>0.58333333333333337</v>
      </c>
      <c r="B104" s="36" t="s">
        <v>104</v>
      </c>
      <c r="C104" s="37"/>
      <c r="D104" s="102" t="s">
        <v>105</v>
      </c>
      <c r="E104" s="37"/>
      <c r="F104" s="94"/>
      <c r="G104" s="94"/>
      <c r="H104" s="95"/>
    </row>
    <row r="105" spans="1:8">
      <c r="A105" s="75"/>
      <c r="B105" s="40"/>
      <c r="C105" s="4"/>
      <c r="D105" s="4"/>
      <c r="E105" s="4"/>
      <c r="F105" s="4"/>
      <c r="G105" s="4"/>
    </row>
    <row r="106" spans="1:8">
      <c r="B106" s="41" t="s">
        <v>106</v>
      </c>
    </row>
    <row r="107" spans="1:8">
      <c r="A107" s="335" t="s">
        <v>107</v>
      </c>
      <c r="B107" s="336"/>
      <c r="C107" s="336"/>
      <c r="D107" s="336"/>
      <c r="E107" s="336"/>
      <c r="F107" s="336"/>
      <c r="G107" s="336"/>
      <c r="H107" s="336"/>
    </row>
    <row r="108" spans="1:8">
      <c r="A108" s="335" t="s">
        <v>108</v>
      </c>
      <c r="B108" s="336"/>
      <c r="C108" s="336"/>
      <c r="D108" s="336"/>
      <c r="E108" s="336"/>
      <c r="F108" s="336"/>
      <c r="G108" s="336"/>
      <c r="H108" s="336"/>
    </row>
    <row r="109" spans="1:8">
      <c r="A109" s="335" t="s">
        <v>109</v>
      </c>
      <c r="B109" s="336"/>
      <c r="C109" s="336"/>
      <c r="D109" s="336"/>
      <c r="E109" s="336"/>
      <c r="F109" s="336"/>
      <c r="G109" s="336"/>
      <c r="H109" s="336"/>
    </row>
    <row r="110" spans="1:8">
      <c r="A110" s="335" t="s">
        <v>110</v>
      </c>
      <c r="B110" s="336"/>
      <c r="C110" s="336"/>
      <c r="D110" s="336"/>
      <c r="E110" s="336"/>
      <c r="F110" s="336"/>
      <c r="G110" s="336"/>
      <c r="H110" s="336"/>
    </row>
    <row r="111" spans="1:8">
      <c r="A111" s="335" t="s">
        <v>111</v>
      </c>
      <c r="B111" s="336"/>
      <c r="C111" s="336"/>
      <c r="D111" s="336"/>
      <c r="E111" s="336"/>
      <c r="F111" s="336"/>
      <c r="G111" s="336"/>
      <c r="H111" s="336"/>
    </row>
    <row r="112" spans="1:8">
      <c r="A112" s="103" t="s">
        <v>112</v>
      </c>
      <c r="B112" s="229"/>
      <c r="C112" s="229"/>
      <c r="D112" s="229"/>
      <c r="E112" s="229"/>
      <c r="F112" s="229"/>
      <c r="G112" s="229"/>
      <c r="H112" s="229"/>
    </row>
    <row r="113" spans="1:8">
      <c r="A113" s="103" t="s">
        <v>113</v>
      </c>
      <c r="B113" s="229"/>
      <c r="C113" s="229"/>
      <c r="D113" s="229"/>
      <c r="E113" s="229"/>
      <c r="F113" s="229"/>
      <c r="G113" s="229"/>
      <c r="H113" s="229"/>
    </row>
    <row r="114" spans="1:8">
      <c r="A114" s="335" t="s">
        <v>114</v>
      </c>
      <c r="B114" s="336"/>
      <c r="C114" s="336"/>
      <c r="D114" s="336"/>
      <c r="E114" s="336"/>
      <c r="F114" s="336"/>
      <c r="G114" s="336"/>
      <c r="H114" s="336"/>
    </row>
    <row r="115" spans="1:8">
      <c r="A115" s="335" t="s">
        <v>115</v>
      </c>
      <c r="B115" s="336"/>
      <c r="C115" s="336"/>
      <c r="D115" s="336"/>
      <c r="E115" s="336"/>
      <c r="F115" s="336"/>
      <c r="G115" s="336"/>
      <c r="H115" s="336"/>
    </row>
    <row r="116" spans="1:8">
      <c r="A116" s="335" t="s">
        <v>116</v>
      </c>
      <c r="B116" s="336"/>
      <c r="C116" s="336"/>
      <c r="D116" s="336"/>
      <c r="E116" s="336"/>
      <c r="F116" s="336"/>
      <c r="G116" s="336"/>
      <c r="H116" s="336"/>
    </row>
    <row r="117" spans="1:8">
      <c r="A117" s="335" t="s">
        <v>117</v>
      </c>
      <c r="B117" s="336"/>
      <c r="C117" s="336"/>
      <c r="D117" s="336"/>
      <c r="E117" s="336"/>
      <c r="F117" s="336"/>
      <c r="G117" s="336"/>
      <c r="H117" s="336"/>
    </row>
    <row r="118" spans="1:8">
      <c r="A118" s="98" t="s">
        <v>118</v>
      </c>
    </row>
    <row r="119" spans="1:8">
      <c r="A119" s="98" t="s">
        <v>119</v>
      </c>
    </row>
    <row r="120" spans="1:8">
      <c r="A120" s="98" t="s">
        <v>120</v>
      </c>
    </row>
    <row r="121" spans="1:8">
      <c r="A121" s="98" t="s">
        <v>121</v>
      </c>
    </row>
    <row r="122" spans="1:8">
      <c r="A122" s="98" t="s">
        <v>122</v>
      </c>
    </row>
    <row r="123" spans="1:8">
      <c r="A123" s="98" t="s">
        <v>123</v>
      </c>
    </row>
  </sheetData>
  <mergeCells count="17">
    <mergeCell ref="A12:H15"/>
    <mergeCell ref="A114:H114"/>
    <mergeCell ref="A115:H115"/>
    <mergeCell ref="A116:H116"/>
    <mergeCell ref="A117:H117"/>
    <mergeCell ref="A107:H107"/>
    <mergeCell ref="A108:H108"/>
    <mergeCell ref="A109:H109"/>
    <mergeCell ref="A110:H110"/>
    <mergeCell ref="A111:H111"/>
    <mergeCell ref="A70:A71"/>
    <mergeCell ref="G70:H70"/>
    <mergeCell ref="A37:B37"/>
    <mergeCell ref="C37:E37"/>
    <mergeCell ref="F37:H37"/>
    <mergeCell ref="A38:B38"/>
    <mergeCell ref="B39:E39"/>
  </mergeCells>
  <phoneticPr fontId="2"/>
  <pageMargins left="0.27559055118110237" right="0.27559055118110237" top="0.62992125984251968" bottom="0.55118110236220474" header="0.39370078740157483" footer="0.35433070866141736"/>
  <pageSetup paperSize="9" scale="80" orientation="landscape" r:id="rId1"/>
  <headerFooter alignWithMargins="0"/>
  <rowBreaks count="2" manualBreakCount="2">
    <brk id="35" max="7" man="1"/>
    <brk id="72"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4"/>
  <sheetViews>
    <sheetView view="pageBreakPreview" topLeftCell="A15" zoomScaleNormal="100" zoomScaleSheetLayoutView="100" workbookViewId="0">
      <selection activeCell="F41" sqref="F41"/>
    </sheetView>
  </sheetViews>
  <sheetFormatPr defaultColWidth="8.875" defaultRowHeight="13.5"/>
  <cols>
    <col min="1" max="1" width="5.625" style="76" customWidth="1"/>
    <col min="2" max="2" width="6" customWidth="1"/>
    <col min="3" max="3" width="21.375" customWidth="1"/>
    <col min="4" max="4" width="12.125" customWidth="1"/>
    <col min="5" max="5" width="32.875" customWidth="1"/>
    <col min="6" max="6" width="57.25" customWidth="1"/>
    <col min="7" max="7" width="26.375" customWidth="1"/>
    <col min="8" max="8" width="21" customWidth="1"/>
  </cols>
  <sheetData>
    <row r="1" spans="1:11" ht="18.75" customHeight="1">
      <c r="A1" s="322" t="s">
        <v>0</v>
      </c>
      <c r="B1" s="323"/>
      <c r="C1" s="324" t="s">
        <v>1</v>
      </c>
      <c r="D1" s="325"/>
      <c r="E1" s="326"/>
      <c r="F1" s="327" t="s">
        <v>124</v>
      </c>
      <c r="G1" s="328"/>
      <c r="H1" s="329"/>
    </row>
    <row r="2" spans="1:11">
      <c r="A2" s="330" t="s">
        <v>3</v>
      </c>
      <c r="B2" s="331"/>
      <c r="C2" s="232" t="s">
        <v>4</v>
      </c>
      <c r="D2" s="45"/>
      <c r="E2" s="45"/>
      <c r="F2" s="45"/>
      <c r="G2" s="234"/>
      <c r="H2" s="46"/>
    </row>
    <row r="3" spans="1:11">
      <c r="A3" s="47" t="s">
        <v>5</v>
      </c>
      <c r="B3" s="332" t="s">
        <v>125</v>
      </c>
      <c r="C3" s="333"/>
      <c r="D3" s="333"/>
      <c r="E3" s="334"/>
      <c r="F3" s="48"/>
      <c r="G3" s="49"/>
      <c r="H3" s="42" t="s">
        <v>126</v>
      </c>
    </row>
    <row r="4" spans="1:11">
      <c r="A4" s="50" t="s">
        <v>8</v>
      </c>
      <c r="B4" s="233" t="s">
        <v>9</v>
      </c>
      <c r="C4" s="45"/>
      <c r="D4" s="45"/>
      <c r="E4" s="45"/>
      <c r="F4" s="234"/>
      <c r="G4" s="45"/>
      <c r="H4" s="46"/>
      <c r="I4" s="4"/>
      <c r="J4" s="4"/>
      <c r="K4" s="4"/>
    </row>
    <row r="5" spans="1:11">
      <c r="A5" s="5" t="s">
        <v>10</v>
      </c>
      <c r="B5" s="5" t="s">
        <v>11</v>
      </c>
      <c r="C5" s="51" t="s">
        <v>12</v>
      </c>
      <c r="D5" s="51" t="s">
        <v>13</v>
      </c>
      <c r="E5" s="51" t="s">
        <v>8</v>
      </c>
      <c r="F5" s="51" t="s">
        <v>14</v>
      </c>
      <c r="G5" s="51" t="s">
        <v>15</v>
      </c>
      <c r="H5" s="51" t="s">
        <v>16</v>
      </c>
      <c r="I5" s="4"/>
      <c r="J5" s="4"/>
      <c r="K5" s="4"/>
    </row>
    <row r="6" spans="1:11">
      <c r="A6" s="52">
        <v>0.39583333333333331</v>
      </c>
      <c r="B6" s="52"/>
      <c r="C6" s="6" t="s">
        <v>17</v>
      </c>
      <c r="D6" s="53"/>
      <c r="E6" s="54"/>
      <c r="F6" s="53" t="s">
        <v>18</v>
      </c>
      <c r="G6" s="43"/>
      <c r="H6" s="43"/>
      <c r="I6" s="4"/>
      <c r="J6" s="4"/>
      <c r="K6" s="4"/>
    </row>
    <row r="7" spans="1:11">
      <c r="A7" s="55"/>
      <c r="B7" s="55"/>
      <c r="C7" s="7"/>
      <c r="D7" s="56"/>
      <c r="E7" s="56"/>
      <c r="F7" s="56" t="s">
        <v>19</v>
      </c>
      <c r="G7" s="43"/>
      <c r="H7" s="43"/>
      <c r="I7" s="4"/>
      <c r="J7" s="4"/>
      <c r="K7" s="4"/>
    </row>
    <row r="8" spans="1:11">
      <c r="A8" s="57"/>
      <c r="B8" s="57"/>
      <c r="C8" s="8"/>
      <c r="D8" s="43"/>
      <c r="E8" s="43"/>
      <c r="F8" s="43" t="s">
        <v>20</v>
      </c>
      <c r="G8" s="43"/>
      <c r="H8" s="43"/>
      <c r="I8" s="4"/>
      <c r="J8" s="4"/>
      <c r="K8" s="4"/>
    </row>
    <row r="9" spans="1:11">
      <c r="A9" s="57">
        <v>0.40625</v>
      </c>
      <c r="B9" s="57">
        <v>2.0833333333333332E-2</v>
      </c>
      <c r="C9" s="8" t="s">
        <v>21</v>
      </c>
      <c r="D9" s="43" t="s">
        <v>22</v>
      </c>
      <c r="E9" s="43"/>
      <c r="F9" s="43" t="s">
        <v>23</v>
      </c>
      <c r="G9" s="43" t="s">
        <v>24</v>
      </c>
      <c r="H9" s="43"/>
      <c r="I9" s="4"/>
      <c r="J9" s="4"/>
      <c r="K9" s="4"/>
    </row>
    <row r="10" spans="1:11">
      <c r="A10" s="55"/>
      <c r="B10" s="55"/>
      <c r="C10" s="9" t="s">
        <v>25</v>
      </c>
      <c r="D10" s="43" t="s">
        <v>26</v>
      </c>
      <c r="E10" s="43" t="s">
        <v>27</v>
      </c>
      <c r="F10" s="43" t="s">
        <v>28</v>
      </c>
      <c r="G10" s="43"/>
      <c r="H10" s="43"/>
      <c r="I10" s="4"/>
      <c r="J10" s="4"/>
      <c r="K10" s="4"/>
    </row>
    <row r="11" spans="1:11">
      <c r="A11" s="55"/>
      <c r="B11" s="55"/>
      <c r="C11" s="56" t="s">
        <v>29</v>
      </c>
      <c r="D11" s="55"/>
      <c r="E11" s="55"/>
      <c r="F11" s="56" t="s">
        <v>30</v>
      </c>
      <c r="G11" s="55"/>
      <c r="H11" s="55"/>
      <c r="I11" s="4"/>
      <c r="J11" s="4"/>
      <c r="K11" s="4"/>
    </row>
    <row r="12" spans="1:11">
      <c r="A12" s="55"/>
      <c r="B12" s="55"/>
      <c r="C12" s="56" t="s">
        <v>127</v>
      </c>
      <c r="D12" s="43" t="s">
        <v>26</v>
      </c>
      <c r="E12" s="55"/>
      <c r="F12" s="56"/>
      <c r="G12" s="55"/>
      <c r="H12" s="56" t="s">
        <v>34</v>
      </c>
      <c r="I12" s="4"/>
      <c r="J12" s="4"/>
      <c r="K12" s="4"/>
    </row>
    <row r="13" spans="1:11">
      <c r="A13" s="57"/>
      <c r="B13" s="57"/>
      <c r="C13" s="43" t="s">
        <v>35</v>
      </c>
      <c r="D13" s="58"/>
      <c r="E13" s="43" t="s">
        <v>36</v>
      </c>
      <c r="F13" s="43" t="s">
        <v>37</v>
      </c>
      <c r="G13" s="43"/>
      <c r="H13" s="43"/>
      <c r="I13" s="4"/>
      <c r="J13" s="4"/>
      <c r="K13" s="4"/>
    </row>
    <row r="14" spans="1:11">
      <c r="A14" s="57"/>
      <c r="B14" s="57"/>
      <c r="C14" s="44"/>
      <c r="D14" s="58"/>
      <c r="E14" s="43"/>
      <c r="F14" s="43"/>
      <c r="G14" s="43"/>
      <c r="H14" s="43"/>
      <c r="I14" s="4"/>
      <c r="J14" s="4"/>
      <c r="K14" s="4"/>
    </row>
    <row r="15" spans="1:11">
      <c r="A15" s="57">
        <f>A9+B9</f>
        <v>0.42708333333333331</v>
      </c>
      <c r="B15" s="57">
        <v>5.2083333333333336E-2</v>
      </c>
      <c r="C15" s="43" t="s">
        <v>38</v>
      </c>
      <c r="D15" s="58" t="s">
        <v>26</v>
      </c>
      <c r="E15" s="43" t="s">
        <v>128</v>
      </c>
      <c r="F15" s="80" t="s">
        <v>40</v>
      </c>
      <c r="G15" s="80" t="s">
        <v>129</v>
      </c>
      <c r="H15" s="43" t="s">
        <v>42</v>
      </c>
      <c r="I15" s="4"/>
      <c r="J15" s="4"/>
      <c r="K15" s="4"/>
    </row>
    <row r="16" spans="1:11">
      <c r="A16" s="57"/>
      <c r="B16" s="57"/>
      <c r="C16" s="43"/>
      <c r="D16" s="58" t="s">
        <v>43</v>
      </c>
      <c r="E16" s="43" t="s">
        <v>44</v>
      </c>
      <c r="F16" s="43"/>
      <c r="G16" s="43"/>
      <c r="H16" s="43" t="s">
        <v>46</v>
      </c>
      <c r="I16" s="4"/>
      <c r="J16" s="4"/>
      <c r="K16" s="4"/>
    </row>
    <row r="17" spans="1:11">
      <c r="A17" s="57"/>
      <c r="B17" s="57"/>
      <c r="C17" s="44"/>
      <c r="D17" s="58" t="s">
        <v>47</v>
      </c>
      <c r="E17" s="43" t="s">
        <v>48</v>
      </c>
      <c r="F17" s="43"/>
      <c r="G17" s="43"/>
      <c r="H17" s="43"/>
      <c r="I17" s="4"/>
      <c r="J17" s="4"/>
      <c r="K17" s="4"/>
    </row>
    <row r="18" spans="1:11">
      <c r="A18" s="57"/>
      <c r="B18" s="57"/>
      <c r="C18" s="78" t="s">
        <v>49</v>
      </c>
      <c r="D18" s="79"/>
      <c r="E18" s="80"/>
      <c r="F18" s="80" t="s">
        <v>50</v>
      </c>
      <c r="G18" s="80" t="s">
        <v>51</v>
      </c>
      <c r="H18" s="43"/>
      <c r="I18" s="4"/>
      <c r="J18" s="4"/>
      <c r="K18" s="4"/>
    </row>
    <row r="19" spans="1:11">
      <c r="A19" s="57">
        <v>0.46875</v>
      </c>
      <c r="B19" s="57"/>
      <c r="C19" s="44" t="s">
        <v>52</v>
      </c>
      <c r="D19" s="58"/>
      <c r="E19" s="43"/>
      <c r="F19" s="43"/>
      <c r="G19" s="43"/>
      <c r="H19" s="43"/>
      <c r="I19" s="4"/>
      <c r="J19" s="4"/>
      <c r="K19" s="4"/>
    </row>
    <row r="20" spans="1:11">
      <c r="A20" s="57">
        <f>A15+B15</f>
        <v>0.47916666666666663</v>
      </c>
      <c r="B20" s="57">
        <v>1.3888888888888888E-2</v>
      </c>
      <c r="C20" s="44" t="s">
        <v>25</v>
      </c>
      <c r="D20" s="58"/>
      <c r="E20" s="43"/>
      <c r="F20" s="43" t="s">
        <v>53</v>
      </c>
      <c r="G20" s="43"/>
      <c r="H20" s="43"/>
      <c r="I20" s="4"/>
      <c r="J20" s="4"/>
      <c r="K20" s="4"/>
    </row>
    <row r="21" spans="1:11">
      <c r="A21" s="57">
        <f>A20+B20</f>
        <v>0.49305555555555552</v>
      </c>
      <c r="B21" s="57">
        <v>1.3888888888888888E-2</v>
      </c>
      <c r="C21" s="44" t="s">
        <v>54</v>
      </c>
      <c r="D21" s="58"/>
      <c r="E21" s="43"/>
      <c r="F21" s="43" t="s">
        <v>55</v>
      </c>
      <c r="G21" s="43"/>
      <c r="H21" s="43"/>
      <c r="I21" s="4"/>
      <c r="J21" s="4"/>
      <c r="K21" s="4"/>
    </row>
    <row r="22" spans="1:11">
      <c r="A22" s="77"/>
      <c r="B22" s="57"/>
      <c r="C22" s="44"/>
      <c r="D22" s="58"/>
      <c r="E22" s="43"/>
      <c r="F22" s="43"/>
      <c r="G22" s="43"/>
      <c r="H22" s="43"/>
      <c r="I22" s="4"/>
      <c r="J22" s="4"/>
      <c r="K22" s="4"/>
    </row>
    <row r="23" spans="1:11">
      <c r="A23" s="69">
        <f>A21+B21</f>
        <v>0.50694444444444442</v>
      </c>
      <c r="B23" s="57">
        <v>3.4722222222222224E-2</v>
      </c>
      <c r="C23" s="44" t="s">
        <v>56</v>
      </c>
      <c r="D23" s="58"/>
      <c r="E23" s="43"/>
      <c r="F23" s="43"/>
      <c r="G23" s="43"/>
      <c r="H23" s="43"/>
      <c r="I23" s="4"/>
      <c r="J23" s="4"/>
      <c r="K23" s="4"/>
    </row>
    <row r="24" spans="1:11">
      <c r="A24" s="57"/>
      <c r="B24" s="57"/>
      <c r="C24" s="43"/>
      <c r="D24" s="58"/>
      <c r="E24" s="43"/>
      <c r="F24" s="43"/>
      <c r="G24" s="43"/>
      <c r="H24" s="43"/>
      <c r="I24" s="4"/>
      <c r="J24" s="4"/>
      <c r="K24" s="4"/>
    </row>
    <row r="25" spans="1:11">
      <c r="A25" s="57">
        <f>A23+B23</f>
        <v>0.54166666666666663</v>
      </c>
      <c r="B25" s="57">
        <v>3.125E-2</v>
      </c>
      <c r="C25" s="44" t="s">
        <v>57</v>
      </c>
      <c r="D25" s="58" t="s">
        <v>26</v>
      </c>
      <c r="E25" s="43" t="s">
        <v>58</v>
      </c>
      <c r="F25" s="43" t="s">
        <v>130</v>
      </c>
      <c r="G25" s="43" t="s">
        <v>131</v>
      </c>
      <c r="H25" s="43" t="s">
        <v>132</v>
      </c>
      <c r="I25" s="4"/>
      <c r="J25" s="4"/>
      <c r="K25" s="4"/>
    </row>
    <row r="26" spans="1:11">
      <c r="A26" s="57"/>
      <c r="B26" s="57"/>
      <c r="C26" s="44"/>
      <c r="D26" s="59"/>
      <c r="E26" s="43"/>
      <c r="F26" s="43"/>
      <c r="G26" s="43" t="s">
        <v>133</v>
      </c>
      <c r="H26" s="43" t="s">
        <v>134</v>
      </c>
      <c r="I26" s="4"/>
      <c r="J26" s="4"/>
      <c r="K26" s="4"/>
    </row>
    <row r="27" spans="1:11">
      <c r="A27" s="57"/>
      <c r="B27" s="57"/>
      <c r="C27" s="44"/>
      <c r="D27" s="58"/>
      <c r="E27" s="43"/>
      <c r="F27" s="43"/>
      <c r="G27" s="43"/>
      <c r="H27" s="43"/>
      <c r="I27" s="4"/>
      <c r="J27" s="4"/>
      <c r="K27" s="4"/>
    </row>
    <row r="28" spans="1:11">
      <c r="A28" s="57">
        <f>A25+B25</f>
        <v>0.57291666666666663</v>
      </c>
      <c r="B28" s="57">
        <v>1.0416666666666666E-2</v>
      </c>
      <c r="C28" s="43" t="s">
        <v>63</v>
      </c>
      <c r="D28" s="43" t="s">
        <v>22</v>
      </c>
      <c r="E28" s="43" t="s">
        <v>64</v>
      </c>
      <c r="F28" s="59"/>
      <c r="G28" s="43"/>
      <c r="H28" s="43"/>
      <c r="I28" s="4"/>
      <c r="J28" s="4"/>
      <c r="K28" s="4"/>
    </row>
    <row r="29" spans="1:11">
      <c r="A29" s="57"/>
      <c r="B29" s="57"/>
      <c r="C29" s="60"/>
      <c r="D29" s="43"/>
      <c r="E29" s="43"/>
      <c r="F29" s="43" t="s">
        <v>65</v>
      </c>
      <c r="G29" s="43"/>
      <c r="H29" s="43"/>
      <c r="I29" s="4"/>
      <c r="J29" s="4"/>
      <c r="K29" s="4"/>
    </row>
    <row r="30" spans="1:11">
      <c r="A30" s="57"/>
      <c r="B30" s="57"/>
      <c r="C30" s="60"/>
      <c r="D30" s="43"/>
      <c r="E30" s="43"/>
      <c r="F30" s="43"/>
      <c r="G30" s="43"/>
      <c r="H30" s="43"/>
      <c r="I30" s="4"/>
      <c r="J30" s="4"/>
      <c r="K30" s="4"/>
    </row>
    <row r="31" spans="1:11">
      <c r="A31" s="57">
        <f>A28+B28</f>
        <v>0.58333333333333326</v>
      </c>
      <c r="B31" s="57"/>
      <c r="C31" s="44" t="s">
        <v>66</v>
      </c>
      <c r="D31" s="43"/>
      <c r="E31" s="43"/>
      <c r="F31" s="43"/>
      <c r="G31" s="43"/>
      <c r="H31" s="43"/>
      <c r="I31" s="4"/>
      <c r="J31" s="4"/>
      <c r="K31" s="4"/>
    </row>
    <row r="32" spans="1:11">
      <c r="A32" s="61"/>
      <c r="B32" s="61"/>
      <c r="C32" s="62"/>
      <c r="D32" s="62"/>
      <c r="E32" s="63"/>
      <c r="F32" s="62"/>
      <c r="G32" s="63"/>
      <c r="H32" s="63"/>
      <c r="I32" s="4"/>
      <c r="J32" s="4"/>
      <c r="K32" s="4"/>
    </row>
    <row r="33" spans="1:8">
      <c r="A33" s="70"/>
      <c r="B33" s="59"/>
      <c r="C33" s="59"/>
      <c r="D33" s="58"/>
      <c r="E33" s="59"/>
      <c r="F33" s="59"/>
      <c r="G33" s="59"/>
      <c r="H33" s="59"/>
    </row>
    <row r="34" spans="1:8">
      <c r="A34" s="318" t="s">
        <v>67</v>
      </c>
      <c r="B34" s="48" t="s">
        <v>68</v>
      </c>
      <c r="C34" s="64" t="s">
        <v>135</v>
      </c>
      <c r="D34" s="65"/>
      <c r="E34" s="66"/>
      <c r="F34" s="45"/>
      <c r="G34" s="320" t="s">
        <v>136</v>
      </c>
      <c r="H34" s="321"/>
    </row>
    <row r="35" spans="1:8">
      <c r="A35" s="319"/>
      <c r="B35" s="67" t="s">
        <v>71</v>
      </c>
      <c r="C35" s="68" t="s">
        <v>137</v>
      </c>
      <c r="D35" s="65"/>
      <c r="E35" s="65"/>
      <c r="F35" s="46"/>
      <c r="G35" s="68" t="s">
        <v>73</v>
      </c>
      <c r="H35" s="46"/>
    </row>
    <row r="36" spans="1:8">
      <c r="A36" s="185"/>
      <c r="B36" s="316"/>
      <c r="C36" s="113"/>
      <c r="D36" s="317"/>
      <c r="E36" s="317"/>
      <c r="F36" s="83"/>
      <c r="G36" s="113"/>
      <c r="H36" s="83"/>
    </row>
    <row r="37" spans="1:8" ht="11.25" customHeight="1">
      <c r="A37" s="71"/>
      <c r="B37" s="10"/>
      <c r="C37" s="11"/>
      <c r="D37" s="4"/>
      <c r="E37" s="12"/>
    </row>
    <row r="38" spans="1:8">
      <c r="A38" s="13"/>
      <c r="B38" s="14" t="str">
        <f>MID(F1,9,6)&amp;C1&amp;"報告"</f>
        <v>　5月16日森へぞろぞろ報告</v>
      </c>
      <c r="C38" s="15"/>
      <c r="D38" s="15"/>
      <c r="E38" s="16" t="s">
        <v>138</v>
      </c>
      <c r="F38" s="3"/>
      <c r="G38" s="1"/>
      <c r="H38" s="17" t="str">
        <f>H3</f>
        <v>スタッフ：きーさん、あっちゃん、せんちゃん、木村さん</v>
      </c>
    </row>
    <row r="39" spans="1:8">
      <c r="A39" s="18" t="s">
        <v>75</v>
      </c>
      <c r="B39" s="19" t="s">
        <v>12</v>
      </c>
      <c r="C39" s="1"/>
      <c r="D39" s="2"/>
      <c r="E39" s="20" t="s">
        <v>76</v>
      </c>
      <c r="F39" s="1"/>
      <c r="G39" s="1"/>
      <c r="H39" s="2"/>
    </row>
    <row r="40" spans="1:8">
      <c r="A40" s="21">
        <v>0.39583333333333331</v>
      </c>
      <c r="B40" s="22" t="s">
        <v>77</v>
      </c>
      <c r="C40" s="16"/>
      <c r="D40" s="23"/>
      <c r="E40" s="105" t="s">
        <v>139</v>
      </c>
      <c r="F40" s="16"/>
      <c r="G40" s="16"/>
      <c r="H40" s="23"/>
    </row>
    <row r="41" spans="1:8">
      <c r="A41" s="24"/>
      <c r="B41" s="25" t="s">
        <v>140</v>
      </c>
      <c r="C41" s="4"/>
      <c r="D41" s="26"/>
      <c r="E41" s="11"/>
      <c r="F41" s="4"/>
      <c r="G41" s="4"/>
      <c r="H41" s="26"/>
    </row>
    <row r="42" spans="1:8">
      <c r="A42" s="24">
        <v>0.40972222222222227</v>
      </c>
      <c r="B42" s="25" t="s">
        <v>80</v>
      </c>
      <c r="C42" s="4"/>
      <c r="D42" s="26"/>
      <c r="E42" s="35" t="s">
        <v>141</v>
      </c>
      <c r="F42" s="4"/>
      <c r="G42" s="4"/>
      <c r="H42" s="26"/>
    </row>
    <row r="43" spans="1:8">
      <c r="A43" s="24"/>
      <c r="B43" s="25"/>
      <c r="C43" s="4"/>
      <c r="D43" s="26"/>
      <c r="E43" s="35" t="s">
        <v>142</v>
      </c>
      <c r="F43" s="4"/>
      <c r="G43" s="4"/>
      <c r="H43" s="26"/>
    </row>
    <row r="44" spans="1:8">
      <c r="A44" s="72"/>
      <c r="B44" s="25" t="s">
        <v>29</v>
      </c>
      <c r="C44" s="4"/>
      <c r="D44" s="26"/>
      <c r="E44" s="35" t="s">
        <v>143</v>
      </c>
      <c r="F44" s="4"/>
      <c r="G44" s="4"/>
      <c r="H44" s="26"/>
    </row>
    <row r="45" spans="1:8">
      <c r="A45" s="72"/>
      <c r="B45" s="25"/>
      <c r="C45" s="4"/>
      <c r="D45" s="26"/>
      <c r="E45" s="35" t="s">
        <v>144</v>
      </c>
      <c r="F45" s="4"/>
      <c r="G45" s="4"/>
      <c r="H45" s="26"/>
    </row>
    <row r="46" spans="1:8">
      <c r="A46" s="24"/>
      <c r="B46" s="86" t="s">
        <v>145</v>
      </c>
      <c r="C46" s="28"/>
      <c r="D46" s="26"/>
      <c r="E46" s="344" t="s">
        <v>146</v>
      </c>
      <c r="F46" s="345"/>
      <c r="G46" s="345"/>
      <c r="H46" s="346"/>
    </row>
    <row r="47" spans="1:8">
      <c r="A47" s="24"/>
      <c r="B47" s="86" t="s">
        <v>147</v>
      </c>
      <c r="C47" s="28"/>
      <c r="D47" s="26"/>
      <c r="E47" s="104" t="s">
        <v>148</v>
      </c>
      <c r="F47" s="241"/>
      <c r="G47" s="241"/>
      <c r="H47" s="242"/>
    </row>
    <row r="48" spans="1:8">
      <c r="A48" s="24"/>
      <c r="B48" s="86"/>
      <c r="C48" s="28"/>
      <c r="D48" s="26"/>
      <c r="E48" s="240" t="s">
        <v>149</v>
      </c>
      <c r="F48" s="241"/>
      <c r="G48" s="241"/>
      <c r="H48" s="242"/>
    </row>
    <row r="49" spans="1:8">
      <c r="A49" s="24"/>
      <c r="B49" s="86"/>
      <c r="C49" s="28"/>
      <c r="D49" s="26"/>
      <c r="E49" s="240" t="s">
        <v>150</v>
      </c>
      <c r="F49" s="241"/>
      <c r="G49" s="241"/>
      <c r="H49" s="242"/>
    </row>
    <row r="50" spans="1:8">
      <c r="A50" s="24"/>
      <c r="B50" s="27" t="s">
        <v>35</v>
      </c>
      <c r="C50" s="29"/>
      <c r="D50" s="26"/>
      <c r="E50" s="347" t="s">
        <v>151</v>
      </c>
      <c r="F50" s="348"/>
      <c r="G50" s="348"/>
      <c r="H50" s="349"/>
    </row>
    <row r="51" spans="1:8">
      <c r="A51" s="24"/>
      <c r="B51" s="27"/>
      <c r="C51" s="29"/>
      <c r="D51" s="26"/>
      <c r="E51" s="243" t="s">
        <v>152</v>
      </c>
      <c r="F51" s="244"/>
      <c r="G51" s="244"/>
      <c r="H51" s="245"/>
    </row>
    <row r="52" spans="1:8">
      <c r="A52" s="72"/>
      <c r="B52" s="25"/>
      <c r="C52" s="29"/>
      <c r="D52" s="26"/>
      <c r="E52" s="30" t="s">
        <v>153</v>
      </c>
      <c r="F52" s="4"/>
      <c r="G52" s="4"/>
      <c r="H52" s="26"/>
    </row>
    <row r="53" spans="1:8">
      <c r="A53" s="24">
        <v>0.4375</v>
      </c>
      <c r="B53" s="27" t="s">
        <v>38</v>
      </c>
      <c r="C53" s="4"/>
      <c r="D53" s="26"/>
      <c r="E53" s="340" t="s">
        <v>154</v>
      </c>
      <c r="F53" s="341"/>
      <c r="G53" s="341"/>
      <c r="H53" s="342"/>
    </row>
    <row r="54" spans="1:8">
      <c r="A54" s="24"/>
      <c r="B54" s="240" t="s">
        <v>155</v>
      </c>
      <c r="C54" s="4"/>
      <c r="D54" s="26"/>
      <c r="E54" t="s">
        <v>156</v>
      </c>
      <c r="F54" s="237"/>
      <c r="G54" s="237"/>
      <c r="H54" s="238"/>
    </row>
    <row r="55" spans="1:8" ht="13.5" customHeight="1">
      <c r="A55" s="24"/>
      <c r="B55" s="27"/>
      <c r="C55" s="4"/>
      <c r="D55" s="26"/>
      <c r="E55" s="240" t="s">
        <v>157</v>
      </c>
      <c r="F55" s="237"/>
      <c r="G55" s="237"/>
      <c r="H55" s="238"/>
    </row>
    <row r="56" spans="1:8">
      <c r="A56" s="73"/>
      <c r="B56" s="31"/>
      <c r="C56" s="4"/>
      <c r="D56" s="32"/>
      <c r="E56" s="337" t="s">
        <v>158</v>
      </c>
      <c r="F56" s="338"/>
      <c r="G56" s="338"/>
      <c r="H56" s="339"/>
    </row>
    <row r="57" spans="1:8">
      <c r="A57" s="73"/>
      <c r="B57" s="31"/>
      <c r="C57" s="4"/>
      <c r="D57" s="32"/>
      <c r="E57" s="33" t="s">
        <v>159</v>
      </c>
      <c r="F57" s="235"/>
      <c r="G57" s="235"/>
      <c r="H57" s="236"/>
    </row>
    <row r="58" spans="1:8">
      <c r="A58" s="73"/>
      <c r="B58" s="31"/>
      <c r="C58" s="4"/>
      <c r="D58" s="32"/>
      <c r="E58" s="33" t="s">
        <v>160</v>
      </c>
      <c r="F58" s="235"/>
      <c r="G58" s="235"/>
      <c r="H58" s="236"/>
    </row>
    <row r="59" spans="1:8">
      <c r="A59" s="73"/>
      <c r="B59" s="33"/>
      <c r="D59" s="32"/>
      <c r="E59" s="33" t="s">
        <v>161</v>
      </c>
      <c r="F59" s="235"/>
      <c r="G59" s="235"/>
      <c r="H59" s="236"/>
    </row>
    <row r="60" spans="1:8">
      <c r="A60" s="24"/>
      <c r="B60" s="33" t="s">
        <v>162</v>
      </c>
      <c r="C60" s="4"/>
      <c r="D60" s="110"/>
      <c r="E60" s="240" t="s">
        <v>163</v>
      </c>
      <c r="F60" s="4"/>
      <c r="G60" s="4"/>
      <c r="H60" s="26"/>
    </row>
    <row r="61" spans="1:8">
      <c r="A61" s="24"/>
      <c r="B61" s="27"/>
      <c r="C61" s="4"/>
      <c r="D61" s="110" t="s">
        <v>164</v>
      </c>
      <c r="E61" s="340" t="s">
        <v>165</v>
      </c>
      <c r="F61" s="341"/>
      <c r="G61" s="341"/>
      <c r="H61" s="342"/>
    </row>
    <row r="62" spans="1:8">
      <c r="A62" s="24"/>
      <c r="B62" s="27"/>
      <c r="C62" s="4"/>
      <c r="D62" s="26"/>
      <c r="E62" s="108" t="s">
        <v>166</v>
      </c>
      <c r="F62" s="237"/>
      <c r="G62" s="237"/>
      <c r="H62" s="238"/>
    </row>
    <row r="63" spans="1:8">
      <c r="A63" s="24"/>
      <c r="B63" s="27"/>
      <c r="C63" s="4"/>
      <c r="D63" s="26"/>
      <c r="E63" s="109" t="s">
        <v>167</v>
      </c>
      <c r="F63" s="4"/>
      <c r="G63" s="4"/>
      <c r="H63" s="26"/>
    </row>
    <row r="64" spans="1:8">
      <c r="A64" s="24"/>
      <c r="B64" s="27"/>
      <c r="C64" s="4"/>
      <c r="D64" s="26"/>
      <c r="E64" s="107" t="s">
        <v>168</v>
      </c>
      <c r="F64" s="4"/>
      <c r="G64" s="4"/>
      <c r="H64" s="26"/>
    </row>
    <row r="65" spans="1:8">
      <c r="A65" s="24"/>
      <c r="B65" s="27"/>
      <c r="C65" s="4"/>
      <c r="D65" s="26"/>
      <c r="E65" s="35" t="s">
        <v>169</v>
      </c>
      <c r="F65" s="4"/>
      <c r="G65" s="4"/>
      <c r="H65" s="26"/>
    </row>
    <row r="66" spans="1:8">
      <c r="A66" s="24"/>
      <c r="B66" s="27"/>
      <c r="C66" s="4"/>
      <c r="D66" s="26"/>
      <c r="E66" s="35" t="s">
        <v>170</v>
      </c>
      <c r="F66" s="4"/>
      <c r="G66" s="4"/>
      <c r="H66" s="26"/>
    </row>
    <row r="67" spans="1:8">
      <c r="A67" s="24"/>
      <c r="B67" s="27"/>
      <c r="C67" s="4"/>
      <c r="D67" s="26"/>
      <c r="E67" s="35" t="s">
        <v>171</v>
      </c>
      <c r="F67" s="4"/>
      <c r="G67" s="4"/>
      <c r="H67" s="26"/>
    </row>
    <row r="68" spans="1:8">
      <c r="A68" s="24"/>
      <c r="B68" s="34" t="s">
        <v>172</v>
      </c>
      <c r="C68" s="4"/>
      <c r="D68" s="32"/>
      <c r="E68" s="30" t="s">
        <v>173</v>
      </c>
      <c r="F68" s="4"/>
      <c r="G68" s="4"/>
      <c r="H68" s="26"/>
    </row>
    <row r="69" spans="1:8">
      <c r="A69" s="24"/>
      <c r="B69" s="27"/>
      <c r="C69" s="4"/>
      <c r="D69" s="32"/>
      <c r="E69" s="35" t="s">
        <v>174</v>
      </c>
      <c r="F69" s="4"/>
      <c r="G69" s="4"/>
      <c r="H69" s="26"/>
    </row>
    <row r="70" spans="1:8">
      <c r="A70" s="24"/>
      <c r="B70" s="27"/>
      <c r="C70" s="4"/>
      <c r="D70" s="32"/>
      <c r="E70" s="34" t="s">
        <v>175</v>
      </c>
      <c r="F70" s="4"/>
      <c r="G70" s="4"/>
      <c r="H70" s="26"/>
    </row>
    <row r="71" spans="1:8">
      <c r="A71" s="24"/>
      <c r="B71" s="27"/>
      <c r="C71" s="4"/>
      <c r="D71" s="26"/>
      <c r="E71" s="35" t="s">
        <v>176</v>
      </c>
      <c r="F71" s="4"/>
      <c r="G71" s="4"/>
      <c r="H71" s="26"/>
    </row>
    <row r="72" spans="1:8">
      <c r="A72" s="24"/>
      <c r="B72" s="27"/>
      <c r="C72" s="4"/>
      <c r="D72" s="26"/>
      <c r="E72" s="35" t="s">
        <v>177</v>
      </c>
      <c r="F72" s="4"/>
      <c r="G72" s="4"/>
      <c r="H72" s="26"/>
    </row>
    <row r="73" spans="1:8">
      <c r="A73" s="24"/>
      <c r="B73" s="27"/>
      <c r="C73" s="4"/>
      <c r="D73" s="26"/>
      <c r="E73" s="35" t="s">
        <v>178</v>
      </c>
      <c r="F73" s="4"/>
      <c r="G73" s="4"/>
      <c r="H73" s="26"/>
    </row>
    <row r="74" spans="1:8">
      <c r="A74" s="24"/>
      <c r="B74" s="86" t="s">
        <v>179</v>
      </c>
      <c r="C74" s="4"/>
      <c r="D74" s="26"/>
      <c r="E74" s="35" t="s">
        <v>180</v>
      </c>
      <c r="F74" s="4"/>
      <c r="G74" s="4"/>
      <c r="H74" s="26"/>
    </row>
    <row r="75" spans="1:8">
      <c r="A75" s="24"/>
      <c r="B75" s="86" t="s">
        <v>181</v>
      </c>
      <c r="C75" s="4"/>
      <c r="D75" s="26"/>
      <c r="E75" s="35" t="s">
        <v>182</v>
      </c>
      <c r="F75" s="4"/>
      <c r="G75" s="4"/>
      <c r="H75" s="26"/>
    </row>
    <row r="76" spans="1:8">
      <c r="A76" s="24">
        <v>0.50694444444444442</v>
      </c>
      <c r="B76" s="86" t="s">
        <v>56</v>
      </c>
      <c r="C76" s="4"/>
      <c r="D76" s="26"/>
      <c r="E76" s="35"/>
      <c r="F76" s="4"/>
      <c r="G76" s="4"/>
      <c r="H76" s="26"/>
    </row>
    <row r="77" spans="1:8">
      <c r="A77" s="24">
        <v>0.54166666666666663</v>
      </c>
      <c r="B77" s="86" t="s">
        <v>183</v>
      </c>
      <c r="C77" s="4"/>
      <c r="D77" s="26"/>
      <c r="E77" s="35" t="s">
        <v>184</v>
      </c>
      <c r="F77" s="4"/>
      <c r="G77" s="4"/>
      <c r="H77" s="26"/>
    </row>
    <row r="78" spans="1:8">
      <c r="A78" s="24"/>
      <c r="B78" s="86"/>
      <c r="C78" s="4"/>
      <c r="D78" s="26"/>
      <c r="E78" s="35" t="s">
        <v>185</v>
      </c>
      <c r="F78" s="4"/>
      <c r="G78" s="4"/>
      <c r="H78" s="26"/>
    </row>
    <row r="79" spans="1:8">
      <c r="A79" s="24"/>
      <c r="B79" s="86"/>
      <c r="C79" s="4"/>
      <c r="D79" s="26"/>
      <c r="E79" s="35" t="s">
        <v>186</v>
      </c>
      <c r="F79" s="4"/>
      <c r="G79" s="4"/>
      <c r="H79" s="26"/>
    </row>
    <row r="80" spans="1:8">
      <c r="A80" s="24">
        <v>0.57291666666666663</v>
      </c>
      <c r="B80" s="25" t="s">
        <v>187</v>
      </c>
      <c r="C80" s="4"/>
      <c r="D80" s="26"/>
      <c r="E80" s="111" t="s">
        <v>188</v>
      </c>
      <c r="F80" s="246"/>
      <c r="G80" s="246"/>
      <c r="H80" s="247"/>
    </row>
    <row r="81" spans="1:8">
      <c r="A81" s="74">
        <v>0.58333333333333337</v>
      </c>
      <c r="B81" s="36" t="s">
        <v>189</v>
      </c>
      <c r="C81" s="37"/>
      <c r="D81" s="38"/>
      <c r="E81" s="39"/>
      <c r="F81" s="37"/>
      <c r="G81" s="37"/>
      <c r="H81" s="38"/>
    </row>
    <row r="82" spans="1:8">
      <c r="A82" s="75"/>
      <c r="B82" s="40"/>
      <c r="C82" s="4"/>
      <c r="D82" s="4"/>
      <c r="E82" s="4"/>
      <c r="F82" s="4"/>
      <c r="G82" s="4"/>
    </row>
    <row r="83" spans="1:8">
      <c r="B83" s="106" t="s">
        <v>190</v>
      </c>
    </row>
    <row r="84" spans="1:8">
      <c r="A84" s="98" t="s">
        <v>191</v>
      </c>
      <c r="B84" s="106"/>
    </row>
    <row r="85" spans="1:8" ht="31.5" customHeight="1">
      <c r="A85" s="343" t="s">
        <v>192</v>
      </c>
      <c r="B85" s="343"/>
      <c r="C85" s="343"/>
      <c r="D85" s="343"/>
      <c r="E85" s="343"/>
      <c r="F85" s="343"/>
      <c r="G85" s="343"/>
      <c r="H85" s="343"/>
    </row>
    <row r="86" spans="1:8" ht="19.5" customHeight="1">
      <c r="A86" s="103" t="s">
        <v>193</v>
      </c>
      <c r="B86" s="239"/>
      <c r="C86" s="239"/>
      <c r="D86" s="239"/>
      <c r="E86" s="239"/>
      <c r="F86" s="239"/>
      <c r="G86" s="239"/>
      <c r="H86" s="239"/>
    </row>
    <row r="87" spans="1:8">
      <c r="A87" s="112" t="s">
        <v>194</v>
      </c>
      <c r="B87" s="229"/>
      <c r="C87" s="229"/>
      <c r="D87" s="229"/>
      <c r="E87" s="229"/>
      <c r="F87" s="229"/>
      <c r="G87" s="229"/>
      <c r="H87" s="229"/>
    </row>
    <row r="88" spans="1:8">
      <c r="A88" s="98"/>
      <c r="B88" s="248"/>
      <c r="C88" s="248"/>
      <c r="D88" s="248"/>
      <c r="E88" s="248"/>
      <c r="F88" s="248"/>
      <c r="G88" s="248"/>
      <c r="H88" s="248"/>
    </row>
    <row r="89" spans="1:8">
      <c r="B89" s="229"/>
      <c r="C89" s="229"/>
      <c r="D89" s="229"/>
      <c r="E89" s="229"/>
      <c r="F89" s="229"/>
      <c r="G89" s="229"/>
      <c r="H89" s="229"/>
    </row>
    <row r="90" spans="1:8">
      <c r="A90" s="229"/>
      <c r="B90" s="229"/>
      <c r="C90" s="229"/>
      <c r="D90" s="229"/>
      <c r="E90" s="229"/>
      <c r="F90" s="229"/>
      <c r="G90" s="229"/>
      <c r="H90" s="229"/>
    </row>
    <row r="91" spans="1:8">
      <c r="A91" s="229"/>
      <c r="B91" s="229"/>
      <c r="C91" s="229"/>
      <c r="D91" s="229"/>
      <c r="E91" s="229"/>
      <c r="F91" s="229"/>
      <c r="G91" s="229"/>
      <c r="H91" s="229"/>
    </row>
    <row r="92" spans="1:8">
      <c r="A92" s="229"/>
      <c r="B92" s="229"/>
      <c r="C92" s="229"/>
      <c r="D92" s="229"/>
      <c r="E92" s="229"/>
      <c r="F92" s="229"/>
      <c r="G92" s="229"/>
      <c r="H92" s="229"/>
    </row>
    <row r="93" spans="1:8">
      <c r="A93" s="229"/>
      <c r="B93" s="229"/>
      <c r="C93" s="229"/>
      <c r="D93" s="229"/>
      <c r="E93" s="229"/>
      <c r="F93" s="229"/>
      <c r="G93" s="229"/>
      <c r="H93" s="229"/>
    </row>
    <row r="94" spans="1:8">
      <c r="A94" s="229"/>
      <c r="B94" s="229"/>
      <c r="C94" s="229"/>
      <c r="D94" s="229"/>
      <c r="E94" s="229"/>
      <c r="F94" s="229"/>
      <c r="G94" s="229"/>
      <c r="H94" s="229"/>
    </row>
  </sheetData>
  <mergeCells count="13">
    <mergeCell ref="E56:H56"/>
    <mergeCell ref="E61:H61"/>
    <mergeCell ref="A85:H85"/>
    <mergeCell ref="A34:A35"/>
    <mergeCell ref="G34:H34"/>
    <mergeCell ref="E46:H46"/>
    <mergeCell ref="E50:H50"/>
    <mergeCell ref="E53:H53"/>
    <mergeCell ref="A1:B1"/>
    <mergeCell ref="C1:E1"/>
    <mergeCell ref="F1:H1"/>
    <mergeCell ref="A2:B2"/>
    <mergeCell ref="B3:E3"/>
  </mergeCells>
  <phoneticPr fontId="2"/>
  <pageMargins left="0.27559055118110237" right="0.27559055118110237" top="0.62992125984251968" bottom="0.55118110236220474" header="0.39370078740157483" footer="0.35433070866141736"/>
  <pageSetup paperSize="9" scale="79" orientation="landscape" r:id="rId1"/>
  <headerFooter alignWithMargins="0">
    <oddHeader>&amp;C&amp;"ＭＳ Ｐゴシック,太字"&amp;12金沢泉丘こども園 親子森の子ども園&amp;R&amp;D</oddHeader>
  </headerFooter>
  <rowBreaks count="1" manualBreakCount="1">
    <brk id="36"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4"/>
  <sheetViews>
    <sheetView view="pageBreakPreview" zoomScaleNormal="100" zoomScaleSheetLayoutView="100" workbookViewId="0">
      <selection activeCell="L31" sqref="L31"/>
    </sheetView>
  </sheetViews>
  <sheetFormatPr defaultColWidth="8.875" defaultRowHeight="13.5"/>
  <cols>
    <col min="1" max="1" width="5.625" style="76" customWidth="1"/>
    <col min="2" max="2" width="6" customWidth="1"/>
    <col min="3" max="3" width="22.75" customWidth="1"/>
    <col min="4" max="4" width="8" customWidth="1"/>
    <col min="5" max="5" width="25.625" customWidth="1"/>
    <col min="6" max="6" width="50.25" customWidth="1"/>
    <col min="7" max="7" width="18.375" customWidth="1"/>
    <col min="8" max="8" width="16.625" customWidth="1"/>
  </cols>
  <sheetData>
    <row r="1" spans="1:11" ht="18.75" customHeight="1">
      <c r="A1" s="322" t="s">
        <v>0</v>
      </c>
      <c r="B1" s="323"/>
      <c r="C1" s="324" t="s">
        <v>1</v>
      </c>
      <c r="D1" s="325"/>
      <c r="E1" s="326"/>
      <c r="F1" s="327" t="s">
        <v>195</v>
      </c>
      <c r="G1" s="328"/>
      <c r="H1" s="329"/>
    </row>
    <row r="2" spans="1:11">
      <c r="A2" s="330" t="s">
        <v>3</v>
      </c>
      <c r="B2" s="331"/>
      <c r="C2" s="232" t="s">
        <v>4</v>
      </c>
      <c r="D2" s="45"/>
      <c r="E2" s="45"/>
      <c r="F2" s="45"/>
      <c r="G2" s="234"/>
      <c r="H2" s="46"/>
    </row>
    <row r="3" spans="1:11">
      <c r="A3" s="47" t="s">
        <v>5</v>
      </c>
      <c r="B3" s="332" t="s">
        <v>196</v>
      </c>
      <c r="C3" s="333"/>
      <c r="D3" s="333"/>
      <c r="E3" s="334"/>
      <c r="F3" s="48"/>
      <c r="G3" s="49"/>
      <c r="H3" s="42" t="s">
        <v>7</v>
      </c>
    </row>
    <row r="4" spans="1:11">
      <c r="A4" s="50" t="s">
        <v>8</v>
      </c>
      <c r="B4" s="233" t="s">
        <v>9</v>
      </c>
      <c r="C4" s="45"/>
      <c r="D4" s="45"/>
      <c r="E4" s="45"/>
      <c r="F4" s="234"/>
      <c r="G4" s="45"/>
      <c r="H4" s="46"/>
      <c r="I4" s="4"/>
      <c r="J4" s="4"/>
      <c r="K4" s="4"/>
    </row>
    <row r="5" spans="1:11">
      <c r="A5" s="5" t="s">
        <v>10</v>
      </c>
      <c r="B5" s="5" t="s">
        <v>11</v>
      </c>
      <c r="C5" s="51" t="s">
        <v>12</v>
      </c>
      <c r="D5" s="51" t="s">
        <v>13</v>
      </c>
      <c r="E5" s="51" t="s">
        <v>8</v>
      </c>
      <c r="F5" s="51" t="s">
        <v>14</v>
      </c>
      <c r="G5" s="51" t="s">
        <v>15</v>
      </c>
      <c r="H5" s="51" t="s">
        <v>16</v>
      </c>
      <c r="I5" s="4"/>
      <c r="J5" s="4"/>
      <c r="K5" s="4"/>
    </row>
    <row r="6" spans="1:11">
      <c r="A6" s="52">
        <v>0.39583333333333331</v>
      </c>
      <c r="B6" s="52"/>
      <c r="C6" s="6" t="s">
        <v>17</v>
      </c>
      <c r="D6" s="53"/>
      <c r="E6" s="54"/>
      <c r="F6" s="53" t="s">
        <v>18</v>
      </c>
      <c r="G6" s="43"/>
      <c r="H6" s="43"/>
      <c r="I6" s="4"/>
      <c r="J6" s="4"/>
      <c r="K6" s="4"/>
    </row>
    <row r="7" spans="1:11">
      <c r="A7" s="55"/>
      <c r="B7" s="55"/>
      <c r="C7" s="7"/>
      <c r="D7" s="56"/>
      <c r="E7" s="56"/>
      <c r="F7" s="56" t="s">
        <v>19</v>
      </c>
      <c r="G7" s="43"/>
      <c r="H7" s="43"/>
      <c r="I7" s="4"/>
      <c r="J7" s="4"/>
      <c r="K7" s="4"/>
    </row>
    <row r="8" spans="1:11">
      <c r="A8" s="57"/>
      <c r="B8" s="57"/>
      <c r="C8" s="8"/>
      <c r="D8" s="43"/>
      <c r="E8" s="43"/>
      <c r="F8" s="43" t="s">
        <v>20</v>
      </c>
      <c r="G8" s="43"/>
      <c r="H8" s="43"/>
      <c r="I8" s="4"/>
      <c r="J8" s="4"/>
      <c r="K8" s="4"/>
    </row>
    <row r="9" spans="1:11">
      <c r="A9" s="57">
        <v>0.40277777777777773</v>
      </c>
      <c r="B9" s="57">
        <v>1.3888888888888888E-2</v>
      </c>
      <c r="C9" s="8" t="s">
        <v>21</v>
      </c>
      <c r="D9" s="43" t="s">
        <v>22</v>
      </c>
      <c r="E9" s="43"/>
      <c r="F9" s="43" t="s">
        <v>23</v>
      </c>
      <c r="G9" s="43" t="s">
        <v>24</v>
      </c>
      <c r="H9" s="43"/>
      <c r="I9" s="4"/>
      <c r="J9" s="4"/>
      <c r="K9" s="4"/>
    </row>
    <row r="10" spans="1:11">
      <c r="A10" s="55"/>
      <c r="B10" s="55"/>
      <c r="C10" s="9" t="s">
        <v>25</v>
      </c>
      <c r="D10" s="43" t="s">
        <v>26</v>
      </c>
      <c r="E10" s="43" t="s">
        <v>27</v>
      </c>
      <c r="F10" s="43" t="s">
        <v>28</v>
      </c>
      <c r="G10" s="43"/>
      <c r="H10" s="43"/>
      <c r="I10" s="4"/>
      <c r="J10" s="4"/>
      <c r="K10" s="4"/>
    </row>
    <row r="11" spans="1:11">
      <c r="A11" s="55"/>
      <c r="B11" s="55"/>
      <c r="C11" s="56" t="s">
        <v>197</v>
      </c>
      <c r="D11" s="55"/>
      <c r="E11" s="56" t="s">
        <v>198</v>
      </c>
      <c r="F11" s="56" t="s">
        <v>199</v>
      </c>
      <c r="G11" s="55"/>
      <c r="H11" s="55"/>
      <c r="I11" s="4"/>
      <c r="J11" s="4"/>
      <c r="K11" s="4"/>
    </row>
    <row r="12" spans="1:11">
      <c r="A12" s="55"/>
      <c r="B12" s="55"/>
      <c r="C12" s="56"/>
      <c r="D12" s="43"/>
      <c r="E12" s="55"/>
      <c r="F12" s="56"/>
      <c r="G12" s="55"/>
      <c r="H12" s="56" t="s">
        <v>34</v>
      </c>
      <c r="I12" s="4"/>
      <c r="J12" s="4"/>
      <c r="K12" s="4"/>
    </row>
    <row r="13" spans="1:11">
      <c r="A13" s="57"/>
      <c r="B13" s="57"/>
      <c r="C13" s="43" t="s">
        <v>35</v>
      </c>
      <c r="D13" s="60"/>
      <c r="E13" s="43" t="s">
        <v>36</v>
      </c>
      <c r="F13" s="43" t="s">
        <v>37</v>
      </c>
      <c r="G13" s="43"/>
      <c r="H13" s="43"/>
      <c r="I13" s="4"/>
      <c r="J13" s="4"/>
      <c r="K13" s="4"/>
    </row>
    <row r="14" spans="1:11">
      <c r="A14" s="57"/>
      <c r="B14" s="57"/>
      <c r="C14" s="44"/>
      <c r="D14" s="60"/>
      <c r="E14" s="43"/>
      <c r="F14" s="43"/>
      <c r="G14" s="43"/>
      <c r="H14" s="43"/>
      <c r="I14" s="4"/>
      <c r="J14" s="4"/>
      <c r="K14" s="4"/>
    </row>
    <row r="15" spans="1:11">
      <c r="A15" s="57">
        <f>A9+B9</f>
        <v>0.41666666666666663</v>
      </c>
      <c r="B15" s="57">
        <v>4.1666666666666664E-2</v>
      </c>
      <c r="C15" s="43" t="s">
        <v>38</v>
      </c>
      <c r="D15" s="60" t="s">
        <v>26</v>
      </c>
      <c r="E15" s="43" t="s">
        <v>128</v>
      </c>
      <c r="F15" s="43" t="s">
        <v>40</v>
      </c>
      <c r="G15" s="43" t="s">
        <v>200</v>
      </c>
      <c r="H15" s="43" t="s">
        <v>42</v>
      </c>
      <c r="I15" s="4"/>
      <c r="J15" s="4"/>
      <c r="K15" s="4"/>
    </row>
    <row r="16" spans="1:11">
      <c r="A16" s="57"/>
      <c r="B16" s="57"/>
      <c r="C16" s="43"/>
      <c r="D16" s="60" t="s">
        <v>43</v>
      </c>
      <c r="E16" s="43" t="s">
        <v>44</v>
      </c>
      <c r="F16" s="43"/>
      <c r="G16" s="43"/>
      <c r="H16" s="43" t="s">
        <v>46</v>
      </c>
      <c r="I16" s="4"/>
      <c r="J16" s="4"/>
      <c r="K16" s="4"/>
    </row>
    <row r="17" spans="1:11">
      <c r="A17" s="57"/>
      <c r="B17" s="57"/>
      <c r="C17" s="44"/>
      <c r="D17" s="60" t="s">
        <v>47</v>
      </c>
      <c r="E17" s="43" t="s">
        <v>48</v>
      </c>
      <c r="F17" s="43"/>
      <c r="G17" s="43"/>
      <c r="H17" s="43"/>
      <c r="I17" s="4"/>
      <c r="J17" s="4"/>
      <c r="K17" s="4"/>
    </row>
    <row r="18" spans="1:11">
      <c r="A18" s="57"/>
      <c r="B18" s="57"/>
      <c r="C18" s="44"/>
      <c r="D18" s="60"/>
      <c r="E18" s="43"/>
      <c r="F18" s="43"/>
      <c r="G18" s="43"/>
      <c r="H18" s="43"/>
      <c r="I18" s="4"/>
      <c r="J18" s="4"/>
      <c r="K18" s="4"/>
    </row>
    <row r="19" spans="1:11">
      <c r="A19" s="57">
        <v>0.45833333333333331</v>
      </c>
      <c r="B19" s="57"/>
      <c r="C19" s="44" t="s">
        <v>52</v>
      </c>
      <c r="D19" s="60"/>
      <c r="E19" s="43"/>
      <c r="F19" s="43"/>
      <c r="G19" s="43"/>
      <c r="H19" s="43"/>
      <c r="I19" s="4"/>
      <c r="J19" s="4"/>
      <c r="K19" s="4"/>
    </row>
    <row r="20" spans="1:11">
      <c r="A20" s="57">
        <f>A15+B15</f>
        <v>0.45833333333333331</v>
      </c>
      <c r="B20" s="57">
        <v>1.3888888888888888E-2</v>
      </c>
      <c r="C20" s="44" t="s">
        <v>25</v>
      </c>
      <c r="D20" s="60"/>
      <c r="E20" s="43"/>
      <c r="F20" s="43" t="s">
        <v>53</v>
      </c>
      <c r="G20" s="43"/>
      <c r="H20" s="43"/>
      <c r="I20" s="4"/>
      <c r="J20" s="4"/>
      <c r="K20" s="4"/>
    </row>
    <row r="21" spans="1:11">
      <c r="A21" s="57">
        <f>A20+B20</f>
        <v>0.47222222222222221</v>
      </c>
      <c r="B21" s="57">
        <v>6.9444444444444441E-3</v>
      </c>
      <c r="C21" s="44" t="s">
        <v>54</v>
      </c>
      <c r="D21" s="60"/>
      <c r="E21" s="43"/>
      <c r="F21" s="43" t="s">
        <v>55</v>
      </c>
      <c r="G21" s="43"/>
      <c r="H21" s="43"/>
      <c r="I21" s="4"/>
      <c r="J21" s="4"/>
      <c r="K21" s="4"/>
    </row>
    <row r="22" spans="1:11">
      <c r="A22" s="81"/>
      <c r="B22" s="57"/>
      <c r="C22" s="44"/>
      <c r="D22" s="60"/>
      <c r="E22" s="43"/>
      <c r="F22" s="43"/>
      <c r="G22" s="43"/>
      <c r="H22" s="43"/>
      <c r="I22" s="4"/>
      <c r="J22" s="4"/>
      <c r="K22" s="4"/>
    </row>
    <row r="23" spans="1:11">
      <c r="A23" s="82">
        <f>A21+B21</f>
        <v>0.47916666666666663</v>
      </c>
      <c r="B23" s="57">
        <v>4.1666666666666664E-2</v>
      </c>
      <c r="C23" s="44" t="s">
        <v>56</v>
      </c>
      <c r="D23" s="60"/>
      <c r="E23" s="43"/>
      <c r="F23" s="43"/>
      <c r="G23" s="43"/>
      <c r="H23" s="43"/>
      <c r="I23" s="4"/>
      <c r="J23" s="4"/>
      <c r="K23" s="4"/>
    </row>
    <row r="24" spans="1:11">
      <c r="A24" s="57"/>
      <c r="B24" s="57"/>
      <c r="C24" s="43"/>
      <c r="D24" s="60"/>
      <c r="E24" s="43"/>
      <c r="F24" s="43"/>
      <c r="G24" s="43"/>
      <c r="H24" s="43"/>
      <c r="I24" s="4"/>
      <c r="J24" s="4"/>
      <c r="K24" s="4"/>
    </row>
    <row r="25" spans="1:11">
      <c r="A25" s="57">
        <f>A23+B23</f>
        <v>0.52083333333333326</v>
      </c>
      <c r="B25" s="57">
        <v>4.1666666666666664E-2</v>
      </c>
      <c r="C25" s="44" t="s">
        <v>57</v>
      </c>
      <c r="D25" s="60" t="s">
        <v>26</v>
      </c>
      <c r="E25" s="43" t="s">
        <v>58</v>
      </c>
      <c r="F25" s="43" t="s">
        <v>130</v>
      </c>
      <c r="G25" s="43" t="s">
        <v>60</v>
      </c>
      <c r="H25" s="43" t="s">
        <v>132</v>
      </c>
      <c r="I25" s="4"/>
      <c r="J25" s="4"/>
      <c r="K25" s="4"/>
    </row>
    <row r="26" spans="1:11">
      <c r="A26" s="57"/>
      <c r="B26" s="57"/>
      <c r="C26" s="44"/>
      <c r="D26" s="83"/>
      <c r="E26" s="43"/>
      <c r="F26" s="43"/>
      <c r="G26" s="43"/>
      <c r="H26" s="43" t="s">
        <v>134</v>
      </c>
      <c r="I26" s="4"/>
      <c r="J26" s="4"/>
      <c r="K26" s="4"/>
    </row>
    <row r="27" spans="1:11">
      <c r="A27" s="57">
        <f>A25+B25</f>
        <v>0.56249999999999989</v>
      </c>
      <c r="B27" s="57">
        <v>1.0416666666666666E-2</v>
      </c>
      <c r="C27" s="44" t="s">
        <v>201</v>
      </c>
      <c r="D27" s="60" t="s">
        <v>26</v>
      </c>
      <c r="E27" s="43"/>
      <c r="F27" s="43" t="s">
        <v>202</v>
      </c>
      <c r="G27" s="43" t="s">
        <v>203</v>
      </c>
      <c r="H27" s="43" t="s">
        <v>204</v>
      </c>
      <c r="I27" s="4"/>
      <c r="J27" s="4"/>
      <c r="K27" s="4"/>
    </row>
    <row r="28" spans="1:11">
      <c r="A28" s="57"/>
      <c r="B28" s="57"/>
      <c r="C28" s="44"/>
      <c r="D28" s="83"/>
      <c r="E28" s="43"/>
      <c r="F28" s="43" t="s">
        <v>205</v>
      </c>
      <c r="G28" s="43"/>
      <c r="H28" s="43"/>
      <c r="I28" s="4"/>
      <c r="J28" s="4"/>
      <c r="K28" s="4"/>
    </row>
    <row r="29" spans="1:11">
      <c r="A29" s="57"/>
      <c r="B29" s="57"/>
      <c r="C29" s="44"/>
      <c r="D29" s="83"/>
      <c r="E29" s="43"/>
      <c r="F29" s="60"/>
      <c r="G29" s="43"/>
      <c r="H29" s="43"/>
      <c r="I29" s="4"/>
      <c r="J29" s="4"/>
      <c r="K29" s="4"/>
    </row>
    <row r="30" spans="1:11">
      <c r="A30" s="57">
        <f>A27+B27</f>
        <v>0.57291666666666652</v>
      </c>
      <c r="B30" s="57">
        <v>1.0416666666666666E-2</v>
      </c>
      <c r="C30" s="43" t="s">
        <v>63</v>
      </c>
      <c r="D30" s="43" t="s">
        <v>22</v>
      </c>
      <c r="E30" s="43" t="s">
        <v>64</v>
      </c>
      <c r="F30" s="43" t="s">
        <v>65</v>
      </c>
      <c r="G30" s="43"/>
      <c r="H30" s="43"/>
      <c r="I30" s="4"/>
      <c r="J30" s="4"/>
      <c r="K30" s="4"/>
    </row>
    <row r="31" spans="1:11">
      <c r="A31" s="57"/>
      <c r="B31" s="57"/>
      <c r="C31" s="60"/>
      <c r="D31" s="43"/>
      <c r="E31" s="43"/>
      <c r="F31" s="43"/>
      <c r="G31" s="43"/>
      <c r="H31" s="43"/>
      <c r="I31" s="4"/>
      <c r="J31" s="4"/>
      <c r="K31" s="4"/>
    </row>
    <row r="32" spans="1:11">
      <c r="A32" s="57">
        <f>A30+B30</f>
        <v>0.58333333333333315</v>
      </c>
      <c r="B32" s="57"/>
      <c r="C32" s="44" t="s">
        <v>66</v>
      </c>
      <c r="D32" s="43"/>
      <c r="E32" s="43"/>
      <c r="F32" s="43"/>
      <c r="G32" s="43"/>
      <c r="H32" s="43"/>
      <c r="I32" s="4"/>
      <c r="J32" s="4"/>
      <c r="K32" s="4"/>
    </row>
    <row r="33" spans="1:11">
      <c r="A33" s="61"/>
      <c r="B33" s="61"/>
      <c r="C33" s="62"/>
      <c r="D33" s="62"/>
      <c r="E33" s="63"/>
      <c r="F33" s="62"/>
      <c r="G33" s="63"/>
      <c r="H33" s="63"/>
      <c r="I33" s="4"/>
      <c r="J33" s="4"/>
      <c r="K33" s="4"/>
    </row>
    <row r="34" spans="1:11">
      <c r="A34" s="84"/>
      <c r="B34" s="83"/>
      <c r="C34" s="83"/>
      <c r="D34" s="60"/>
      <c r="E34" s="83"/>
      <c r="F34" s="83"/>
      <c r="G34" s="83"/>
      <c r="H34" s="85"/>
    </row>
    <row r="35" spans="1:11">
      <c r="A35" s="318" t="s">
        <v>67</v>
      </c>
      <c r="B35" s="48" t="s">
        <v>68</v>
      </c>
      <c r="C35" s="64" t="s">
        <v>206</v>
      </c>
      <c r="D35" s="65"/>
      <c r="E35" s="66"/>
      <c r="F35" s="45"/>
      <c r="G35" s="320" t="s">
        <v>207</v>
      </c>
      <c r="H35" s="321"/>
    </row>
    <row r="36" spans="1:11">
      <c r="A36" s="319"/>
      <c r="B36" s="67" t="s">
        <v>71</v>
      </c>
      <c r="C36" s="68" t="s">
        <v>137</v>
      </c>
      <c r="D36" s="65"/>
      <c r="E36" s="65"/>
      <c r="F36" s="46"/>
      <c r="G36" s="68" t="s">
        <v>73</v>
      </c>
      <c r="H36" s="46"/>
    </row>
    <row r="37" spans="1:11">
      <c r="A37" s="185"/>
      <c r="B37" s="316"/>
      <c r="C37" s="113"/>
      <c r="D37" s="317"/>
      <c r="E37" s="317"/>
      <c r="F37" s="83"/>
      <c r="G37" s="113"/>
      <c r="H37" s="83"/>
    </row>
    <row r="38" spans="1:11" ht="15.75" customHeight="1">
      <c r="A38" s="71"/>
      <c r="B38" s="10"/>
      <c r="C38" s="11"/>
      <c r="D38" s="4"/>
      <c r="E38" s="12"/>
    </row>
    <row r="39" spans="1:11">
      <c r="A39" s="13"/>
      <c r="B39" s="14" t="str">
        <f>MID(F1,9,6)&amp;C1&amp;"報告"</f>
        <v>　5月23日森へぞろぞろ報告</v>
      </c>
      <c r="C39" s="15"/>
      <c r="D39" s="15"/>
      <c r="E39" s="16" t="s">
        <v>74</v>
      </c>
      <c r="F39" s="3"/>
      <c r="G39" s="1"/>
      <c r="H39" s="17" t="str">
        <f>H3</f>
        <v>スタッフ：きーさん、あっちゃん、せんちゃん</v>
      </c>
    </row>
    <row r="40" spans="1:11">
      <c r="A40" s="18" t="s">
        <v>75</v>
      </c>
      <c r="B40" s="19" t="s">
        <v>12</v>
      </c>
      <c r="C40" s="1"/>
      <c r="D40" s="2"/>
      <c r="E40" s="20" t="s">
        <v>76</v>
      </c>
      <c r="F40" s="1"/>
      <c r="G40" s="1"/>
      <c r="H40" s="2"/>
    </row>
    <row r="41" spans="1:11">
      <c r="A41" s="21">
        <v>0.3888888888888889</v>
      </c>
      <c r="B41" s="22" t="s">
        <v>77</v>
      </c>
      <c r="C41" s="16"/>
      <c r="D41" s="23"/>
      <c r="E41" s="105" t="s">
        <v>208</v>
      </c>
      <c r="F41" s="16"/>
      <c r="G41" s="16"/>
      <c r="H41" s="23"/>
    </row>
    <row r="42" spans="1:11">
      <c r="A42" s="24"/>
      <c r="B42" s="25"/>
      <c r="C42" s="4"/>
      <c r="D42" s="26"/>
      <c r="E42" s="113" t="s">
        <v>209</v>
      </c>
      <c r="F42" s="4"/>
      <c r="G42" s="4"/>
      <c r="H42" s="26"/>
    </row>
    <row r="43" spans="1:11">
      <c r="A43" s="24">
        <v>0.40277777777777773</v>
      </c>
      <c r="B43" s="25" t="s">
        <v>80</v>
      </c>
      <c r="C43" s="4"/>
      <c r="D43" s="26"/>
      <c r="E43" s="35" t="s">
        <v>210</v>
      </c>
      <c r="F43" s="4"/>
      <c r="G43" s="4"/>
      <c r="H43" s="26"/>
    </row>
    <row r="44" spans="1:11">
      <c r="A44" s="24"/>
      <c r="B44" s="25"/>
      <c r="C44" s="4"/>
      <c r="D44" s="26"/>
      <c r="E44" s="35"/>
      <c r="F44" s="4"/>
      <c r="G44" s="4"/>
      <c r="H44" s="26"/>
    </row>
    <row r="45" spans="1:11">
      <c r="A45" s="72"/>
      <c r="B45" s="25" t="s">
        <v>211</v>
      </c>
      <c r="C45" s="4"/>
      <c r="D45" s="26"/>
      <c r="E45" s="354" t="s">
        <v>212</v>
      </c>
      <c r="F45" s="355"/>
      <c r="G45" s="355"/>
      <c r="H45" s="356"/>
    </row>
    <row r="46" spans="1:11">
      <c r="A46" s="72"/>
      <c r="B46" s="25"/>
      <c r="C46" s="4"/>
      <c r="D46" s="26"/>
      <c r="E46" s="35" t="s">
        <v>213</v>
      </c>
      <c r="F46" s="4"/>
      <c r="G46" s="4"/>
      <c r="H46" s="26"/>
    </row>
    <row r="47" spans="1:11">
      <c r="A47" s="24"/>
      <c r="B47" s="27"/>
      <c r="C47" s="28"/>
      <c r="D47" s="26"/>
      <c r="E47" s="344" t="s">
        <v>214</v>
      </c>
      <c r="F47" s="345"/>
      <c r="G47" s="345"/>
      <c r="H47" s="346"/>
    </row>
    <row r="48" spans="1:11">
      <c r="A48" s="24"/>
      <c r="B48" s="27" t="s">
        <v>35</v>
      </c>
      <c r="C48" s="29"/>
      <c r="D48" s="26"/>
      <c r="E48" s="347" t="s">
        <v>215</v>
      </c>
      <c r="F48" s="348"/>
      <c r="G48" s="348"/>
      <c r="H48" s="349"/>
    </row>
    <row r="49" spans="1:8">
      <c r="A49" s="72"/>
      <c r="B49" s="25"/>
      <c r="C49" s="29"/>
      <c r="D49" s="26"/>
      <c r="E49" s="30"/>
      <c r="F49" s="4"/>
      <c r="G49" s="4"/>
      <c r="H49" s="26"/>
    </row>
    <row r="50" spans="1:8">
      <c r="A50" s="24"/>
      <c r="B50" s="27" t="s">
        <v>38</v>
      </c>
      <c r="C50" s="4"/>
      <c r="D50" s="26"/>
      <c r="E50" s="340" t="s">
        <v>216</v>
      </c>
      <c r="F50" s="341"/>
      <c r="G50" s="341"/>
      <c r="H50" s="342"/>
    </row>
    <row r="51" spans="1:8">
      <c r="A51" s="24"/>
      <c r="B51" s="27"/>
      <c r="C51" s="4"/>
      <c r="D51" s="110" t="s">
        <v>217</v>
      </c>
      <c r="E51" s="240" t="s">
        <v>218</v>
      </c>
      <c r="F51" s="237"/>
      <c r="G51" s="237"/>
      <c r="H51" s="238"/>
    </row>
    <row r="52" spans="1:8" ht="13.5" customHeight="1">
      <c r="A52" s="24"/>
      <c r="B52" s="27"/>
      <c r="C52" s="4"/>
      <c r="D52" s="26"/>
      <c r="E52" s="240" t="s">
        <v>219</v>
      </c>
      <c r="F52" s="237"/>
      <c r="G52" s="237"/>
      <c r="H52" s="238"/>
    </row>
    <row r="53" spans="1:8">
      <c r="A53" s="73"/>
      <c r="B53" s="31"/>
      <c r="C53" s="4"/>
      <c r="D53" s="32"/>
      <c r="E53" s="337" t="s">
        <v>220</v>
      </c>
      <c r="F53" s="338"/>
      <c r="G53" s="338"/>
      <c r="H53" s="339"/>
    </row>
    <row r="54" spans="1:8">
      <c r="A54" s="73"/>
      <c r="B54" s="31"/>
      <c r="C54" s="4"/>
      <c r="D54" s="32"/>
      <c r="E54" s="357" t="s">
        <v>221</v>
      </c>
      <c r="F54" s="358"/>
      <c r="G54" s="358"/>
      <c r="H54" s="359"/>
    </row>
    <row r="55" spans="1:8">
      <c r="A55" s="73"/>
      <c r="B55" s="31"/>
      <c r="C55" s="4"/>
      <c r="D55" s="114" t="s">
        <v>222</v>
      </c>
      <c r="E55" s="33" t="s">
        <v>223</v>
      </c>
      <c r="F55" s="235"/>
      <c r="G55" s="235"/>
      <c r="H55" s="236"/>
    </row>
    <row r="56" spans="1:8">
      <c r="A56" s="24"/>
      <c r="B56" s="27"/>
      <c r="C56" s="4"/>
      <c r="D56" s="26"/>
      <c r="E56" s="240" t="s">
        <v>224</v>
      </c>
      <c r="F56" s="4"/>
      <c r="G56" s="4"/>
      <c r="H56" s="26"/>
    </row>
    <row r="57" spans="1:8">
      <c r="A57" s="24"/>
      <c r="B57" s="27"/>
      <c r="C57" s="4"/>
      <c r="D57" s="26"/>
      <c r="E57" s="340" t="s">
        <v>225</v>
      </c>
      <c r="F57" s="341"/>
      <c r="G57" s="341"/>
      <c r="H57" s="342"/>
    </row>
    <row r="58" spans="1:8" ht="13.5" customHeight="1">
      <c r="A58" s="24"/>
      <c r="B58" s="27"/>
      <c r="C58" s="4"/>
      <c r="D58" s="26"/>
      <c r="E58" s="340" t="s">
        <v>226</v>
      </c>
      <c r="F58" s="341"/>
      <c r="G58" s="341"/>
      <c r="H58" s="342"/>
    </row>
    <row r="59" spans="1:8">
      <c r="A59" s="24"/>
      <c r="B59" s="27"/>
      <c r="C59" s="4"/>
      <c r="D59" s="115" t="s">
        <v>227</v>
      </c>
      <c r="E59" s="83" t="s">
        <v>228</v>
      </c>
      <c r="F59" s="4"/>
      <c r="G59" s="4"/>
      <c r="H59" s="26"/>
    </row>
    <row r="60" spans="1:8">
      <c r="A60" s="24"/>
      <c r="B60" s="27"/>
      <c r="C60" s="4"/>
      <c r="D60" s="26"/>
      <c r="E60" s="35" t="s">
        <v>229</v>
      </c>
      <c r="F60" s="4"/>
      <c r="G60" s="4"/>
      <c r="H60" s="26"/>
    </row>
    <row r="61" spans="1:8">
      <c r="A61" s="24"/>
      <c r="B61" s="27"/>
      <c r="C61" s="4"/>
      <c r="D61" s="32"/>
      <c r="E61" s="34" t="s">
        <v>230</v>
      </c>
      <c r="F61" s="4"/>
      <c r="G61" s="4"/>
      <c r="H61" s="26"/>
    </row>
    <row r="62" spans="1:8">
      <c r="A62" s="24">
        <v>0.45833333333333331</v>
      </c>
      <c r="B62" s="27"/>
      <c r="C62" s="4" t="s">
        <v>231</v>
      </c>
      <c r="D62" s="32"/>
      <c r="E62" s="35" t="s">
        <v>232</v>
      </c>
      <c r="F62" s="4"/>
      <c r="G62" s="4"/>
      <c r="H62" s="26"/>
    </row>
    <row r="63" spans="1:8">
      <c r="A63" s="24">
        <v>0.47222222222222227</v>
      </c>
      <c r="B63" s="27"/>
      <c r="C63" s="4" t="s">
        <v>233</v>
      </c>
      <c r="D63" s="32"/>
      <c r="E63" s="34" t="s">
        <v>234</v>
      </c>
      <c r="F63" s="4"/>
      <c r="G63" s="4"/>
      <c r="H63" s="26"/>
    </row>
    <row r="64" spans="1:8">
      <c r="A64" s="24"/>
      <c r="B64" s="27"/>
      <c r="C64" s="4"/>
      <c r="D64" s="26"/>
      <c r="E64" s="35" t="s">
        <v>235</v>
      </c>
      <c r="F64" s="4"/>
      <c r="G64" s="4"/>
      <c r="H64" s="26"/>
    </row>
    <row r="65" spans="1:8">
      <c r="A65" s="24">
        <v>0.47916666666666669</v>
      </c>
      <c r="B65" s="27"/>
      <c r="C65" s="4" t="s">
        <v>236</v>
      </c>
      <c r="D65" s="26"/>
      <c r="E65" s="35" t="s">
        <v>237</v>
      </c>
      <c r="F65" s="4"/>
      <c r="G65" s="4"/>
      <c r="H65" s="26"/>
    </row>
    <row r="66" spans="1:8">
      <c r="A66" s="24"/>
      <c r="B66" s="27"/>
      <c r="C66" s="29" t="s">
        <v>238</v>
      </c>
      <c r="D66" s="26"/>
      <c r="E66" s="35" t="s">
        <v>239</v>
      </c>
      <c r="F66" s="4"/>
      <c r="G66" s="4"/>
      <c r="H66" s="26"/>
    </row>
    <row r="67" spans="1:8">
      <c r="A67" s="24">
        <v>0.49305555555555558</v>
      </c>
      <c r="B67" s="86" t="s">
        <v>56</v>
      </c>
      <c r="C67" s="29"/>
      <c r="D67" s="26"/>
      <c r="E67" s="35"/>
      <c r="F67" s="4"/>
      <c r="G67" s="4"/>
      <c r="H67" s="26"/>
    </row>
    <row r="68" spans="1:8">
      <c r="A68" s="24">
        <v>0.53125</v>
      </c>
      <c r="B68" s="86" t="s">
        <v>240</v>
      </c>
      <c r="C68" s="29"/>
      <c r="D68" s="26"/>
      <c r="E68" s="35" t="s">
        <v>241</v>
      </c>
      <c r="F68" s="4"/>
      <c r="G68" s="4"/>
      <c r="H68" s="26"/>
    </row>
    <row r="69" spans="1:8">
      <c r="A69" s="24">
        <v>0.54166666666666663</v>
      </c>
      <c r="B69" s="86" t="s">
        <v>242</v>
      </c>
      <c r="C69" s="29"/>
      <c r="D69" s="26"/>
      <c r="E69" s="35" t="s">
        <v>243</v>
      </c>
      <c r="F69" s="4"/>
      <c r="G69" s="4"/>
      <c r="H69" s="26"/>
    </row>
    <row r="70" spans="1:8">
      <c r="A70" s="24"/>
      <c r="B70" s="86"/>
      <c r="C70" s="29"/>
      <c r="D70" s="26"/>
      <c r="E70" s="35" t="s">
        <v>244</v>
      </c>
      <c r="F70" s="4"/>
      <c r="G70" s="4"/>
      <c r="H70" s="26"/>
    </row>
    <row r="71" spans="1:8">
      <c r="A71" s="24"/>
      <c r="B71" s="25"/>
      <c r="C71" s="4"/>
      <c r="D71" s="26"/>
      <c r="E71" s="351"/>
      <c r="F71" s="352"/>
      <c r="G71" s="352"/>
      <c r="H71" s="353"/>
    </row>
    <row r="72" spans="1:8">
      <c r="A72" s="74">
        <v>0.58333333333333337</v>
      </c>
      <c r="B72" s="36" t="s">
        <v>189</v>
      </c>
      <c r="C72" s="37"/>
      <c r="D72" s="38"/>
      <c r="E72" s="39"/>
      <c r="F72" s="37"/>
      <c r="G72" s="37"/>
      <c r="H72" s="38"/>
    </row>
    <row r="73" spans="1:8">
      <c r="A73" s="75"/>
      <c r="B73" s="40"/>
      <c r="C73" s="4"/>
      <c r="D73" s="4"/>
      <c r="E73" s="4"/>
      <c r="F73" s="4"/>
      <c r="G73" s="4"/>
    </row>
    <row r="74" spans="1:8">
      <c r="B74" s="41" t="s">
        <v>106</v>
      </c>
    </row>
    <row r="75" spans="1:8">
      <c r="A75" s="335" t="s">
        <v>245</v>
      </c>
      <c r="B75" s="336"/>
      <c r="C75" s="336"/>
      <c r="D75" s="336"/>
      <c r="E75" s="336"/>
      <c r="F75" s="336"/>
      <c r="G75" s="336"/>
      <c r="H75" s="336"/>
    </row>
    <row r="76" spans="1:8">
      <c r="A76" s="335" t="s">
        <v>246</v>
      </c>
      <c r="B76" s="336"/>
      <c r="C76" s="336"/>
      <c r="D76" s="336"/>
      <c r="E76" s="336"/>
      <c r="F76" s="336"/>
      <c r="G76" s="336"/>
      <c r="H76" s="336"/>
    </row>
    <row r="77" spans="1:8">
      <c r="A77" s="350" t="s">
        <v>247</v>
      </c>
      <c r="B77" s="336"/>
      <c r="C77" s="336"/>
      <c r="D77" s="336"/>
      <c r="E77" s="336"/>
      <c r="F77" s="336"/>
      <c r="G77" s="336"/>
      <c r="H77" s="336"/>
    </row>
    <row r="78" spans="1:8">
      <c r="A78" s="335" t="s">
        <v>248</v>
      </c>
      <c r="B78" s="336"/>
      <c r="C78" s="336"/>
      <c r="D78" s="336"/>
      <c r="E78" s="336"/>
      <c r="F78" s="336"/>
      <c r="G78" s="336"/>
      <c r="H78" s="336"/>
    </row>
    <row r="79" spans="1:8">
      <c r="A79" s="335" t="s">
        <v>249</v>
      </c>
      <c r="B79" s="336"/>
      <c r="C79" s="336"/>
      <c r="D79" s="336"/>
      <c r="E79" s="336"/>
      <c r="F79" s="336"/>
      <c r="G79" s="336"/>
      <c r="H79" s="336"/>
    </row>
    <row r="80" spans="1:8">
      <c r="A80" s="335" t="s">
        <v>250</v>
      </c>
      <c r="B80" s="336"/>
      <c r="C80" s="336"/>
      <c r="D80" s="336"/>
      <c r="E80" s="336"/>
      <c r="F80" s="336"/>
      <c r="G80" s="336"/>
      <c r="H80" s="336"/>
    </row>
    <row r="81" spans="1:8">
      <c r="A81" s="335" t="s">
        <v>251</v>
      </c>
      <c r="B81" s="336"/>
      <c r="C81" s="336"/>
      <c r="D81" s="336"/>
      <c r="E81" s="336"/>
      <c r="F81" s="336"/>
      <c r="G81" s="336"/>
      <c r="H81" s="336"/>
    </row>
    <row r="82" spans="1:8">
      <c r="A82" s="336"/>
      <c r="B82" s="336"/>
      <c r="C82" s="336"/>
      <c r="D82" s="336"/>
      <c r="E82" s="336"/>
      <c r="F82" s="336"/>
      <c r="G82" s="336"/>
      <c r="H82" s="336"/>
    </row>
    <row r="83" spans="1:8">
      <c r="A83" s="336"/>
      <c r="B83" s="336"/>
      <c r="C83" s="336"/>
      <c r="D83" s="336"/>
      <c r="E83" s="336"/>
      <c r="F83" s="336"/>
      <c r="G83" s="336"/>
      <c r="H83" s="336"/>
    </row>
    <row r="84" spans="1:8">
      <c r="A84" s="336"/>
      <c r="B84" s="336"/>
      <c r="C84" s="336"/>
      <c r="D84" s="336"/>
      <c r="E84" s="336"/>
      <c r="F84" s="336"/>
      <c r="G84" s="336"/>
      <c r="H84" s="336"/>
    </row>
  </sheetData>
  <mergeCells count="26">
    <mergeCell ref="E71:H71"/>
    <mergeCell ref="A1:B1"/>
    <mergeCell ref="C1:E1"/>
    <mergeCell ref="F1:H1"/>
    <mergeCell ref="A2:B2"/>
    <mergeCell ref="B3:E3"/>
    <mergeCell ref="A35:A36"/>
    <mergeCell ref="G35:H35"/>
    <mergeCell ref="E47:H47"/>
    <mergeCell ref="E48:H48"/>
    <mergeCell ref="E50:H50"/>
    <mergeCell ref="E53:H53"/>
    <mergeCell ref="E57:H57"/>
    <mergeCell ref="E45:H45"/>
    <mergeCell ref="E54:H54"/>
    <mergeCell ref="E58:H58"/>
    <mergeCell ref="A81:H81"/>
    <mergeCell ref="A82:H82"/>
    <mergeCell ref="A83:H83"/>
    <mergeCell ref="A84:H84"/>
    <mergeCell ref="A75:H75"/>
    <mergeCell ref="A76:H76"/>
    <mergeCell ref="A77:H77"/>
    <mergeCell ref="A78:H78"/>
    <mergeCell ref="A79:H79"/>
    <mergeCell ref="A80:H80"/>
  </mergeCells>
  <phoneticPr fontId="2"/>
  <pageMargins left="0.27559055118110237" right="0.27559055118110237" top="0.62992125984251968" bottom="0.55118110236220474" header="0.39370078740157483" footer="0.35433070866141736"/>
  <pageSetup paperSize="9" scale="94" orientation="landscape" r:id="rId1"/>
  <headerFooter alignWithMargins="0">
    <oddHeader>&amp;C&amp;"ＭＳ Ｐゴシック,太字"&amp;12金沢泉丘こども園 親子森の子ども園&amp;R&amp;D</oddHeader>
  </headerFooter>
  <rowBreaks count="2" manualBreakCount="2">
    <brk id="37" max="7" man="1"/>
    <brk id="81"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5"/>
  <sheetViews>
    <sheetView view="pageBreakPreview" topLeftCell="A38" zoomScaleNormal="100" zoomScaleSheetLayoutView="100" workbookViewId="0">
      <selection activeCell="L28" sqref="L28"/>
    </sheetView>
  </sheetViews>
  <sheetFormatPr defaultColWidth="8.875" defaultRowHeight="13.5"/>
  <cols>
    <col min="1" max="1" width="5.625" style="76" customWidth="1"/>
    <col min="2" max="2" width="6" customWidth="1"/>
    <col min="3" max="3" width="19.125" customWidth="1"/>
    <col min="4" max="4" width="8" customWidth="1"/>
    <col min="5" max="5" width="22" customWidth="1"/>
    <col min="6" max="6" width="47" customWidth="1"/>
    <col min="7" max="7" width="18.375" customWidth="1"/>
    <col min="8" max="8" width="16.625" customWidth="1"/>
  </cols>
  <sheetData>
    <row r="1" spans="1:11" ht="18.75" customHeight="1">
      <c r="A1" s="322" t="s">
        <v>0</v>
      </c>
      <c r="B1" s="323"/>
      <c r="C1" s="324" t="s">
        <v>252</v>
      </c>
      <c r="D1" s="325"/>
      <c r="E1" s="326"/>
      <c r="F1" s="327" t="s">
        <v>253</v>
      </c>
      <c r="G1" s="328"/>
      <c r="H1" s="329"/>
    </row>
    <row r="2" spans="1:11">
      <c r="A2" s="330" t="s">
        <v>3</v>
      </c>
      <c r="B2" s="331"/>
      <c r="C2" s="232" t="s">
        <v>4</v>
      </c>
      <c r="D2" s="45"/>
      <c r="E2" s="45"/>
      <c r="F2" s="45"/>
      <c r="G2" s="234"/>
      <c r="H2" s="46"/>
    </row>
    <row r="3" spans="1:11">
      <c r="A3" s="47" t="s">
        <v>5</v>
      </c>
      <c r="B3" s="332" t="s">
        <v>254</v>
      </c>
      <c r="C3" s="333"/>
      <c r="D3" s="333"/>
      <c r="E3" s="334"/>
      <c r="F3" s="48"/>
      <c r="G3" s="49"/>
      <c r="H3" s="42" t="s">
        <v>7</v>
      </c>
    </row>
    <row r="4" spans="1:11">
      <c r="A4" s="50" t="s">
        <v>8</v>
      </c>
      <c r="B4" s="233" t="s">
        <v>255</v>
      </c>
      <c r="C4" s="45"/>
      <c r="D4" s="45"/>
      <c r="E4" s="45"/>
      <c r="F4" s="234"/>
      <c r="G4" s="45"/>
      <c r="H4" s="46"/>
      <c r="I4" s="4"/>
      <c r="J4" s="4"/>
      <c r="K4" s="4"/>
    </row>
    <row r="5" spans="1:11">
      <c r="A5" s="5" t="s">
        <v>10</v>
      </c>
      <c r="B5" s="5" t="s">
        <v>11</v>
      </c>
      <c r="C5" s="51" t="s">
        <v>12</v>
      </c>
      <c r="D5" s="51" t="s">
        <v>13</v>
      </c>
      <c r="E5" s="51" t="s">
        <v>8</v>
      </c>
      <c r="F5" s="51" t="s">
        <v>14</v>
      </c>
      <c r="G5" s="51" t="s">
        <v>15</v>
      </c>
      <c r="H5" s="51" t="s">
        <v>16</v>
      </c>
      <c r="I5" s="4"/>
      <c r="J5" s="4"/>
      <c r="K5" s="4"/>
    </row>
    <row r="6" spans="1:11">
      <c r="A6" s="52">
        <v>0.39583333333333331</v>
      </c>
      <c r="B6" s="52"/>
      <c r="C6" s="6" t="s">
        <v>17</v>
      </c>
      <c r="D6" s="53"/>
      <c r="E6" s="54"/>
      <c r="F6" s="53" t="s">
        <v>18</v>
      </c>
      <c r="G6" s="43"/>
      <c r="H6" s="43"/>
      <c r="I6" s="4"/>
      <c r="J6" s="4"/>
      <c r="K6" s="4"/>
    </row>
    <row r="7" spans="1:11">
      <c r="A7" s="55"/>
      <c r="B7" s="55"/>
      <c r="C7" s="7"/>
      <c r="D7" s="56"/>
      <c r="E7" s="56"/>
      <c r="F7" s="56" t="s">
        <v>19</v>
      </c>
      <c r="G7" s="43"/>
      <c r="H7" s="43"/>
      <c r="I7" s="4"/>
      <c r="J7" s="4"/>
      <c r="K7" s="4"/>
    </row>
    <row r="8" spans="1:11">
      <c r="A8" s="57"/>
      <c r="B8" s="57"/>
      <c r="C8" s="8"/>
      <c r="D8" s="43"/>
      <c r="E8" s="43"/>
      <c r="F8" s="43" t="s">
        <v>20</v>
      </c>
      <c r="G8" s="43"/>
      <c r="H8" s="43"/>
      <c r="I8" s="4"/>
      <c r="J8" s="4"/>
      <c r="K8" s="4"/>
    </row>
    <row r="9" spans="1:11">
      <c r="A9" s="57">
        <v>0.40625</v>
      </c>
      <c r="B9" s="57">
        <v>2.7777777777777776E-2</v>
      </c>
      <c r="C9" s="9" t="s">
        <v>25</v>
      </c>
      <c r="D9" s="43" t="s">
        <v>26</v>
      </c>
      <c r="E9" s="43" t="s">
        <v>27</v>
      </c>
      <c r="F9" s="43" t="s">
        <v>28</v>
      </c>
      <c r="G9" s="43"/>
      <c r="H9" s="43"/>
      <c r="I9" s="4"/>
      <c r="J9" s="4"/>
      <c r="K9" s="4"/>
    </row>
    <row r="10" spans="1:11">
      <c r="A10" s="55"/>
      <c r="B10" s="55"/>
      <c r="C10" s="56" t="s">
        <v>29</v>
      </c>
      <c r="D10" s="55"/>
      <c r="E10" s="55"/>
      <c r="F10" s="56" t="s">
        <v>30</v>
      </c>
      <c r="G10" s="55"/>
      <c r="H10" s="55"/>
      <c r="I10" s="4"/>
      <c r="J10" s="4"/>
      <c r="K10" s="4"/>
    </row>
    <row r="11" spans="1:11">
      <c r="A11" s="55"/>
      <c r="B11" s="55"/>
      <c r="C11" s="56" t="s">
        <v>256</v>
      </c>
      <c r="D11" s="43"/>
      <c r="E11" s="55"/>
      <c r="F11" s="56" t="s">
        <v>257</v>
      </c>
      <c r="G11" s="55"/>
      <c r="H11" s="56"/>
      <c r="I11" s="4"/>
      <c r="J11" s="4"/>
      <c r="K11" s="4"/>
    </row>
    <row r="12" spans="1:11">
      <c r="A12" s="57"/>
      <c r="B12" s="57"/>
      <c r="C12" s="43" t="s">
        <v>35</v>
      </c>
      <c r="D12" s="60"/>
      <c r="E12" s="43" t="s">
        <v>36</v>
      </c>
      <c r="F12" s="43" t="s">
        <v>37</v>
      </c>
      <c r="G12" s="43"/>
      <c r="H12" s="43"/>
      <c r="I12" s="4"/>
      <c r="J12" s="4"/>
      <c r="K12" s="4"/>
    </row>
    <row r="13" spans="1:11">
      <c r="A13" s="57"/>
      <c r="B13" s="57"/>
      <c r="C13" s="44"/>
      <c r="D13" s="60"/>
      <c r="E13" s="43"/>
      <c r="F13" s="43"/>
      <c r="G13" s="43"/>
      <c r="H13" s="43"/>
      <c r="I13" s="4"/>
      <c r="J13" s="4"/>
      <c r="K13" s="4"/>
    </row>
    <row r="14" spans="1:11">
      <c r="A14" s="57">
        <f>A9+B9</f>
        <v>0.43402777777777779</v>
      </c>
      <c r="B14" s="57">
        <v>6.25E-2</v>
      </c>
      <c r="C14" s="43" t="s">
        <v>38</v>
      </c>
      <c r="D14" s="60" t="s">
        <v>26</v>
      </c>
      <c r="E14" s="43" t="s">
        <v>39</v>
      </c>
      <c r="F14" s="43" t="s">
        <v>40</v>
      </c>
      <c r="G14" s="43"/>
      <c r="H14" s="43" t="s">
        <v>42</v>
      </c>
      <c r="I14" s="4"/>
      <c r="J14" s="4"/>
      <c r="K14" s="4"/>
    </row>
    <row r="15" spans="1:11">
      <c r="A15" s="57"/>
      <c r="B15" s="57"/>
      <c r="C15" s="43"/>
      <c r="D15" s="60" t="s">
        <v>43</v>
      </c>
      <c r="E15" s="43" t="s">
        <v>44</v>
      </c>
      <c r="F15" s="43" t="s">
        <v>258</v>
      </c>
      <c r="G15" s="43"/>
      <c r="H15" s="43" t="s">
        <v>46</v>
      </c>
      <c r="I15" s="4"/>
      <c r="J15" s="4"/>
      <c r="K15" s="4"/>
    </row>
    <row r="16" spans="1:11">
      <c r="A16" s="57"/>
      <c r="B16" s="57"/>
      <c r="C16" s="44"/>
      <c r="D16" s="60" t="s">
        <v>47</v>
      </c>
      <c r="E16" s="43" t="s">
        <v>48</v>
      </c>
      <c r="F16" s="43"/>
      <c r="G16" s="43"/>
      <c r="H16" s="43"/>
      <c r="I16" s="4"/>
      <c r="J16" s="4"/>
      <c r="K16" s="4"/>
    </row>
    <row r="17" spans="1:11">
      <c r="A17" s="57"/>
      <c r="B17" s="57"/>
      <c r="C17" s="44"/>
      <c r="D17" s="60"/>
      <c r="E17" s="43"/>
      <c r="F17" s="43" t="s">
        <v>259</v>
      </c>
      <c r="G17" s="43"/>
      <c r="H17" s="43"/>
      <c r="I17" s="4"/>
      <c r="J17" s="4"/>
      <c r="K17" s="4"/>
    </row>
    <row r="18" spans="1:11">
      <c r="A18" s="57"/>
      <c r="B18" s="57"/>
      <c r="C18" s="44"/>
      <c r="D18" s="60"/>
      <c r="E18" s="43"/>
      <c r="F18" s="43"/>
      <c r="G18" s="43"/>
      <c r="H18" s="43"/>
      <c r="I18" s="4"/>
      <c r="J18" s="4"/>
      <c r="K18" s="4"/>
    </row>
    <row r="19" spans="1:11">
      <c r="A19" s="57">
        <f>A14+B14</f>
        <v>0.49652777777777779</v>
      </c>
      <c r="B19" s="57">
        <v>1.0416666666666666E-2</v>
      </c>
      <c r="C19" s="44" t="s">
        <v>25</v>
      </c>
      <c r="D19" s="60"/>
      <c r="E19" s="43"/>
      <c r="F19" s="43" t="s">
        <v>53</v>
      </c>
      <c r="G19" s="43"/>
      <c r="H19" s="43"/>
      <c r="I19" s="4"/>
      <c r="J19" s="4"/>
      <c r="K19" s="4"/>
    </row>
    <row r="20" spans="1:11">
      <c r="A20" s="57">
        <f>A19+B19</f>
        <v>0.50694444444444442</v>
      </c>
      <c r="B20" s="57"/>
      <c r="C20" s="44" t="s">
        <v>54</v>
      </c>
      <c r="D20" s="60"/>
      <c r="E20" s="43"/>
      <c r="F20" s="43" t="s">
        <v>55</v>
      </c>
      <c r="G20" s="43" t="s">
        <v>260</v>
      </c>
      <c r="H20" s="43"/>
      <c r="I20" s="4"/>
      <c r="J20" s="4"/>
      <c r="K20" s="4"/>
    </row>
    <row r="21" spans="1:11">
      <c r="A21" s="81"/>
      <c r="B21" s="57"/>
      <c r="C21" s="44" t="s">
        <v>56</v>
      </c>
      <c r="D21" s="60"/>
      <c r="E21" s="43"/>
      <c r="F21" s="43"/>
      <c r="G21" s="43"/>
      <c r="H21" s="43"/>
      <c r="I21" s="4"/>
      <c r="J21" s="4"/>
      <c r="K21" s="4"/>
    </row>
    <row r="22" spans="1:11">
      <c r="A22" s="82"/>
      <c r="B22" s="57"/>
      <c r="C22" s="43"/>
      <c r="D22" s="60"/>
      <c r="E22" s="43"/>
      <c r="F22" s="43"/>
      <c r="G22" s="43"/>
      <c r="H22" s="43"/>
      <c r="I22" s="4"/>
      <c r="J22" s="4"/>
      <c r="K22" s="4"/>
    </row>
    <row r="23" spans="1:11">
      <c r="A23" s="57"/>
      <c r="B23" s="57"/>
      <c r="C23" s="60"/>
      <c r="D23" s="43"/>
      <c r="E23" s="43"/>
      <c r="F23" s="43"/>
      <c r="G23" s="43"/>
      <c r="H23" s="43"/>
      <c r="I23" s="4"/>
      <c r="J23" s="4"/>
      <c r="K23" s="4"/>
    </row>
    <row r="24" spans="1:11">
      <c r="A24" s="57">
        <v>0.56597222222222221</v>
      </c>
      <c r="B24" s="57"/>
      <c r="C24" s="44" t="s">
        <v>66</v>
      </c>
      <c r="D24" s="43"/>
      <c r="E24" s="43"/>
      <c r="F24" s="43"/>
      <c r="G24" s="43"/>
      <c r="H24" s="43"/>
      <c r="I24" s="4"/>
      <c r="J24" s="4"/>
      <c r="K24" s="4"/>
    </row>
    <row r="25" spans="1:11">
      <c r="A25" s="61"/>
      <c r="B25" s="61"/>
      <c r="C25" s="62"/>
      <c r="D25" s="62"/>
      <c r="E25" s="63"/>
      <c r="F25" s="62"/>
      <c r="G25" s="63"/>
      <c r="H25" s="63"/>
      <c r="I25" s="4"/>
      <c r="J25" s="4"/>
      <c r="K25" s="4"/>
    </row>
    <row r="26" spans="1:11">
      <c r="A26" s="84"/>
      <c r="B26" s="83"/>
      <c r="C26" s="83"/>
      <c r="D26" s="60"/>
      <c r="E26" s="83"/>
      <c r="F26" s="83"/>
      <c r="G26" s="83"/>
      <c r="H26" s="85"/>
    </row>
    <row r="27" spans="1:11">
      <c r="A27" s="318" t="s">
        <v>67</v>
      </c>
      <c r="B27" s="48" t="s">
        <v>68</v>
      </c>
      <c r="C27" s="64" t="s">
        <v>261</v>
      </c>
      <c r="D27" s="65"/>
      <c r="E27" s="66"/>
      <c r="F27" s="45"/>
      <c r="G27" s="320" t="s">
        <v>136</v>
      </c>
      <c r="H27" s="321"/>
    </row>
    <row r="28" spans="1:11">
      <c r="A28" s="319"/>
      <c r="B28" s="67" t="s">
        <v>71</v>
      </c>
      <c r="C28" s="68" t="s">
        <v>34</v>
      </c>
      <c r="D28" s="65"/>
      <c r="E28" s="65"/>
      <c r="F28" s="46"/>
      <c r="G28" s="68" t="s">
        <v>73</v>
      </c>
      <c r="H28" s="46"/>
    </row>
    <row r="29" spans="1:11" ht="18.75" customHeight="1">
      <c r="A29" s="71"/>
      <c r="B29" s="10"/>
      <c r="C29" s="11"/>
      <c r="D29" s="4"/>
      <c r="E29" s="12"/>
    </row>
    <row r="30" spans="1:11" ht="18.75" customHeight="1">
      <c r="A30" s="71"/>
      <c r="B30" s="10"/>
      <c r="C30" s="11"/>
      <c r="D30" s="4"/>
      <c r="E30" s="12"/>
    </row>
    <row r="31" spans="1:11">
      <c r="A31" s="13"/>
      <c r="B31" s="14" t="str">
        <f>MID(F1,9,6)&amp;C1&amp;"報告"</f>
        <v>　5月31日マシュマロを探せ報告</v>
      </c>
      <c r="C31" s="15"/>
      <c r="D31" s="15"/>
      <c r="E31" s="1" t="s">
        <v>74</v>
      </c>
      <c r="F31" s="3"/>
      <c r="G31" s="1"/>
      <c r="H31" s="17" t="str">
        <f>H3</f>
        <v>スタッフ：きーさん、あっちゃん、せんちゃん</v>
      </c>
    </row>
    <row r="32" spans="1:11">
      <c r="A32" s="18" t="s">
        <v>75</v>
      </c>
      <c r="B32" s="19" t="s">
        <v>12</v>
      </c>
      <c r="C32" s="1"/>
      <c r="D32" s="96" t="s">
        <v>76</v>
      </c>
      <c r="E32" s="37"/>
      <c r="F32" s="87"/>
      <c r="G32" s="87"/>
      <c r="H32" s="88"/>
    </row>
    <row r="33" spans="1:8">
      <c r="A33" s="21">
        <v>0.39583333333333331</v>
      </c>
      <c r="B33" s="22" t="s">
        <v>77</v>
      </c>
      <c r="C33" s="16"/>
      <c r="D33" s="97" t="s">
        <v>262</v>
      </c>
      <c r="F33" s="91"/>
      <c r="G33" s="89"/>
      <c r="H33" s="90"/>
    </row>
    <row r="34" spans="1:8">
      <c r="A34" s="24">
        <v>0.40972222222222227</v>
      </c>
      <c r="B34" s="25" t="s">
        <v>25</v>
      </c>
      <c r="C34" s="4"/>
      <c r="D34" s="99" t="s">
        <v>263</v>
      </c>
      <c r="F34" s="91"/>
      <c r="G34" s="91"/>
      <c r="H34" s="92"/>
    </row>
    <row r="35" spans="1:8">
      <c r="A35" s="24"/>
      <c r="B35" s="25"/>
      <c r="C35" s="4"/>
      <c r="D35" s="97" t="s">
        <v>264</v>
      </c>
      <c r="F35" s="91"/>
      <c r="G35" s="91"/>
      <c r="H35" s="92"/>
    </row>
    <row r="36" spans="1:8">
      <c r="A36" s="72"/>
      <c r="B36" s="25" t="s">
        <v>256</v>
      </c>
      <c r="C36" s="4"/>
      <c r="D36" s="97" t="s">
        <v>265</v>
      </c>
      <c r="F36" s="91"/>
      <c r="G36" s="91"/>
      <c r="H36" s="92"/>
    </row>
    <row r="37" spans="1:8">
      <c r="A37" s="72"/>
      <c r="B37" s="25" t="s">
        <v>35</v>
      </c>
      <c r="C37" s="4"/>
      <c r="D37" s="97" t="s">
        <v>266</v>
      </c>
      <c r="F37" s="91"/>
      <c r="G37" s="91"/>
      <c r="H37" s="92"/>
    </row>
    <row r="38" spans="1:8">
      <c r="A38" s="24">
        <v>0.4201388888888889</v>
      </c>
      <c r="B38" s="116" t="s">
        <v>38</v>
      </c>
      <c r="C38" s="28"/>
      <c r="D38" s="101" t="s">
        <v>267</v>
      </c>
      <c r="F38" s="93"/>
      <c r="G38" s="93"/>
      <c r="H38" s="92"/>
    </row>
    <row r="39" spans="1:8">
      <c r="A39" s="24"/>
      <c r="B39" s="27"/>
      <c r="C39" s="118" t="s">
        <v>268</v>
      </c>
      <c r="D39" s="97" t="s">
        <v>269</v>
      </c>
      <c r="F39" s="241"/>
      <c r="G39" s="241"/>
      <c r="H39" s="242"/>
    </row>
    <row r="40" spans="1:8">
      <c r="A40" s="72"/>
      <c r="C40" s="29"/>
      <c r="D40" s="99" t="s">
        <v>270</v>
      </c>
      <c r="F40" s="91"/>
      <c r="G40" s="91"/>
      <c r="H40" s="92"/>
    </row>
    <row r="41" spans="1:8">
      <c r="A41" s="24"/>
      <c r="B41" s="27"/>
      <c r="C41" s="117" t="s">
        <v>271</v>
      </c>
      <c r="D41" s="97" t="s">
        <v>272</v>
      </c>
      <c r="F41" s="237"/>
      <c r="G41" s="237"/>
      <c r="H41" s="238"/>
    </row>
    <row r="42" spans="1:8">
      <c r="A42" s="24"/>
      <c r="B42" s="27"/>
      <c r="C42" s="117"/>
      <c r="D42" s="97" t="s">
        <v>273</v>
      </c>
      <c r="F42" s="237"/>
      <c r="G42" s="237"/>
      <c r="H42" s="238"/>
    </row>
    <row r="43" spans="1:8" ht="13.5" customHeight="1">
      <c r="A43" s="24"/>
      <c r="B43" s="27"/>
      <c r="C43" s="117"/>
      <c r="D43" s="97" t="s">
        <v>274</v>
      </c>
      <c r="F43" s="237"/>
      <c r="G43" s="237"/>
      <c r="H43" s="238"/>
    </row>
    <row r="44" spans="1:8" ht="13.5" customHeight="1">
      <c r="A44" s="24"/>
      <c r="B44" s="27"/>
      <c r="C44" s="117"/>
      <c r="D44" s="97" t="s">
        <v>275</v>
      </c>
      <c r="F44" s="237"/>
      <c r="G44" s="237"/>
      <c r="H44" s="238"/>
    </row>
    <row r="45" spans="1:8">
      <c r="A45" s="73"/>
      <c r="B45" s="31"/>
      <c r="C45" s="121" t="s">
        <v>276</v>
      </c>
      <c r="D45" s="100" t="s">
        <v>277</v>
      </c>
      <c r="F45" s="235"/>
      <c r="G45" s="235"/>
      <c r="H45" s="236"/>
    </row>
    <row r="46" spans="1:8">
      <c r="A46" s="73"/>
      <c r="B46" s="31"/>
      <c r="C46" s="117"/>
      <c r="D46" s="100" t="s">
        <v>278</v>
      </c>
      <c r="F46" s="235"/>
      <c r="G46" s="235"/>
      <c r="H46" s="236"/>
    </row>
    <row r="47" spans="1:8">
      <c r="A47" s="73"/>
      <c r="B47" s="31"/>
      <c r="C47" s="117"/>
      <c r="D47" s="100" t="s">
        <v>279</v>
      </c>
      <c r="F47" s="235"/>
      <c r="G47" s="235"/>
      <c r="H47" s="236"/>
    </row>
    <row r="48" spans="1:8">
      <c r="A48" s="73"/>
      <c r="B48" s="31"/>
      <c r="C48" s="117"/>
      <c r="D48" s="100" t="s">
        <v>280</v>
      </c>
      <c r="F48" s="235"/>
      <c r="G48" s="235"/>
      <c r="H48" s="236"/>
    </row>
    <row r="49" spans="1:8">
      <c r="A49" s="73">
        <v>0.47222222222222227</v>
      </c>
      <c r="B49" s="119" t="s">
        <v>281</v>
      </c>
      <c r="C49" s="117"/>
      <c r="D49" s="100" t="s">
        <v>282</v>
      </c>
      <c r="F49" s="235"/>
      <c r="G49" s="235"/>
      <c r="H49" s="236"/>
    </row>
    <row r="50" spans="1:8">
      <c r="A50" s="24"/>
      <c r="B50" s="27"/>
      <c r="C50" s="117"/>
      <c r="D50" s="97" t="s">
        <v>283</v>
      </c>
      <c r="F50" s="91"/>
      <c r="G50" s="91"/>
      <c r="H50" s="92"/>
    </row>
    <row r="51" spans="1:8">
      <c r="A51" s="24"/>
      <c r="B51" s="86"/>
      <c r="C51" s="117"/>
      <c r="D51" s="97" t="s">
        <v>284</v>
      </c>
      <c r="F51" s="237"/>
      <c r="G51" s="237"/>
      <c r="H51" s="238"/>
    </row>
    <row r="52" spans="1:8">
      <c r="A52" s="24">
        <v>0.49305555555555558</v>
      </c>
      <c r="B52" s="86" t="s">
        <v>25</v>
      </c>
      <c r="C52" s="117"/>
      <c r="D52" s="97" t="s">
        <v>285</v>
      </c>
      <c r="F52" s="91"/>
      <c r="G52" s="91"/>
      <c r="H52" s="92"/>
    </row>
    <row r="53" spans="1:8">
      <c r="A53" s="24"/>
      <c r="B53" s="27"/>
      <c r="C53" s="117"/>
      <c r="D53" s="97"/>
      <c r="F53" s="91"/>
      <c r="G53" s="91"/>
      <c r="H53" s="92"/>
    </row>
    <row r="54" spans="1:8">
      <c r="A54" s="24">
        <v>0.51041666666666663</v>
      </c>
      <c r="B54" s="86" t="s">
        <v>286</v>
      </c>
      <c r="C54" s="117"/>
      <c r="D54" s="101" t="s">
        <v>287</v>
      </c>
      <c r="F54" s="91"/>
      <c r="G54" s="91"/>
      <c r="H54" s="92"/>
    </row>
    <row r="55" spans="1:8">
      <c r="A55" s="74"/>
      <c r="B55" s="36"/>
      <c r="C55" s="37"/>
      <c r="D55" s="102"/>
      <c r="E55" s="37"/>
      <c r="F55" s="94"/>
      <c r="G55" s="94"/>
      <c r="H55" s="95"/>
    </row>
    <row r="56" spans="1:8">
      <c r="A56" s="75"/>
      <c r="B56" s="40"/>
      <c r="C56" s="4"/>
      <c r="D56" s="4"/>
      <c r="E56" s="4"/>
      <c r="F56" s="4"/>
      <c r="G56" s="4"/>
    </row>
    <row r="57" spans="1:8">
      <c r="B57" s="41" t="s">
        <v>106</v>
      </c>
    </row>
    <row r="58" spans="1:8">
      <c r="A58" s="335" t="s">
        <v>288</v>
      </c>
      <c r="B58" s="336"/>
      <c r="C58" s="336"/>
      <c r="D58" s="336"/>
      <c r="E58" s="336"/>
      <c r="F58" s="336"/>
      <c r="G58" s="336"/>
      <c r="H58" s="336"/>
    </row>
    <row r="59" spans="1:8">
      <c r="A59" s="335" t="s">
        <v>289</v>
      </c>
      <c r="B59" s="336"/>
      <c r="C59" s="336"/>
      <c r="D59" s="336"/>
      <c r="E59" s="336"/>
      <c r="F59" s="336"/>
      <c r="G59" s="336"/>
      <c r="H59" s="336"/>
    </row>
    <row r="60" spans="1:8">
      <c r="A60" s="335" t="s">
        <v>290</v>
      </c>
      <c r="B60" s="336"/>
      <c r="C60" s="336"/>
      <c r="D60" s="336"/>
      <c r="E60" s="336"/>
      <c r="F60" s="336"/>
      <c r="G60" s="336"/>
      <c r="H60" s="336"/>
    </row>
    <row r="61" spans="1:8">
      <c r="A61" s="335" t="s">
        <v>291</v>
      </c>
      <c r="B61" s="336"/>
      <c r="C61" s="336"/>
      <c r="D61" s="336"/>
      <c r="E61" s="336"/>
      <c r="F61" s="336"/>
      <c r="G61" s="336"/>
      <c r="H61" s="336"/>
    </row>
    <row r="62" spans="1:8">
      <c r="A62" s="103" t="s">
        <v>292</v>
      </c>
      <c r="B62" s="229"/>
      <c r="C62" s="229"/>
      <c r="D62" s="229"/>
      <c r="E62" s="229"/>
      <c r="F62" s="229"/>
      <c r="G62" s="229"/>
      <c r="H62" s="229"/>
    </row>
    <row r="63" spans="1:8">
      <c r="A63" s="335" t="s">
        <v>293</v>
      </c>
      <c r="B63" s="336"/>
      <c r="C63" s="336"/>
      <c r="D63" s="336"/>
      <c r="E63" s="336"/>
      <c r="F63" s="336"/>
      <c r="G63" s="336"/>
      <c r="H63" s="336"/>
    </row>
    <row r="64" spans="1:8">
      <c r="A64" s="103" t="s">
        <v>294</v>
      </c>
      <c r="B64" s="229"/>
      <c r="C64" s="229"/>
      <c r="D64" s="229"/>
      <c r="E64" s="229"/>
      <c r="F64" s="229"/>
      <c r="G64" s="229"/>
      <c r="H64" s="229"/>
    </row>
    <row r="65" spans="1:8">
      <c r="A65" s="120" t="s">
        <v>295</v>
      </c>
      <c r="B65" s="249"/>
      <c r="C65" s="249"/>
      <c r="D65" s="249"/>
      <c r="E65" s="249"/>
      <c r="F65" s="249"/>
      <c r="G65" s="249"/>
      <c r="H65" s="249"/>
    </row>
    <row r="66" spans="1:8">
      <c r="A66" s="360" t="s">
        <v>296</v>
      </c>
      <c r="B66" s="360"/>
      <c r="C66" s="360"/>
      <c r="D66" s="360"/>
      <c r="E66" s="360"/>
      <c r="F66" s="360"/>
      <c r="G66" s="360"/>
      <c r="H66" s="360"/>
    </row>
    <row r="67" spans="1:8">
      <c r="A67" s="360" t="s">
        <v>297</v>
      </c>
      <c r="B67" s="360"/>
      <c r="C67" s="360"/>
      <c r="D67" s="360"/>
      <c r="E67" s="360"/>
      <c r="F67" s="360"/>
      <c r="G67" s="360"/>
      <c r="H67" s="360"/>
    </row>
    <row r="68" spans="1:8">
      <c r="A68" s="360" t="s">
        <v>298</v>
      </c>
      <c r="B68" s="360"/>
      <c r="C68" s="360"/>
      <c r="D68" s="360"/>
      <c r="E68" s="360"/>
      <c r="F68" s="360"/>
      <c r="G68" s="360"/>
      <c r="H68" s="360"/>
    </row>
    <row r="69" spans="1:8">
      <c r="A69" s="335"/>
      <c r="B69" s="336"/>
      <c r="C69" s="336"/>
      <c r="D69" s="336"/>
      <c r="E69" s="336"/>
      <c r="F69" s="336"/>
      <c r="G69" s="336"/>
      <c r="H69" s="336"/>
    </row>
    <row r="70" spans="1:8">
      <c r="A70" s="98"/>
    </row>
    <row r="71" spans="1:8">
      <c r="A71" s="98"/>
    </row>
    <row r="72" spans="1:8">
      <c r="A72" s="98"/>
    </row>
    <row r="73" spans="1:8">
      <c r="A73" s="98"/>
    </row>
    <row r="74" spans="1:8">
      <c r="A74" s="98"/>
    </row>
    <row r="75" spans="1:8">
      <c r="A75" s="98"/>
    </row>
  </sheetData>
  <mergeCells count="16">
    <mergeCell ref="A27:A28"/>
    <mergeCell ref="G27:H27"/>
    <mergeCell ref="A1:B1"/>
    <mergeCell ref="C1:E1"/>
    <mergeCell ref="F1:H1"/>
    <mergeCell ref="A2:B2"/>
    <mergeCell ref="B3:E3"/>
    <mergeCell ref="A67:H67"/>
    <mergeCell ref="A68:H68"/>
    <mergeCell ref="A69:H69"/>
    <mergeCell ref="A58:H58"/>
    <mergeCell ref="A59:H59"/>
    <mergeCell ref="A60:H60"/>
    <mergeCell ref="A61:H61"/>
    <mergeCell ref="A63:H63"/>
    <mergeCell ref="A66:H66"/>
  </mergeCells>
  <phoneticPr fontId="2"/>
  <pageMargins left="0.27559055118110237" right="0.27559055118110237" top="0.62992125984251968" bottom="0.55118110236220474" header="0.39370078740157483" footer="0.35433070866141736"/>
  <pageSetup paperSize="9" orientation="landscape" r:id="rId1"/>
  <headerFooter alignWithMargins="0">
    <oddHeader>&amp;C&amp;"ＭＳ Ｐゴシック,太字"&amp;12金沢泉丘こども園 親子森の子ども園&amp;R&amp;D</oddHeader>
  </headerFooter>
  <rowBreaks count="1" manualBreakCount="1">
    <brk id="29"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0"/>
  <sheetViews>
    <sheetView view="pageBreakPreview" topLeftCell="A4" zoomScaleNormal="100" zoomScaleSheetLayoutView="100" workbookViewId="0">
      <selection activeCell="K37" sqref="K37"/>
    </sheetView>
  </sheetViews>
  <sheetFormatPr defaultColWidth="8.875" defaultRowHeight="13.5"/>
  <cols>
    <col min="1" max="1" width="5.625" style="76" customWidth="1"/>
    <col min="2" max="2" width="6" customWidth="1"/>
    <col min="3" max="3" width="19.125" customWidth="1"/>
    <col min="4" max="4" width="8" customWidth="1"/>
    <col min="5" max="5" width="22" customWidth="1"/>
    <col min="6" max="6" width="47" customWidth="1"/>
    <col min="7" max="7" width="18.375" customWidth="1"/>
    <col min="8" max="8" width="16.625" customWidth="1"/>
  </cols>
  <sheetData>
    <row r="1" spans="1:11" ht="18.75" customHeight="1">
      <c r="A1" s="322" t="s">
        <v>0</v>
      </c>
      <c r="B1" s="323"/>
      <c r="C1" s="324" t="s">
        <v>299</v>
      </c>
      <c r="D1" s="325"/>
      <c r="E1" s="326"/>
      <c r="F1" s="327" t="s">
        <v>300</v>
      </c>
      <c r="G1" s="328"/>
      <c r="H1" s="329"/>
    </row>
    <row r="2" spans="1:11">
      <c r="A2" s="330" t="s">
        <v>3</v>
      </c>
      <c r="B2" s="331"/>
      <c r="C2" s="232" t="s">
        <v>301</v>
      </c>
      <c r="D2" s="45"/>
      <c r="E2" s="45"/>
      <c r="F2" s="45"/>
      <c r="G2" s="234"/>
      <c r="H2" s="46"/>
    </row>
    <row r="3" spans="1:11">
      <c r="A3" s="47" t="s">
        <v>5</v>
      </c>
      <c r="B3" s="332" t="s">
        <v>254</v>
      </c>
      <c r="C3" s="333"/>
      <c r="D3" s="333"/>
      <c r="E3" s="334"/>
      <c r="F3" s="48"/>
      <c r="G3" s="49"/>
      <c r="H3" s="42" t="s">
        <v>7</v>
      </c>
    </row>
    <row r="4" spans="1:11">
      <c r="A4" s="50" t="s">
        <v>8</v>
      </c>
      <c r="B4" s="233" t="s">
        <v>302</v>
      </c>
      <c r="C4" s="45"/>
      <c r="D4" s="45"/>
      <c r="E4" s="45"/>
      <c r="F4" s="234"/>
      <c r="G4" s="45"/>
      <c r="H4" s="46"/>
      <c r="I4" s="4"/>
      <c r="J4" s="4"/>
      <c r="K4" s="4"/>
    </row>
    <row r="5" spans="1:11">
      <c r="A5" s="5" t="s">
        <v>10</v>
      </c>
      <c r="B5" s="5" t="s">
        <v>11</v>
      </c>
      <c r="C5" s="51" t="s">
        <v>12</v>
      </c>
      <c r="D5" s="51" t="s">
        <v>13</v>
      </c>
      <c r="E5" s="51" t="s">
        <v>8</v>
      </c>
      <c r="F5" s="51" t="s">
        <v>14</v>
      </c>
      <c r="G5" s="51" t="s">
        <v>15</v>
      </c>
      <c r="H5" s="51" t="s">
        <v>16</v>
      </c>
      <c r="I5" s="4"/>
      <c r="J5" s="4"/>
      <c r="K5" s="4"/>
    </row>
    <row r="6" spans="1:11">
      <c r="A6" s="52">
        <v>0.39583333333333331</v>
      </c>
      <c r="B6" s="52"/>
      <c r="C6" s="6" t="s">
        <v>17</v>
      </c>
      <c r="D6" s="53"/>
      <c r="E6" s="54"/>
      <c r="F6" s="53" t="s">
        <v>18</v>
      </c>
      <c r="G6" s="43"/>
      <c r="H6" s="43"/>
      <c r="I6" s="4"/>
      <c r="J6" s="4"/>
      <c r="K6" s="4"/>
    </row>
    <row r="7" spans="1:11">
      <c r="A7" s="55"/>
      <c r="B7" s="55"/>
      <c r="C7" s="7"/>
      <c r="D7" s="56"/>
      <c r="E7" s="56"/>
      <c r="F7" s="56" t="s">
        <v>19</v>
      </c>
      <c r="G7" s="43"/>
      <c r="H7" s="43"/>
      <c r="I7" s="4"/>
      <c r="J7" s="4"/>
      <c r="K7" s="4"/>
    </row>
    <row r="8" spans="1:11">
      <c r="A8" s="57"/>
      <c r="B8" s="57"/>
      <c r="C8" s="8"/>
      <c r="D8" s="43"/>
      <c r="E8" s="43"/>
      <c r="F8" s="43" t="s">
        <v>20</v>
      </c>
      <c r="G8" s="43"/>
      <c r="H8" s="43"/>
      <c r="I8" s="4"/>
      <c r="J8" s="4"/>
      <c r="K8" s="4"/>
    </row>
    <row r="9" spans="1:11">
      <c r="A9" s="57">
        <v>0.40625</v>
      </c>
      <c r="B9" s="57">
        <v>2.0833333333333332E-2</v>
      </c>
      <c r="C9" s="9" t="s">
        <v>25</v>
      </c>
      <c r="D9" s="43" t="s">
        <v>26</v>
      </c>
      <c r="E9" s="43" t="s">
        <v>27</v>
      </c>
      <c r="F9" s="43" t="s">
        <v>28</v>
      </c>
      <c r="G9" s="43"/>
      <c r="H9" s="43"/>
      <c r="I9" s="4"/>
      <c r="J9" s="4"/>
      <c r="K9" s="4"/>
    </row>
    <row r="10" spans="1:11">
      <c r="A10" s="55"/>
      <c r="B10" s="55"/>
      <c r="C10" s="56" t="s">
        <v>29</v>
      </c>
      <c r="D10" s="55"/>
      <c r="E10" s="55"/>
      <c r="F10" s="56" t="s">
        <v>30</v>
      </c>
      <c r="G10" s="55"/>
      <c r="H10" s="55"/>
      <c r="I10" s="4"/>
      <c r="J10" s="4"/>
      <c r="K10" s="4"/>
    </row>
    <row r="11" spans="1:11">
      <c r="A11" s="55"/>
      <c r="B11" s="55"/>
      <c r="C11" s="56" t="s">
        <v>256</v>
      </c>
      <c r="D11" s="43"/>
      <c r="E11" s="55"/>
      <c r="F11" s="56" t="s">
        <v>257</v>
      </c>
      <c r="G11" s="55"/>
      <c r="H11" s="56"/>
      <c r="I11" s="4"/>
      <c r="J11" s="4"/>
      <c r="K11" s="4"/>
    </row>
    <row r="12" spans="1:11">
      <c r="A12" s="57"/>
      <c r="B12" s="57"/>
      <c r="C12" s="43" t="s">
        <v>35</v>
      </c>
      <c r="D12" s="60"/>
      <c r="E12" s="43" t="s">
        <v>36</v>
      </c>
      <c r="F12" s="43" t="s">
        <v>37</v>
      </c>
      <c r="G12" s="43"/>
      <c r="H12" s="43"/>
      <c r="I12" s="4"/>
      <c r="J12" s="4"/>
      <c r="K12" s="4"/>
    </row>
    <row r="13" spans="1:11">
      <c r="A13" s="57"/>
      <c r="B13" s="57"/>
      <c r="C13" s="44"/>
      <c r="D13" s="60"/>
      <c r="E13" s="43"/>
      <c r="F13" s="43"/>
      <c r="G13" s="43"/>
      <c r="H13" s="43"/>
      <c r="I13" s="4"/>
      <c r="J13" s="4"/>
      <c r="K13" s="4"/>
    </row>
    <row r="14" spans="1:11">
      <c r="A14" s="57">
        <f>A9+B9</f>
        <v>0.42708333333333331</v>
      </c>
      <c r="B14" s="57">
        <v>9.375E-2</v>
      </c>
      <c r="C14" s="43" t="s">
        <v>303</v>
      </c>
      <c r="D14" s="60" t="s">
        <v>26</v>
      </c>
      <c r="E14" s="43" t="s">
        <v>39</v>
      </c>
      <c r="F14" s="43" t="s">
        <v>304</v>
      </c>
      <c r="G14" s="43"/>
      <c r="H14" s="43"/>
      <c r="I14" s="4"/>
      <c r="J14" s="4"/>
      <c r="K14" s="4"/>
    </row>
    <row r="15" spans="1:11">
      <c r="A15" s="57"/>
      <c r="B15" s="57"/>
      <c r="C15" s="43"/>
      <c r="D15" s="60" t="s">
        <v>43</v>
      </c>
      <c r="E15" s="43" t="s">
        <v>44</v>
      </c>
      <c r="F15" s="43" t="s">
        <v>305</v>
      </c>
      <c r="G15" s="43"/>
      <c r="H15" s="43" t="s">
        <v>306</v>
      </c>
      <c r="I15" s="4"/>
      <c r="J15" s="4"/>
      <c r="K15" s="4"/>
    </row>
    <row r="16" spans="1:11">
      <c r="A16" s="57"/>
      <c r="B16" s="57"/>
      <c r="C16" s="44"/>
      <c r="D16" s="60" t="s">
        <v>47</v>
      </c>
      <c r="E16" s="43" t="s">
        <v>48</v>
      </c>
      <c r="F16" s="43" t="s">
        <v>307</v>
      </c>
      <c r="G16" s="43"/>
      <c r="H16" s="43"/>
      <c r="I16" s="4"/>
      <c r="J16" s="4"/>
      <c r="K16" s="4"/>
    </row>
    <row r="17" spans="1:11">
      <c r="A17" s="57"/>
      <c r="B17" s="57"/>
      <c r="C17" s="44"/>
      <c r="D17" s="60"/>
      <c r="E17" s="43"/>
      <c r="F17" s="43" t="s">
        <v>308</v>
      </c>
      <c r="G17" s="43" t="s">
        <v>309</v>
      </c>
      <c r="H17" s="43" t="s">
        <v>310</v>
      </c>
      <c r="I17" s="4"/>
      <c r="J17" s="4"/>
      <c r="K17" s="4"/>
    </row>
    <row r="18" spans="1:11">
      <c r="A18" s="57"/>
      <c r="B18" s="57"/>
      <c r="C18" s="44"/>
      <c r="D18" s="60"/>
      <c r="E18" s="43"/>
      <c r="F18" s="43"/>
      <c r="G18" s="43" t="s">
        <v>311</v>
      </c>
      <c r="H18" s="43" t="s">
        <v>312</v>
      </c>
      <c r="I18" s="4"/>
      <c r="J18" s="4"/>
      <c r="K18" s="4"/>
    </row>
    <row r="19" spans="1:11">
      <c r="A19" s="57"/>
      <c r="B19" s="57"/>
      <c r="C19" s="44" t="s">
        <v>25</v>
      </c>
      <c r="D19" s="60"/>
      <c r="E19" s="43"/>
      <c r="F19" s="43" t="s">
        <v>313</v>
      </c>
      <c r="G19" s="43"/>
      <c r="H19" s="43"/>
      <c r="I19" s="4"/>
      <c r="J19" s="4"/>
      <c r="K19" s="4"/>
    </row>
    <row r="20" spans="1:11">
      <c r="A20" s="57">
        <f>A14+B14</f>
        <v>0.52083333333333326</v>
      </c>
      <c r="B20" s="57"/>
      <c r="C20" s="44" t="s">
        <v>314</v>
      </c>
      <c r="D20" s="60"/>
      <c r="E20" s="43"/>
      <c r="F20" s="43" t="s">
        <v>55</v>
      </c>
      <c r="G20" s="43" t="s">
        <v>260</v>
      </c>
      <c r="H20" s="43"/>
      <c r="I20" s="4"/>
      <c r="J20" s="4"/>
      <c r="K20" s="4"/>
    </row>
    <row r="21" spans="1:11">
      <c r="A21" s="81"/>
      <c r="B21" s="57"/>
      <c r="C21" s="44" t="s">
        <v>56</v>
      </c>
      <c r="D21" s="60"/>
      <c r="E21" s="43"/>
      <c r="F21" s="43"/>
      <c r="G21" s="43"/>
      <c r="H21" s="43"/>
      <c r="I21" s="4"/>
      <c r="J21" s="4"/>
      <c r="K21" s="4"/>
    </row>
    <row r="22" spans="1:11">
      <c r="A22" s="82"/>
      <c r="B22" s="57"/>
      <c r="C22" s="43"/>
      <c r="D22" s="60"/>
      <c r="E22" s="43"/>
      <c r="F22" s="43"/>
      <c r="G22" s="43"/>
      <c r="H22" s="43"/>
      <c r="I22" s="4"/>
      <c r="J22" s="4"/>
      <c r="K22" s="4"/>
    </row>
    <row r="23" spans="1:11">
      <c r="A23" s="57"/>
      <c r="B23" s="57"/>
      <c r="C23" s="60"/>
      <c r="D23" s="43"/>
      <c r="E23" s="43"/>
      <c r="F23" s="43"/>
      <c r="G23" s="43"/>
      <c r="H23" s="43"/>
      <c r="I23" s="4"/>
      <c r="J23" s="4"/>
      <c r="K23" s="4"/>
    </row>
    <row r="24" spans="1:11">
      <c r="A24" s="57">
        <v>0.56597222222222221</v>
      </c>
      <c r="B24" s="57"/>
      <c r="C24" s="44" t="s">
        <v>66</v>
      </c>
      <c r="D24" s="43"/>
      <c r="E24" s="43"/>
      <c r="F24" s="43"/>
      <c r="G24" s="43"/>
      <c r="H24" s="43"/>
      <c r="I24" s="4"/>
      <c r="J24" s="4"/>
      <c r="K24" s="4"/>
    </row>
    <row r="25" spans="1:11">
      <c r="A25" s="61"/>
      <c r="B25" s="61"/>
      <c r="C25" s="62"/>
      <c r="D25" s="62"/>
      <c r="E25" s="63"/>
      <c r="F25" s="62"/>
      <c r="G25" s="63"/>
      <c r="H25" s="63"/>
      <c r="I25" s="4"/>
      <c r="J25" s="4"/>
      <c r="K25" s="4"/>
    </row>
    <row r="26" spans="1:11">
      <c r="A26" s="84"/>
      <c r="B26" s="83"/>
      <c r="C26" s="83"/>
      <c r="D26" s="60"/>
      <c r="E26" s="83"/>
      <c r="F26" s="83"/>
      <c r="G26" s="83"/>
      <c r="H26" s="85"/>
    </row>
    <row r="27" spans="1:11">
      <c r="A27" s="318" t="s">
        <v>67</v>
      </c>
      <c r="B27" s="48" t="s">
        <v>68</v>
      </c>
      <c r="C27" s="64" t="s">
        <v>315</v>
      </c>
      <c r="D27" s="65"/>
      <c r="E27" s="66"/>
      <c r="F27" s="45"/>
      <c r="G27" s="320" t="s">
        <v>136</v>
      </c>
      <c r="H27" s="321"/>
    </row>
    <row r="28" spans="1:11">
      <c r="A28" s="319"/>
      <c r="B28" s="67" t="s">
        <v>71</v>
      </c>
      <c r="C28" s="68" t="s">
        <v>316</v>
      </c>
      <c r="D28" s="65"/>
      <c r="E28" s="65"/>
      <c r="F28" s="46"/>
      <c r="G28" s="68" t="s">
        <v>73</v>
      </c>
      <c r="H28" s="46"/>
    </row>
    <row r="29" spans="1:11" ht="12" customHeight="1">
      <c r="A29" s="71"/>
      <c r="B29" s="10"/>
      <c r="C29" s="11"/>
      <c r="D29" s="4"/>
      <c r="E29" s="12"/>
    </row>
    <row r="30" spans="1:11" ht="12" customHeight="1">
      <c r="A30" s="71"/>
      <c r="B30" s="10"/>
      <c r="C30" s="11"/>
      <c r="D30" s="4"/>
      <c r="E30" s="12"/>
    </row>
    <row r="31" spans="1:11">
      <c r="A31" s="13"/>
      <c r="B31" s="14" t="str">
        <f>MID(F1,9,6)&amp;C1&amp;"報告"</f>
        <v>　6月21日竹を使ってあそぼう報告</v>
      </c>
      <c r="C31" s="15"/>
      <c r="D31" s="15"/>
      <c r="E31" s="1" t="s">
        <v>317</v>
      </c>
      <c r="F31" s="3"/>
      <c r="G31" s="1"/>
      <c r="H31" s="17" t="str">
        <f>H3&amp;"、かめちゃん"</f>
        <v>スタッフ：きーさん、あっちゃん、せんちゃん、かめちゃん</v>
      </c>
    </row>
    <row r="32" spans="1:11">
      <c r="A32" s="18" t="s">
        <v>75</v>
      </c>
      <c r="B32" s="19" t="s">
        <v>12</v>
      </c>
      <c r="C32" s="1"/>
      <c r="D32" s="96" t="s">
        <v>318</v>
      </c>
      <c r="E32" s="37"/>
      <c r="F32" s="87"/>
      <c r="G32" s="87"/>
      <c r="H32" s="122" t="s">
        <v>319</v>
      </c>
    </row>
    <row r="33" spans="1:8">
      <c r="A33" s="21">
        <v>0.39583333333333331</v>
      </c>
      <c r="B33" s="22" t="s">
        <v>77</v>
      </c>
      <c r="C33" s="16"/>
      <c r="D33" s="97" t="s">
        <v>320</v>
      </c>
      <c r="F33" s="91"/>
      <c r="G33" s="89"/>
      <c r="H33" s="90"/>
    </row>
    <row r="34" spans="1:8">
      <c r="A34" s="24"/>
      <c r="B34" s="25"/>
      <c r="C34" s="4"/>
      <c r="D34" s="99" t="s">
        <v>321</v>
      </c>
      <c r="F34" s="91"/>
      <c r="G34" s="91"/>
      <c r="H34" s="92"/>
    </row>
    <row r="35" spans="1:8">
      <c r="A35" s="24">
        <v>0.40972222222222227</v>
      </c>
      <c r="B35" s="25" t="s">
        <v>25</v>
      </c>
      <c r="C35" s="4"/>
      <c r="D35" s="97" t="s">
        <v>322</v>
      </c>
      <c r="F35" s="91"/>
      <c r="G35" s="91"/>
      <c r="H35" s="92"/>
    </row>
    <row r="36" spans="1:8">
      <c r="A36" s="72"/>
      <c r="B36" s="25"/>
      <c r="C36" s="4"/>
      <c r="D36" s="97" t="s">
        <v>323</v>
      </c>
      <c r="F36" s="91"/>
      <c r="G36" s="91"/>
      <c r="H36" s="92"/>
    </row>
    <row r="37" spans="1:8">
      <c r="A37" s="72"/>
      <c r="B37" s="25" t="s">
        <v>35</v>
      </c>
      <c r="C37" s="4"/>
      <c r="D37" s="97" t="s">
        <v>324</v>
      </c>
      <c r="F37" s="91"/>
      <c r="G37" s="91"/>
      <c r="H37" s="92"/>
    </row>
    <row r="38" spans="1:8">
      <c r="A38" s="24"/>
      <c r="B38" s="116" t="s">
        <v>38</v>
      </c>
      <c r="C38" s="28"/>
      <c r="D38" s="101" t="s">
        <v>325</v>
      </c>
      <c r="F38" s="93"/>
      <c r="G38" s="93"/>
      <c r="H38" s="92"/>
    </row>
    <row r="39" spans="1:8">
      <c r="A39" s="24"/>
      <c r="B39" s="27"/>
      <c r="C39" s="118"/>
      <c r="D39" s="97" t="s">
        <v>326</v>
      </c>
      <c r="F39" s="241"/>
      <c r="G39" s="241"/>
      <c r="H39" s="242"/>
    </row>
    <row r="40" spans="1:8">
      <c r="A40" s="72"/>
      <c r="C40" s="29"/>
      <c r="D40" s="99" t="s">
        <v>327</v>
      </c>
      <c r="F40" s="91"/>
      <c r="G40" s="91"/>
      <c r="H40" s="92"/>
    </row>
    <row r="41" spans="1:8">
      <c r="A41" s="24">
        <v>0.4375</v>
      </c>
      <c r="B41" s="86" t="s">
        <v>328</v>
      </c>
      <c r="C41" s="117"/>
      <c r="D41" s="97" t="s">
        <v>329</v>
      </c>
      <c r="F41" s="237"/>
      <c r="G41" s="237"/>
      <c r="H41" s="238"/>
    </row>
    <row r="42" spans="1:8">
      <c r="A42" s="24"/>
      <c r="B42" s="27"/>
      <c r="C42" s="117"/>
      <c r="D42" s="97" t="s">
        <v>330</v>
      </c>
      <c r="F42" s="237"/>
      <c r="G42" s="237"/>
      <c r="H42" s="238"/>
    </row>
    <row r="43" spans="1:8" ht="13.5" customHeight="1">
      <c r="A43" s="24">
        <v>0.46527777777777773</v>
      </c>
      <c r="B43" s="86" t="s">
        <v>303</v>
      </c>
      <c r="C43" s="117"/>
      <c r="D43" s="97" t="s">
        <v>331</v>
      </c>
      <c r="F43" s="237"/>
      <c r="G43" s="237"/>
      <c r="H43" s="238"/>
    </row>
    <row r="44" spans="1:8" ht="13.5" customHeight="1">
      <c r="A44" s="24"/>
      <c r="B44" s="27"/>
      <c r="C44" s="117"/>
      <c r="D44" s="97" t="s">
        <v>332</v>
      </c>
      <c r="F44" s="237"/>
      <c r="G44" s="237"/>
      <c r="H44" s="238"/>
    </row>
    <row r="45" spans="1:8">
      <c r="A45" s="73"/>
      <c r="B45" s="31"/>
      <c r="C45" s="121"/>
      <c r="D45" s="100" t="s">
        <v>333</v>
      </c>
      <c r="F45" s="235"/>
      <c r="G45" s="235"/>
      <c r="H45" s="236"/>
    </row>
    <row r="46" spans="1:8">
      <c r="A46" s="73"/>
      <c r="B46" s="31"/>
      <c r="C46" s="117"/>
      <c r="D46" s="100" t="s">
        <v>334</v>
      </c>
      <c r="F46" s="235"/>
      <c r="G46" s="235"/>
      <c r="H46" s="236"/>
    </row>
    <row r="47" spans="1:8">
      <c r="A47" s="73"/>
      <c r="B47" s="31"/>
      <c r="C47" s="117"/>
      <c r="D47" s="100" t="s">
        <v>335</v>
      </c>
      <c r="F47" s="235"/>
      <c r="G47" s="235"/>
      <c r="H47" s="236"/>
    </row>
    <row r="48" spans="1:8">
      <c r="A48" s="73">
        <v>0.51388888888888895</v>
      </c>
      <c r="B48" s="119" t="s">
        <v>25</v>
      </c>
      <c r="C48" s="117"/>
      <c r="D48" s="100" t="s">
        <v>336</v>
      </c>
      <c r="F48" s="235"/>
      <c r="G48" s="235"/>
      <c r="H48" s="236"/>
    </row>
    <row r="49" spans="1:8">
      <c r="A49" s="73"/>
      <c r="B49" s="119"/>
      <c r="C49" s="117"/>
      <c r="D49" s="100" t="s">
        <v>337</v>
      </c>
      <c r="F49" s="235"/>
      <c r="G49" s="235"/>
      <c r="H49" s="236"/>
    </row>
    <row r="50" spans="1:8">
      <c r="A50" s="24"/>
      <c r="B50" s="27"/>
      <c r="C50" s="117"/>
      <c r="D50" s="97"/>
      <c r="F50" s="91"/>
      <c r="G50" s="91"/>
      <c r="H50" s="92"/>
    </row>
    <row r="51" spans="1:8">
      <c r="A51" s="74"/>
      <c r="B51" s="36"/>
      <c r="C51" s="37"/>
      <c r="D51" s="102"/>
      <c r="E51" s="37"/>
      <c r="F51" s="94"/>
      <c r="G51" s="94"/>
      <c r="H51" s="95"/>
    </row>
    <row r="52" spans="1:8">
      <c r="A52" s="75"/>
      <c r="B52" s="40"/>
      <c r="C52" s="4"/>
      <c r="D52" s="4"/>
      <c r="E52" s="4"/>
      <c r="F52" s="4"/>
      <c r="G52" s="4"/>
    </row>
    <row r="53" spans="1:8">
      <c r="B53" s="41" t="s">
        <v>106</v>
      </c>
    </row>
    <row r="54" spans="1:8">
      <c r="A54" s="335" t="s">
        <v>338</v>
      </c>
      <c r="B54" s="336"/>
      <c r="C54" s="336"/>
      <c r="D54" s="336"/>
      <c r="E54" s="336"/>
      <c r="F54" s="336"/>
      <c r="G54" s="336"/>
      <c r="H54" s="336"/>
    </row>
    <row r="55" spans="1:8">
      <c r="A55" s="335" t="s">
        <v>339</v>
      </c>
      <c r="B55" s="336"/>
      <c r="C55" s="336"/>
      <c r="D55" s="336"/>
      <c r="E55" s="336"/>
      <c r="F55" s="336"/>
      <c r="G55" s="336"/>
      <c r="H55" s="336"/>
    </row>
    <row r="56" spans="1:8">
      <c r="A56" s="335" t="s">
        <v>340</v>
      </c>
      <c r="B56" s="336"/>
      <c r="C56" s="336"/>
      <c r="D56" s="336"/>
      <c r="E56" s="336"/>
      <c r="F56" s="336"/>
      <c r="G56" s="336"/>
      <c r="H56" s="336"/>
    </row>
    <row r="57" spans="1:8">
      <c r="A57" s="335" t="s">
        <v>341</v>
      </c>
      <c r="B57" s="336"/>
      <c r="C57" s="336"/>
      <c r="D57" s="336"/>
      <c r="E57" s="336"/>
      <c r="F57" s="336"/>
      <c r="G57" s="336"/>
      <c r="H57" s="336"/>
    </row>
    <row r="58" spans="1:8">
      <c r="A58" s="103" t="s">
        <v>342</v>
      </c>
      <c r="B58" s="229"/>
      <c r="C58" s="229"/>
      <c r="D58" s="229"/>
      <c r="E58" s="229"/>
      <c r="F58" s="229"/>
      <c r="G58" s="229"/>
      <c r="H58" s="229"/>
    </row>
    <row r="59" spans="1:8">
      <c r="A59" s="335" t="s">
        <v>343</v>
      </c>
      <c r="B59" s="336"/>
      <c r="C59" s="336"/>
      <c r="D59" s="336"/>
      <c r="E59" s="336"/>
      <c r="F59" s="336"/>
      <c r="G59" s="336"/>
      <c r="H59" s="336"/>
    </row>
    <row r="60" spans="1:8">
      <c r="A60" s="103" t="s">
        <v>344</v>
      </c>
      <c r="B60" s="229"/>
      <c r="C60" s="229"/>
      <c r="D60" s="229"/>
      <c r="E60" s="229"/>
      <c r="F60" s="229"/>
      <c r="G60" s="229"/>
      <c r="H60" s="229"/>
    </row>
    <row r="61" spans="1:8" s="59" customFormat="1">
      <c r="A61" s="335" t="s">
        <v>345</v>
      </c>
      <c r="B61" s="335"/>
      <c r="C61" s="335"/>
      <c r="D61" s="335"/>
      <c r="E61" s="335"/>
      <c r="F61" s="335"/>
      <c r="G61" s="335"/>
      <c r="H61" s="335"/>
    </row>
    <row r="62" spans="1:8">
      <c r="A62" s="335" t="s">
        <v>346</v>
      </c>
      <c r="B62" s="335"/>
      <c r="C62" s="335"/>
      <c r="D62" s="335"/>
      <c r="E62" s="335"/>
      <c r="F62" s="335"/>
      <c r="G62" s="335"/>
      <c r="H62" s="335"/>
    </row>
    <row r="63" spans="1:8">
      <c r="A63" s="335"/>
      <c r="B63" s="335"/>
      <c r="C63" s="335"/>
      <c r="D63" s="335"/>
      <c r="E63" s="335"/>
      <c r="F63" s="335"/>
      <c r="G63" s="335"/>
      <c r="H63" s="335"/>
    </row>
    <row r="64" spans="1:8">
      <c r="A64" s="335"/>
      <c r="B64" s="335"/>
      <c r="C64" s="335"/>
      <c r="D64" s="335"/>
      <c r="E64" s="335"/>
      <c r="F64" s="335"/>
      <c r="G64" s="335"/>
      <c r="H64" s="335"/>
    </row>
    <row r="65" spans="1:8">
      <c r="A65" s="103"/>
      <c r="B65" s="59"/>
      <c r="C65" s="59"/>
      <c r="D65" s="59"/>
      <c r="E65" s="59"/>
      <c r="F65" s="59"/>
      <c r="G65" s="59"/>
      <c r="H65" s="59"/>
    </row>
    <row r="66" spans="1:8">
      <c r="A66" s="103"/>
      <c r="B66" s="59"/>
      <c r="C66" s="59"/>
      <c r="D66" s="59"/>
      <c r="E66" s="59"/>
      <c r="F66" s="59"/>
      <c r="G66" s="59"/>
      <c r="H66" s="59"/>
    </row>
    <row r="67" spans="1:8">
      <c r="A67" s="103"/>
      <c r="B67" s="59"/>
      <c r="C67" s="59"/>
      <c r="D67" s="59"/>
      <c r="E67" s="59"/>
      <c r="F67" s="59"/>
      <c r="G67" s="59"/>
      <c r="H67" s="59"/>
    </row>
    <row r="68" spans="1:8">
      <c r="A68" s="98"/>
    </row>
    <row r="69" spans="1:8">
      <c r="A69" s="98"/>
    </row>
    <row r="70" spans="1:8">
      <c r="A70" s="98"/>
    </row>
  </sheetData>
  <mergeCells count="16">
    <mergeCell ref="A27:A28"/>
    <mergeCell ref="G27:H27"/>
    <mergeCell ref="A1:B1"/>
    <mergeCell ref="C1:E1"/>
    <mergeCell ref="F1:H1"/>
    <mergeCell ref="A2:B2"/>
    <mergeCell ref="B3:E3"/>
    <mergeCell ref="A62:H62"/>
    <mergeCell ref="A63:H63"/>
    <mergeCell ref="A64:H64"/>
    <mergeCell ref="A54:H54"/>
    <mergeCell ref="A55:H55"/>
    <mergeCell ref="A56:H56"/>
    <mergeCell ref="A57:H57"/>
    <mergeCell ref="A59:H59"/>
    <mergeCell ref="A61:H61"/>
  </mergeCells>
  <phoneticPr fontId="2"/>
  <pageMargins left="0.27559055118110237" right="0.27559055118110237" top="0.62992125984251968" bottom="0.55118110236220474" header="0.39370078740157483" footer="0.35433070866141736"/>
  <pageSetup paperSize="9" orientation="landscape" r:id="rId1"/>
  <headerFooter alignWithMargins="0">
    <oddHeader>&amp;C&amp;"ＭＳ Ｐゴシック,太字"&amp;12金沢泉丘こども園 親子森の子ども園&amp;R&amp;D</oddHeader>
  </headerFooter>
  <rowBreaks count="1" manualBreakCount="1">
    <brk id="29"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79"/>
  <sheetViews>
    <sheetView view="pageBreakPreview" topLeftCell="A8" zoomScaleNormal="100" zoomScaleSheetLayoutView="100" workbookViewId="0">
      <selection activeCell="A80" sqref="A80"/>
    </sheetView>
  </sheetViews>
  <sheetFormatPr defaultRowHeight="13.5"/>
  <cols>
    <col min="1" max="1" width="5.75" style="123" customWidth="1"/>
    <col min="2" max="2" width="6" style="123" customWidth="1"/>
    <col min="3" max="3" width="19.125" style="123" customWidth="1"/>
    <col min="4" max="4" width="8" style="123" customWidth="1"/>
    <col min="5" max="5" width="22" style="123" customWidth="1"/>
    <col min="6" max="6" width="47" style="123" customWidth="1"/>
    <col min="7" max="7" width="18.375" style="123" customWidth="1"/>
    <col min="8" max="8" width="16.625" style="123" customWidth="1"/>
    <col min="9" max="9" width="0.75" style="123" customWidth="1"/>
    <col min="10" max="256" width="9" style="123"/>
    <col min="257" max="257" width="5.75" style="123" customWidth="1"/>
    <col min="258" max="258" width="6" style="123" customWidth="1"/>
    <col min="259" max="259" width="19.125" style="123" customWidth="1"/>
    <col min="260" max="260" width="8" style="123" customWidth="1"/>
    <col min="261" max="261" width="22" style="123" customWidth="1"/>
    <col min="262" max="262" width="47" style="123" customWidth="1"/>
    <col min="263" max="263" width="18.375" style="123" customWidth="1"/>
    <col min="264" max="264" width="16.625" style="123" customWidth="1"/>
    <col min="265" max="512" width="9" style="123"/>
    <col min="513" max="513" width="5.75" style="123" customWidth="1"/>
    <col min="514" max="514" width="6" style="123" customWidth="1"/>
    <col min="515" max="515" width="19.125" style="123" customWidth="1"/>
    <col min="516" max="516" width="8" style="123" customWidth="1"/>
    <col min="517" max="517" width="22" style="123" customWidth="1"/>
    <col min="518" max="518" width="47" style="123" customWidth="1"/>
    <col min="519" max="519" width="18.375" style="123" customWidth="1"/>
    <col min="520" max="520" width="16.625" style="123" customWidth="1"/>
    <col min="521" max="768" width="9" style="123"/>
    <col min="769" max="769" width="5.75" style="123" customWidth="1"/>
    <col min="770" max="770" width="6" style="123" customWidth="1"/>
    <col min="771" max="771" width="19.125" style="123" customWidth="1"/>
    <col min="772" max="772" width="8" style="123" customWidth="1"/>
    <col min="773" max="773" width="22" style="123" customWidth="1"/>
    <col min="774" max="774" width="47" style="123" customWidth="1"/>
    <col min="775" max="775" width="18.375" style="123" customWidth="1"/>
    <col min="776" max="776" width="16.625" style="123" customWidth="1"/>
    <col min="777" max="1024" width="9" style="123"/>
    <col min="1025" max="1025" width="5.75" style="123" customWidth="1"/>
    <col min="1026" max="1026" width="6" style="123" customWidth="1"/>
    <col min="1027" max="1027" width="19.125" style="123" customWidth="1"/>
    <col min="1028" max="1028" width="8" style="123" customWidth="1"/>
    <col min="1029" max="1029" width="22" style="123" customWidth="1"/>
    <col min="1030" max="1030" width="47" style="123" customWidth="1"/>
    <col min="1031" max="1031" width="18.375" style="123" customWidth="1"/>
    <col min="1032" max="1032" width="16.625" style="123" customWidth="1"/>
    <col min="1033" max="1280" width="9" style="123"/>
    <col min="1281" max="1281" width="5.75" style="123" customWidth="1"/>
    <col min="1282" max="1282" width="6" style="123" customWidth="1"/>
    <col min="1283" max="1283" width="19.125" style="123" customWidth="1"/>
    <col min="1284" max="1284" width="8" style="123" customWidth="1"/>
    <col min="1285" max="1285" width="22" style="123" customWidth="1"/>
    <col min="1286" max="1286" width="47" style="123" customWidth="1"/>
    <col min="1287" max="1287" width="18.375" style="123" customWidth="1"/>
    <col min="1288" max="1288" width="16.625" style="123" customWidth="1"/>
    <col min="1289" max="1536" width="9" style="123"/>
    <col min="1537" max="1537" width="5.75" style="123" customWidth="1"/>
    <col min="1538" max="1538" width="6" style="123" customWidth="1"/>
    <col min="1539" max="1539" width="19.125" style="123" customWidth="1"/>
    <col min="1540" max="1540" width="8" style="123" customWidth="1"/>
    <col min="1541" max="1541" width="22" style="123" customWidth="1"/>
    <col min="1542" max="1542" width="47" style="123" customWidth="1"/>
    <col min="1543" max="1543" width="18.375" style="123" customWidth="1"/>
    <col min="1544" max="1544" width="16.625" style="123" customWidth="1"/>
    <col min="1545" max="1792" width="9" style="123"/>
    <col min="1793" max="1793" width="5.75" style="123" customWidth="1"/>
    <col min="1794" max="1794" width="6" style="123" customWidth="1"/>
    <col min="1795" max="1795" width="19.125" style="123" customWidth="1"/>
    <col min="1796" max="1796" width="8" style="123" customWidth="1"/>
    <col min="1797" max="1797" width="22" style="123" customWidth="1"/>
    <col min="1798" max="1798" width="47" style="123" customWidth="1"/>
    <col min="1799" max="1799" width="18.375" style="123" customWidth="1"/>
    <col min="1800" max="1800" width="16.625" style="123" customWidth="1"/>
    <col min="1801" max="2048" width="9" style="123"/>
    <col min="2049" max="2049" width="5.75" style="123" customWidth="1"/>
    <col min="2050" max="2050" width="6" style="123" customWidth="1"/>
    <col min="2051" max="2051" width="19.125" style="123" customWidth="1"/>
    <col min="2052" max="2052" width="8" style="123" customWidth="1"/>
    <col min="2053" max="2053" width="22" style="123" customWidth="1"/>
    <col min="2054" max="2054" width="47" style="123" customWidth="1"/>
    <col min="2055" max="2055" width="18.375" style="123" customWidth="1"/>
    <col min="2056" max="2056" width="16.625" style="123" customWidth="1"/>
    <col min="2057" max="2304" width="9" style="123"/>
    <col min="2305" max="2305" width="5.75" style="123" customWidth="1"/>
    <col min="2306" max="2306" width="6" style="123" customWidth="1"/>
    <col min="2307" max="2307" width="19.125" style="123" customWidth="1"/>
    <col min="2308" max="2308" width="8" style="123" customWidth="1"/>
    <col min="2309" max="2309" width="22" style="123" customWidth="1"/>
    <col min="2310" max="2310" width="47" style="123" customWidth="1"/>
    <col min="2311" max="2311" width="18.375" style="123" customWidth="1"/>
    <col min="2312" max="2312" width="16.625" style="123" customWidth="1"/>
    <col min="2313" max="2560" width="9" style="123"/>
    <col min="2561" max="2561" width="5.75" style="123" customWidth="1"/>
    <col min="2562" max="2562" width="6" style="123" customWidth="1"/>
    <col min="2563" max="2563" width="19.125" style="123" customWidth="1"/>
    <col min="2564" max="2564" width="8" style="123" customWidth="1"/>
    <col min="2565" max="2565" width="22" style="123" customWidth="1"/>
    <col min="2566" max="2566" width="47" style="123" customWidth="1"/>
    <col min="2567" max="2567" width="18.375" style="123" customWidth="1"/>
    <col min="2568" max="2568" width="16.625" style="123" customWidth="1"/>
    <col min="2569" max="2816" width="9" style="123"/>
    <col min="2817" max="2817" width="5.75" style="123" customWidth="1"/>
    <col min="2818" max="2818" width="6" style="123" customWidth="1"/>
    <col min="2819" max="2819" width="19.125" style="123" customWidth="1"/>
    <col min="2820" max="2820" width="8" style="123" customWidth="1"/>
    <col min="2821" max="2821" width="22" style="123" customWidth="1"/>
    <col min="2822" max="2822" width="47" style="123" customWidth="1"/>
    <col min="2823" max="2823" width="18.375" style="123" customWidth="1"/>
    <col min="2824" max="2824" width="16.625" style="123" customWidth="1"/>
    <col min="2825" max="3072" width="9" style="123"/>
    <col min="3073" max="3073" width="5.75" style="123" customWidth="1"/>
    <col min="3074" max="3074" width="6" style="123" customWidth="1"/>
    <col min="3075" max="3075" width="19.125" style="123" customWidth="1"/>
    <col min="3076" max="3076" width="8" style="123" customWidth="1"/>
    <col min="3077" max="3077" width="22" style="123" customWidth="1"/>
    <col min="3078" max="3078" width="47" style="123" customWidth="1"/>
    <col min="3079" max="3079" width="18.375" style="123" customWidth="1"/>
    <col min="3080" max="3080" width="16.625" style="123" customWidth="1"/>
    <col min="3081" max="3328" width="9" style="123"/>
    <col min="3329" max="3329" width="5.75" style="123" customWidth="1"/>
    <col min="3330" max="3330" width="6" style="123" customWidth="1"/>
    <col min="3331" max="3331" width="19.125" style="123" customWidth="1"/>
    <col min="3332" max="3332" width="8" style="123" customWidth="1"/>
    <col min="3333" max="3333" width="22" style="123" customWidth="1"/>
    <col min="3334" max="3334" width="47" style="123" customWidth="1"/>
    <col min="3335" max="3335" width="18.375" style="123" customWidth="1"/>
    <col min="3336" max="3336" width="16.625" style="123" customWidth="1"/>
    <col min="3337" max="3584" width="9" style="123"/>
    <col min="3585" max="3585" width="5.75" style="123" customWidth="1"/>
    <col min="3586" max="3586" width="6" style="123" customWidth="1"/>
    <col min="3587" max="3587" width="19.125" style="123" customWidth="1"/>
    <col min="3588" max="3588" width="8" style="123" customWidth="1"/>
    <col min="3589" max="3589" width="22" style="123" customWidth="1"/>
    <col min="3590" max="3590" width="47" style="123" customWidth="1"/>
    <col min="3591" max="3591" width="18.375" style="123" customWidth="1"/>
    <col min="3592" max="3592" width="16.625" style="123" customWidth="1"/>
    <col min="3593" max="3840" width="9" style="123"/>
    <col min="3841" max="3841" width="5.75" style="123" customWidth="1"/>
    <col min="3842" max="3842" width="6" style="123" customWidth="1"/>
    <col min="3843" max="3843" width="19.125" style="123" customWidth="1"/>
    <col min="3844" max="3844" width="8" style="123" customWidth="1"/>
    <col min="3845" max="3845" width="22" style="123" customWidth="1"/>
    <col min="3846" max="3846" width="47" style="123" customWidth="1"/>
    <col min="3847" max="3847" width="18.375" style="123" customWidth="1"/>
    <col min="3848" max="3848" width="16.625" style="123" customWidth="1"/>
    <col min="3849" max="4096" width="9" style="123"/>
    <col min="4097" max="4097" width="5.75" style="123" customWidth="1"/>
    <col min="4098" max="4098" width="6" style="123" customWidth="1"/>
    <col min="4099" max="4099" width="19.125" style="123" customWidth="1"/>
    <col min="4100" max="4100" width="8" style="123" customWidth="1"/>
    <col min="4101" max="4101" width="22" style="123" customWidth="1"/>
    <col min="4102" max="4102" width="47" style="123" customWidth="1"/>
    <col min="4103" max="4103" width="18.375" style="123" customWidth="1"/>
    <col min="4104" max="4104" width="16.625" style="123" customWidth="1"/>
    <col min="4105" max="4352" width="9" style="123"/>
    <col min="4353" max="4353" width="5.75" style="123" customWidth="1"/>
    <col min="4354" max="4354" width="6" style="123" customWidth="1"/>
    <col min="4355" max="4355" width="19.125" style="123" customWidth="1"/>
    <col min="4356" max="4356" width="8" style="123" customWidth="1"/>
    <col min="4357" max="4357" width="22" style="123" customWidth="1"/>
    <col min="4358" max="4358" width="47" style="123" customWidth="1"/>
    <col min="4359" max="4359" width="18.375" style="123" customWidth="1"/>
    <col min="4360" max="4360" width="16.625" style="123" customWidth="1"/>
    <col min="4361" max="4608" width="9" style="123"/>
    <col min="4609" max="4609" width="5.75" style="123" customWidth="1"/>
    <col min="4610" max="4610" width="6" style="123" customWidth="1"/>
    <col min="4611" max="4611" width="19.125" style="123" customWidth="1"/>
    <col min="4612" max="4612" width="8" style="123" customWidth="1"/>
    <col min="4613" max="4613" width="22" style="123" customWidth="1"/>
    <col min="4614" max="4614" width="47" style="123" customWidth="1"/>
    <col min="4615" max="4615" width="18.375" style="123" customWidth="1"/>
    <col min="4616" max="4616" width="16.625" style="123" customWidth="1"/>
    <col min="4617" max="4864" width="9" style="123"/>
    <col min="4865" max="4865" width="5.75" style="123" customWidth="1"/>
    <col min="4866" max="4866" width="6" style="123" customWidth="1"/>
    <col min="4867" max="4867" width="19.125" style="123" customWidth="1"/>
    <col min="4868" max="4868" width="8" style="123" customWidth="1"/>
    <col min="4869" max="4869" width="22" style="123" customWidth="1"/>
    <col min="4870" max="4870" width="47" style="123" customWidth="1"/>
    <col min="4871" max="4871" width="18.375" style="123" customWidth="1"/>
    <col min="4872" max="4872" width="16.625" style="123" customWidth="1"/>
    <col min="4873" max="5120" width="9" style="123"/>
    <col min="5121" max="5121" width="5.75" style="123" customWidth="1"/>
    <col min="5122" max="5122" width="6" style="123" customWidth="1"/>
    <col min="5123" max="5123" width="19.125" style="123" customWidth="1"/>
    <col min="5124" max="5124" width="8" style="123" customWidth="1"/>
    <col min="5125" max="5125" width="22" style="123" customWidth="1"/>
    <col min="5126" max="5126" width="47" style="123" customWidth="1"/>
    <col min="5127" max="5127" width="18.375" style="123" customWidth="1"/>
    <col min="5128" max="5128" width="16.625" style="123" customWidth="1"/>
    <col min="5129" max="5376" width="9" style="123"/>
    <col min="5377" max="5377" width="5.75" style="123" customWidth="1"/>
    <col min="5378" max="5378" width="6" style="123" customWidth="1"/>
    <col min="5379" max="5379" width="19.125" style="123" customWidth="1"/>
    <col min="5380" max="5380" width="8" style="123" customWidth="1"/>
    <col min="5381" max="5381" width="22" style="123" customWidth="1"/>
    <col min="5382" max="5382" width="47" style="123" customWidth="1"/>
    <col min="5383" max="5383" width="18.375" style="123" customWidth="1"/>
    <col min="5384" max="5384" width="16.625" style="123" customWidth="1"/>
    <col min="5385" max="5632" width="9" style="123"/>
    <col min="5633" max="5633" width="5.75" style="123" customWidth="1"/>
    <col min="5634" max="5634" width="6" style="123" customWidth="1"/>
    <col min="5635" max="5635" width="19.125" style="123" customWidth="1"/>
    <col min="5636" max="5636" width="8" style="123" customWidth="1"/>
    <col min="5637" max="5637" width="22" style="123" customWidth="1"/>
    <col min="5638" max="5638" width="47" style="123" customWidth="1"/>
    <col min="5639" max="5639" width="18.375" style="123" customWidth="1"/>
    <col min="5640" max="5640" width="16.625" style="123" customWidth="1"/>
    <col min="5641" max="5888" width="9" style="123"/>
    <col min="5889" max="5889" width="5.75" style="123" customWidth="1"/>
    <col min="5890" max="5890" width="6" style="123" customWidth="1"/>
    <col min="5891" max="5891" width="19.125" style="123" customWidth="1"/>
    <col min="5892" max="5892" width="8" style="123" customWidth="1"/>
    <col min="5893" max="5893" width="22" style="123" customWidth="1"/>
    <col min="5894" max="5894" width="47" style="123" customWidth="1"/>
    <col min="5895" max="5895" width="18.375" style="123" customWidth="1"/>
    <col min="5896" max="5896" width="16.625" style="123" customWidth="1"/>
    <col min="5897" max="6144" width="9" style="123"/>
    <col min="6145" max="6145" width="5.75" style="123" customWidth="1"/>
    <col min="6146" max="6146" width="6" style="123" customWidth="1"/>
    <col min="6147" max="6147" width="19.125" style="123" customWidth="1"/>
    <col min="6148" max="6148" width="8" style="123" customWidth="1"/>
    <col min="6149" max="6149" width="22" style="123" customWidth="1"/>
    <col min="6150" max="6150" width="47" style="123" customWidth="1"/>
    <col min="6151" max="6151" width="18.375" style="123" customWidth="1"/>
    <col min="6152" max="6152" width="16.625" style="123" customWidth="1"/>
    <col min="6153" max="6400" width="9" style="123"/>
    <col min="6401" max="6401" width="5.75" style="123" customWidth="1"/>
    <col min="6402" max="6402" width="6" style="123" customWidth="1"/>
    <col min="6403" max="6403" width="19.125" style="123" customWidth="1"/>
    <col min="6404" max="6404" width="8" style="123" customWidth="1"/>
    <col min="6405" max="6405" width="22" style="123" customWidth="1"/>
    <col min="6406" max="6406" width="47" style="123" customWidth="1"/>
    <col min="6407" max="6407" width="18.375" style="123" customWidth="1"/>
    <col min="6408" max="6408" width="16.625" style="123" customWidth="1"/>
    <col min="6409" max="6656" width="9" style="123"/>
    <col min="6657" max="6657" width="5.75" style="123" customWidth="1"/>
    <col min="6658" max="6658" width="6" style="123" customWidth="1"/>
    <col min="6659" max="6659" width="19.125" style="123" customWidth="1"/>
    <col min="6660" max="6660" width="8" style="123" customWidth="1"/>
    <col min="6661" max="6661" width="22" style="123" customWidth="1"/>
    <col min="6662" max="6662" width="47" style="123" customWidth="1"/>
    <col min="6663" max="6663" width="18.375" style="123" customWidth="1"/>
    <col min="6664" max="6664" width="16.625" style="123" customWidth="1"/>
    <col min="6665" max="6912" width="9" style="123"/>
    <col min="6913" max="6913" width="5.75" style="123" customWidth="1"/>
    <col min="6914" max="6914" width="6" style="123" customWidth="1"/>
    <col min="6915" max="6915" width="19.125" style="123" customWidth="1"/>
    <col min="6916" max="6916" width="8" style="123" customWidth="1"/>
    <col min="6917" max="6917" width="22" style="123" customWidth="1"/>
    <col min="6918" max="6918" width="47" style="123" customWidth="1"/>
    <col min="6919" max="6919" width="18.375" style="123" customWidth="1"/>
    <col min="6920" max="6920" width="16.625" style="123" customWidth="1"/>
    <col min="6921" max="7168" width="9" style="123"/>
    <col min="7169" max="7169" width="5.75" style="123" customWidth="1"/>
    <col min="7170" max="7170" width="6" style="123" customWidth="1"/>
    <col min="7171" max="7171" width="19.125" style="123" customWidth="1"/>
    <col min="7172" max="7172" width="8" style="123" customWidth="1"/>
    <col min="7173" max="7173" width="22" style="123" customWidth="1"/>
    <col min="7174" max="7174" width="47" style="123" customWidth="1"/>
    <col min="7175" max="7175" width="18.375" style="123" customWidth="1"/>
    <col min="7176" max="7176" width="16.625" style="123" customWidth="1"/>
    <col min="7177" max="7424" width="9" style="123"/>
    <col min="7425" max="7425" width="5.75" style="123" customWidth="1"/>
    <col min="7426" max="7426" width="6" style="123" customWidth="1"/>
    <col min="7427" max="7427" width="19.125" style="123" customWidth="1"/>
    <col min="7428" max="7428" width="8" style="123" customWidth="1"/>
    <col min="7429" max="7429" width="22" style="123" customWidth="1"/>
    <col min="7430" max="7430" width="47" style="123" customWidth="1"/>
    <col min="7431" max="7431" width="18.375" style="123" customWidth="1"/>
    <col min="7432" max="7432" width="16.625" style="123" customWidth="1"/>
    <col min="7433" max="7680" width="9" style="123"/>
    <col min="7681" max="7681" width="5.75" style="123" customWidth="1"/>
    <col min="7682" max="7682" width="6" style="123" customWidth="1"/>
    <col min="7683" max="7683" width="19.125" style="123" customWidth="1"/>
    <col min="7684" max="7684" width="8" style="123" customWidth="1"/>
    <col min="7685" max="7685" width="22" style="123" customWidth="1"/>
    <col min="7686" max="7686" width="47" style="123" customWidth="1"/>
    <col min="7687" max="7687" width="18.375" style="123" customWidth="1"/>
    <col min="7688" max="7688" width="16.625" style="123" customWidth="1"/>
    <col min="7689" max="7936" width="9" style="123"/>
    <col min="7937" max="7937" width="5.75" style="123" customWidth="1"/>
    <col min="7938" max="7938" width="6" style="123" customWidth="1"/>
    <col min="7939" max="7939" width="19.125" style="123" customWidth="1"/>
    <col min="7940" max="7940" width="8" style="123" customWidth="1"/>
    <col min="7941" max="7941" width="22" style="123" customWidth="1"/>
    <col min="7942" max="7942" width="47" style="123" customWidth="1"/>
    <col min="7943" max="7943" width="18.375" style="123" customWidth="1"/>
    <col min="7944" max="7944" width="16.625" style="123" customWidth="1"/>
    <col min="7945" max="8192" width="9" style="123"/>
    <col min="8193" max="8193" width="5.75" style="123" customWidth="1"/>
    <col min="8194" max="8194" width="6" style="123" customWidth="1"/>
    <col min="8195" max="8195" width="19.125" style="123" customWidth="1"/>
    <col min="8196" max="8196" width="8" style="123" customWidth="1"/>
    <col min="8197" max="8197" width="22" style="123" customWidth="1"/>
    <col min="8198" max="8198" width="47" style="123" customWidth="1"/>
    <col min="8199" max="8199" width="18.375" style="123" customWidth="1"/>
    <col min="8200" max="8200" width="16.625" style="123" customWidth="1"/>
    <col min="8201" max="8448" width="9" style="123"/>
    <col min="8449" max="8449" width="5.75" style="123" customWidth="1"/>
    <col min="8450" max="8450" width="6" style="123" customWidth="1"/>
    <col min="8451" max="8451" width="19.125" style="123" customWidth="1"/>
    <col min="8452" max="8452" width="8" style="123" customWidth="1"/>
    <col min="8453" max="8453" width="22" style="123" customWidth="1"/>
    <col min="8454" max="8454" width="47" style="123" customWidth="1"/>
    <col min="8455" max="8455" width="18.375" style="123" customWidth="1"/>
    <col min="8456" max="8456" width="16.625" style="123" customWidth="1"/>
    <col min="8457" max="8704" width="9" style="123"/>
    <col min="8705" max="8705" width="5.75" style="123" customWidth="1"/>
    <col min="8706" max="8706" width="6" style="123" customWidth="1"/>
    <col min="8707" max="8707" width="19.125" style="123" customWidth="1"/>
    <col min="8708" max="8708" width="8" style="123" customWidth="1"/>
    <col min="8709" max="8709" width="22" style="123" customWidth="1"/>
    <col min="8710" max="8710" width="47" style="123" customWidth="1"/>
    <col min="8711" max="8711" width="18.375" style="123" customWidth="1"/>
    <col min="8712" max="8712" width="16.625" style="123" customWidth="1"/>
    <col min="8713" max="8960" width="9" style="123"/>
    <col min="8961" max="8961" width="5.75" style="123" customWidth="1"/>
    <col min="8962" max="8962" width="6" style="123" customWidth="1"/>
    <col min="8963" max="8963" width="19.125" style="123" customWidth="1"/>
    <col min="8964" max="8964" width="8" style="123" customWidth="1"/>
    <col min="8965" max="8965" width="22" style="123" customWidth="1"/>
    <col min="8966" max="8966" width="47" style="123" customWidth="1"/>
    <col min="8967" max="8967" width="18.375" style="123" customWidth="1"/>
    <col min="8968" max="8968" width="16.625" style="123" customWidth="1"/>
    <col min="8969" max="9216" width="9" style="123"/>
    <col min="9217" max="9217" width="5.75" style="123" customWidth="1"/>
    <col min="9218" max="9218" width="6" style="123" customWidth="1"/>
    <col min="9219" max="9219" width="19.125" style="123" customWidth="1"/>
    <col min="9220" max="9220" width="8" style="123" customWidth="1"/>
    <col min="9221" max="9221" width="22" style="123" customWidth="1"/>
    <col min="9222" max="9222" width="47" style="123" customWidth="1"/>
    <col min="9223" max="9223" width="18.375" style="123" customWidth="1"/>
    <col min="9224" max="9224" width="16.625" style="123" customWidth="1"/>
    <col min="9225" max="9472" width="9" style="123"/>
    <col min="9473" max="9473" width="5.75" style="123" customWidth="1"/>
    <col min="9474" max="9474" width="6" style="123" customWidth="1"/>
    <col min="9475" max="9475" width="19.125" style="123" customWidth="1"/>
    <col min="9476" max="9476" width="8" style="123" customWidth="1"/>
    <col min="9477" max="9477" width="22" style="123" customWidth="1"/>
    <col min="9478" max="9478" width="47" style="123" customWidth="1"/>
    <col min="9479" max="9479" width="18.375" style="123" customWidth="1"/>
    <col min="9480" max="9480" width="16.625" style="123" customWidth="1"/>
    <col min="9481" max="9728" width="9" style="123"/>
    <col min="9729" max="9729" width="5.75" style="123" customWidth="1"/>
    <col min="9730" max="9730" width="6" style="123" customWidth="1"/>
    <col min="9731" max="9731" width="19.125" style="123" customWidth="1"/>
    <col min="9732" max="9732" width="8" style="123" customWidth="1"/>
    <col min="9733" max="9733" width="22" style="123" customWidth="1"/>
    <col min="9734" max="9734" width="47" style="123" customWidth="1"/>
    <col min="9735" max="9735" width="18.375" style="123" customWidth="1"/>
    <col min="9736" max="9736" width="16.625" style="123" customWidth="1"/>
    <col min="9737" max="9984" width="9" style="123"/>
    <col min="9985" max="9985" width="5.75" style="123" customWidth="1"/>
    <col min="9986" max="9986" width="6" style="123" customWidth="1"/>
    <col min="9987" max="9987" width="19.125" style="123" customWidth="1"/>
    <col min="9988" max="9988" width="8" style="123" customWidth="1"/>
    <col min="9989" max="9989" width="22" style="123" customWidth="1"/>
    <col min="9990" max="9990" width="47" style="123" customWidth="1"/>
    <col min="9991" max="9991" width="18.375" style="123" customWidth="1"/>
    <col min="9992" max="9992" width="16.625" style="123" customWidth="1"/>
    <col min="9993" max="10240" width="9" style="123"/>
    <col min="10241" max="10241" width="5.75" style="123" customWidth="1"/>
    <col min="10242" max="10242" width="6" style="123" customWidth="1"/>
    <col min="10243" max="10243" width="19.125" style="123" customWidth="1"/>
    <col min="10244" max="10244" width="8" style="123" customWidth="1"/>
    <col min="10245" max="10245" width="22" style="123" customWidth="1"/>
    <col min="10246" max="10246" width="47" style="123" customWidth="1"/>
    <col min="10247" max="10247" width="18.375" style="123" customWidth="1"/>
    <col min="10248" max="10248" width="16.625" style="123" customWidth="1"/>
    <col min="10249" max="10496" width="9" style="123"/>
    <col min="10497" max="10497" width="5.75" style="123" customWidth="1"/>
    <col min="10498" max="10498" width="6" style="123" customWidth="1"/>
    <col min="10499" max="10499" width="19.125" style="123" customWidth="1"/>
    <col min="10500" max="10500" width="8" style="123" customWidth="1"/>
    <col min="10501" max="10501" width="22" style="123" customWidth="1"/>
    <col min="10502" max="10502" width="47" style="123" customWidth="1"/>
    <col min="10503" max="10503" width="18.375" style="123" customWidth="1"/>
    <col min="10504" max="10504" width="16.625" style="123" customWidth="1"/>
    <col min="10505" max="10752" width="9" style="123"/>
    <col min="10753" max="10753" width="5.75" style="123" customWidth="1"/>
    <col min="10754" max="10754" width="6" style="123" customWidth="1"/>
    <col min="10755" max="10755" width="19.125" style="123" customWidth="1"/>
    <col min="10756" max="10756" width="8" style="123" customWidth="1"/>
    <col min="10757" max="10757" width="22" style="123" customWidth="1"/>
    <col min="10758" max="10758" width="47" style="123" customWidth="1"/>
    <col min="10759" max="10759" width="18.375" style="123" customWidth="1"/>
    <col min="10760" max="10760" width="16.625" style="123" customWidth="1"/>
    <col min="10761" max="11008" width="9" style="123"/>
    <col min="11009" max="11009" width="5.75" style="123" customWidth="1"/>
    <col min="11010" max="11010" width="6" style="123" customWidth="1"/>
    <col min="11011" max="11011" width="19.125" style="123" customWidth="1"/>
    <col min="11012" max="11012" width="8" style="123" customWidth="1"/>
    <col min="11013" max="11013" width="22" style="123" customWidth="1"/>
    <col min="11014" max="11014" width="47" style="123" customWidth="1"/>
    <col min="11015" max="11015" width="18.375" style="123" customWidth="1"/>
    <col min="11016" max="11016" width="16.625" style="123" customWidth="1"/>
    <col min="11017" max="11264" width="9" style="123"/>
    <col min="11265" max="11265" width="5.75" style="123" customWidth="1"/>
    <col min="11266" max="11266" width="6" style="123" customWidth="1"/>
    <col min="11267" max="11267" width="19.125" style="123" customWidth="1"/>
    <col min="11268" max="11268" width="8" style="123" customWidth="1"/>
    <col min="11269" max="11269" width="22" style="123" customWidth="1"/>
    <col min="11270" max="11270" width="47" style="123" customWidth="1"/>
    <col min="11271" max="11271" width="18.375" style="123" customWidth="1"/>
    <col min="11272" max="11272" width="16.625" style="123" customWidth="1"/>
    <col min="11273" max="11520" width="9" style="123"/>
    <col min="11521" max="11521" width="5.75" style="123" customWidth="1"/>
    <col min="11522" max="11522" width="6" style="123" customWidth="1"/>
    <col min="11523" max="11523" width="19.125" style="123" customWidth="1"/>
    <col min="11524" max="11524" width="8" style="123" customWidth="1"/>
    <col min="11525" max="11525" width="22" style="123" customWidth="1"/>
    <col min="11526" max="11526" width="47" style="123" customWidth="1"/>
    <col min="11527" max="11527" width="18.375" style="123" customWidth="1"/>
    <col min="11528" max="11528" width="16.625" style="123" customWidth="1"/>
    <col min="11529" max="11776" width="9" style="123"/>
    <col min="11777" max="11777" width="5.75" style="123" customWidth="1"/>
    <col min="11778" max="11778" width="6" style="123" customWidth="1"/>
    <col min="11779" max="11779" width="19.125" style="123" customWidth="1"/>
    <col min="11780" max="11780" width="8" style="123" customWidth="1"/>
    <col min="11781" max="11781" width="22" style="123" customWidth="1"/>
    <col min="11782" max="11782" width="47" style="123" customWidth="1"/>
    <col min="11783" max="11783" width="18.375" style="123" customWidth="1"/>
    <col min="11784" max="11784" width="16.625" style="123" customWidth="1"/>
    <col min="11785" max="12032" width="9" style="123"/>
    <col min="12033" max="12033" width="5.75" style="123" customWidth="1"/>
    <col min="12034" max="12034" width="6" style="123" customWidth="1"/>
    <col min="12035" max="12035" width="19.125" style="123" customWidth="1"/>
    <col min="12036" max="12036" width="8" style="123" customWidth="1"/>
    <col min="12037" max="12037" width="22" style="123" customWidth="1"/>
    <col min="12038" max="12038" width="47" style="123" customWidth="1"/>
    <col min="12039" max="12039" width="18.375" style="123" customWidth="1"/>
    <col min="12040" max="12040" width="16.625" style="123" customWidth="1"/>
    <col min="12041" max="12288" width="9" style="123"/>
    <col min="12289" max="12289" width="5.75" style="123" customWidth="1"/>
    <col min="12290" max="12290" width="6" style="123" customWidth="1"/>
    <col min="12291" max="12291" width="19.125" style="123" customWidth="1"/>
    <col min="12292" max="12292" width="8" style="123" customWidth="1"/>
    <col min="12293" max="12293" width="22" style="123" customWidth="1"/>
    <col min="12294" max="12294" width="47" style="123" customWidth="1"/>
    <col min="12295" max="12295" width="18.375" style="123" customWidth="1"/>
    <col min="12296" max="12296" width="16.625" style="123" customWidth="1"/>
    <col min="12297" max="12544" width="9" style="123"/>
    <col min="12545" max="12545" width="5.75" style="123" customWidth="1"/>
    <col min="12546" max="12546" width="6" style="123" customWidth="1"/>
    <col min="12547" max="12547" width="19.125" style="123" customWidth="1"/>
    <col min="12548" max="12548" width="8" style="123" customWidth="1"/>
    <col min="12549" max="12549" width="22" style="123" customWidth="1"/>
    <col min="12550" max="12550" width="47" style="123" customWidth="1"/>
    <col min="12551" max="12551" width="18.375" style="123" customWidth="1"/>
    <col min="12552" max="12552" width="16.625" style="123" customWidth="1"/>
    <col min="12553" max="12800" width="9" style="123"/>
    <col min="12801" max="12801" width="5.75" style="123" customWidth="1"/>
    <col min="12802" max="12802" width="6" style="123" customWidth="1"/>
    <col min="12803" max="12803" width="19.125" style="123" customWidth="1"/>
    <col min="12804" max="12804" width="8" style="123" customWidth="1"/>
    <col min="12805" max="12805" width="22" style="123" customWidth="1"/>
    <col min="12806" max="12806" width="47" style="123" customWidth="1"/>
    <col min="12807" max="12807" width="18.375" style="123" customWidth="1"/>
    <col min="12808" max="12808" width="16.625" style="123" customWidth="1"/>
    <col min="12809" max="13056" width="9" style="123"/>
    <col min="13057" max="13057" width="5.75" style="123" customWidth="1"/>
    <col min="13058" max="13058" width="6" style="123" customWidth="1"/>
    <col min="13059" max="13059" width="19.125" style="123" customWidth="1"/>
    <col min="13060" max="13060" width="8" style="123" customWidth="1"/>
    <col min="13061" max="13061" width="22" style="123" customWidth="1"/>
    <col min="13062" max="13062" width="47" style="123" customWidth="1"/>
    <col min="13063" max="13063" width="18.375" style="123" customWidth="1"/>
    <col min="13064" max="13064" width="16.625" style="123" customWidth="1"/>
    <col min="13065" max="13312" width="9" style="123"/>
    <col min="13313" max="13313" width="5.75" style="123" customWidth="1"/>
    <col min="13314" max="13314" width="6" style="123" customWidth="1"/>
    <col min="13315" max="13315" width="19.125" style="123" customWidth="1"/>
    <col min="13316" max="13316" width="8" style="123" customWidth="1"/>
    <col min="13317" max="13317" width="22" style="123" customWidth="1"/>
    <col min="13318" max="13318" width="47" style="123" customWidth="1"/>
    <col min="13319" max="13319" width="18.375" style="123" customWidth="1"/>
    <col min="13320" max="13320" width="16.625" style="123" customWidth="1"/>
    <col min="13321" max="13568" width="9" style="123"/>
    <col min="13569" max="13569" width="5.75" style="123" customWidth="1"/>
    <col min="13570" max="13570" width="6" style="123" customWidth="1"/>
    <col min="13571" max="13571" width="19.125" style="123" customWidth="1"/>
    <col min="13572" max="13572" width="8" style="123" customWidth="1"/>
    <col min="13573" max="13573" width="22" style="123" customWidth="1"/>
    <col min="13574" max="13574" width="47" style="123" customWidth="1"/>
    <col min="13575" max="13575" width="18.375" style="123" customWidth="1"/>
    <col min="13576" max="13576" width="16.625" style="123" customWidth="1"/>
    <col min="13577" max="13824" width="9" style="123"/>
    <col min="13825" max="13825" width="5.75" style="123" customWidth="1"/>
    <col min="13826" max="13826" width="6" style="123" customWidth="1"/>
    <col min="13827" max="13827" width="19.125" style="123" customWidth="1"/>
    <col min="13828" max="13828" width="8" style="123" customWidth="1"/>
    <col min="13829" max="13829" width="22" style="123" customWidth="1"/>
    <col min="13830" max="13830" width="47" style="123" customWidth="1"/>
    <col min="13831" max="13831" width="18.375" style="123" customWidth="1"/>
    <col min="13832" max="13832" width="16.625" style="123" customWidth="1"/>
    <col min="13833" max="14080" width="9" style="123"/>
    <col min="14081" max="14081" width="5.75" style="123" customWidth="1"/>
    <col min="14082" max="14082" width="6" style="123" customWidth="1"/>
    <col min="14083" max="14083" width="19.125" style="123" customWidth="1"/>
    <col min="14084" max="14084" width="8" style="123" customWidth="1"/>
    <col min="14085" max="14085" width="22" style="123" customWidth="1"/>
    <col min="14086" max="14086" width="47" style="123" customWidth="1"/>
    <col min="14087" max="14087" width="18.375" style="123" customWidth="1"/>
    <col min="14088" max="14088" width="16.625" style="123" customWidth="1"/>
    <col min="14089" max="14336" width="9" style="123"/>
    <col min="14337" max="14337" width="5.75" style="123" customWidth="1"/>
    <col min="14338" max="14338" width="6" style="123" customWidth="1"/>
    <col min="14339" max="14339" width="19.125" style="123" customWidth="1"/>
    <col min="14340" max="14340" width="8" style="123" customWidth="1"/>
    <col min="14341" max="14341" width="22" style="123" customWidth="1"/>
    <col min="14342" max="14342" width="47" style="123" customWidth="1"/>
    <col min="14343" max="14343" width="18.375" style="123" customWidth="1"/>
    <col min="14344" max="14344" width="16.625" style="123" customWidth="1"/>
    <col min="14345" max="14592" width="9" style="123"/>
    <col min="14593" max="14593" width="5.75" style="123" customWidth="1"/>
    <col min="14594" max="14594" width="6" style="123" customWidth="1"/>
    <col min="14595" max="14595" width="19.125" style="123" customWidth="1"/>
    <col min="14596" max="14596" width="8" style="123" customWidth="1"/>
    <col min="14597" max="14597" width="22" style="123" customWidth="1"/>
    <col min="14598" max="14598" width="47" style="123" customWidth="1"/>
    <col min="14599" max="14599" width="18.375" style="123" customWidth="1"/>
    <col min="14600" max="14600" width="16.625" style="123" customWidth="1"/>
    <col min="14601" max="14848" width="9" style="123"/>
    <col min="14849" max="14849" width="5.75" style="123" customWidth="1"/>
    <col min="14850" max="14850" width="6" style="123" customWidth="1"/>
    <col min="14851" max="14851" width="19.125" style="123" customWidth="1"/>
    <col min="14852" max="14852" width="8" style="123" customWidth="1"/>
    <col min="14853" max="14853" width="22" style="123" customWidth="1"/>
    <col min="14854" max="14854" width="47" style="123" customWidth="1"/>
    <col min="14855" max="14855" width="18.375" style="123" customWidth="1"/>
    <col min="14856" max="14856" width="16.625" style="123" customWidth="1"/>
    <col min="14857" max="15104" width="9" style="123"/>
    <col min="15105" max="15105" width="5.75" style="123" customWidth="1"/>
    <col min="15106" max="15106" width="6" style="123" customWidth="1"/>
    <col min="15107" max="15107" width="19.125" style="123" customWidth="1"/>
    <col min="15108" max="15108" width="8" style="123" customWidth="1"/>
    <col min="15109" max="15109" width="22" style="123" customWidth="1"/>
    <col min="15110" max="15110" width="47" style="123" customWidth="1"/>
    <col min="15111" max="15111" width="18.375" style="123" customWidth="1"/>
    <col min="15112" max="15112" width="16.625" style="123" customWidth="1"/>
    <col min="15113" max="15360" width="9" style="123"/>
    <col min="15361" max="15361" width="5.75" style="123" customWidth="1"/>
    <col min="15362" max="15362" width="6" style="123" customWidth="1"/>
    <col min="15363" max="15363" width="19.125" style="123" customWidth="1"/>
    <col min="15364" max="15364" width="8" style="123" customWidth="1"/>
    <col min="15365" max="15365" width="22" style="123" customWidth="1"/>
    <col min="15366" max="15366" width="47" style="123" customWidth="1"/>
    <col min="15367" max="15367" width="18.375" style="123" customWidth="1"/>
    <col min="15368" max="15368" width="16.625" style="123" customWidth="1"/>
    <col min="15369" max="15616" width="9" style="123"/>
    <col min="15617" max="15617" width="5.75" style="123" customWidth="1"/>
    <col min="15618" max="15618" width="6" style="123" customWidth="1"/>
    <col min="15619" max="15619" width="19.125" style="123" customWidth="1"/>
    <col min="15620" max="15620" width="8" style="123" customWidth="1"/>
    <col min="15621" max="15621" width="22" style="123" customWidth="1"/>
    <col min="15622" max="15622" width="47" style="123" customWidth="1"/>
    <col min="15623" max="15623" width="18.375" style="123" customWidth="1"/>
    <col min="15624" max="15624" width="16.625" style="123" customWidth="1"/>
    <col min="15625" max="15872" width="9" style="123"/>
    <col min="15873" max="15873" width="5.75" style="123" customWidth="1"/>
    <col min="15874" max="15874" width="6" style="123" customWidth="1"/>
    <col min="15875" max="15875" width="19.125" style="123" customWidth="1"/>
    <col min="15876" max="15876" width="8" style="123" customWidth="1"/>
    <col min="15877" max="15877" width="22" style="123" customWidth="1"/>
    <col min="15878" max="15878" width="47" style="123" customWidth="1"/>
    <col min="15879" max="15879" width="18.375" style="123" customWidth="1"/>
    <col min="15880" max="15880" width="16.625" style="123" customWidth="1"/>
    <col min="15881" max="16128" width="9" style="123"/>
    <col min="16129" max="16129" width="5.75" style="123" customWidth="1"/>
    <col min="16130" max="16130" width="6" style="123" customWidth="1"/>
    <col min="16131" max="16131" width="19.125" style="123" customWidth="1"/>
    <col min="16132" max="16132" width="8" style="123" customWidth="1"/>
    <col min="16133" max="16133" width="22" style="123" customWidth="1"/>
    <col min="16134" max="16134" width="47" style="123" customWidth="1"/>
    <col min="16135" max="16135" width="18.375" style="123" customWidth="1"/>
    <col min="16136" max="16136" width="16.625" style="123" customWidth="1"/>
    <col min="16137" max="16384" width="9" style="123"/>
  </cols>
  <sheetData>
    <row r="1" spans="1:11" ht="18.75" customHeight="1">
      <c r="A1" s="374" t="s">
        <v>0</v>
      </c>
      <c r="B1" s="375"/>
      <c r="C1" s="376" t="s">
        <v>347</v>
      </c>
      <c r="D1" s="377"/>
      <c r="E1" s="378"/>
      <c r="F1" s="379" t="s">
        <v>348</v>
      </c>
      <c r="G1" s="380"/>
      <c r="H1" s="381"/>
      <c r="I1" s="158"/>
      <c r="J1" s="158"/>
      <c r="K1" s="158"/>
    </row>
    <row r="2" spans="1:11">
      <c r="A2" s="382" t="s">
        <v>3</v>
      </c>
      <c r="B2" s="383"/>
      <c r="C2" s="134" t="s">
        <v>349</v>
      </c>
      <c r="D2" s="14"/>
      <c r="E2" s="14"/>
      <c r="F2" s="14"/>
      <c r="G2" s="252"/>
      <c r="H2" s="169"/>
      <c r="I2" s="158"/>
      <c r="J2" s="158"/>
      <c r="K2" s="158"/>
    </row>
    <row r="3" spans="1:11">
      <c r="A3" s="132" t="s">
        <v>5</v>
      </c>
      <c r="B3" s="372" t="s">
        <v>350</v>
      </c>
      <c r="C3" s="373"/>
      <c r="D3" s="373"/>
      <c r="E3" s="373"/>
      <c r="F3" s="373"/>
      <c r="G3" s="260"/>
      <c r="H3" s="261" t="s">
        <v>7</v>
      </c>
      <c r="I3" s="158"/>
      <c r="J3" s="158"/>
      <c r="K3" s="158"/>
    </row>
    <row r="4" spans="1:11">
      <c r="A4" s="133" t="s">
        <v>8</v>
      </c>
      <c r="B4" s="134" t="s">
        <v>351</v>
      </c>
      <c r="C4" s="14"/>
      <c r="D4" s="14"/>
      <c r="E4" s="14"/>
      <c r="F4" s="252"/>
      <c r="G4" s="14"/>
      <c r="H4" s="169"/>
      <c r="I4" s="197"/>
      <c r="J4" s="197"/>
      <c r="K4" s="197"/>
    </row>
    <row r="5" spans="1:11">
      <c r="A5" s="231" t="s">
        <v>10</v>
      </c>
      <c r="B5" s="231" t="s">
        <v>11</v>
      </c>
      <c r="C5" s="136" t="s">
        <v>12</v>
      </c>
      <c r="D5" s="137" t="s">
        <v>13</v>
      </c>
      <c r="E5" s="136" t="s">
        <v>8</v>
      </c>
      <c r="F5" s="136" t="s">
        <v>14</v>
      </c>
      <c r="G5" s="136" t="s">
        <v>15</v>
      </c>
      <c r="H5" s="136" t="s">
        <v>16</v>
      </c>
      <c r="I5" s="197"/>
      <c r="J5" s="197"/>
      <c r="K5" s="197"/>
    </row>
    <row r="6" spans="1:11">
      <c r="A6" s="262">
        <v>0.34375</v>
      </c>
      <c r="B6" s="230"/>
      <c r="C6" s="263" t="s">
        <v>352</v>
      </c>
      <c r="D6" s="264"/>
      <c r="E6" s="265"/>
      <c r="F6" s="263" t="s">
        <v>353</v>
      </c>
      <c r="G6" s="132"/>
      <c r="H6" s="132"/>
      <c r="I6" s="197"/>
      <c r="J6" s="197"/>
      <c r="K6" s="197"/>
    </row>
    <row r="7" spans="1:11">
      <c r="A7" s="146">
        <v>0.37847222222222227</v>
      </c>
      <c r="B7" s="146"/>
      <c r="C7" s="144" t="s">
        <v>354</v>
      </c>
      <c r="D7" s="145"/>
      <c r="E7" s="142"/>
      <c r="F7" s="145" t="s">
        <v>18</v>
      </c>
      <c r="G7" s="142"/>
      <c r="H7" s="142"/>
      <c r="I7" s="197"/>
      <c r="J7" s="197"/>
      <c r="K7" s="197"/>
    </row>
    <row r="8" spans="1:11">
      <c r="A8" s="143"/>
      <c r="B8" s="143"/>
      <c r="C8" s="144"/>
      <c r="D8" s="145"/>
      <c r="E8" s="145"/>
      <c r="F8" s="145" t="s">
        <v>19</v>
      </c>
      <c r="G8" s="142"/>
      <c r="H8" s="142"/>
      <c r="I8" s="197"/>
      <c r="J8" s="197"/>
      <c r="K8" s="197"/>
    </row>
    <row r="9" spans="1:11">
      <c r="A9" s="146">
        <v>0.40625</v>
      </c>
      <c r="B9" s="146"/>
      <c r="C9" s="147" t="s">
        <v>355</v>
      </c>
      <c r="D9" s="142"/>
      <c r="E9" s="142"/>
      <c r="F9" s="142" t="s">
        <v>356</v>
      </c>
      <c r="G9" s="142"/>
      <c r="H9" s="142"/>
      <c r="I9" s="197"/>
      <c r="J9" s="197"/>
      <c r="K9" s="197"/>
    </row>
    <row r="10" spans="1:11">
      <c r="A10" s="146"/>
      <c r="B10" s="146"/>
      <c r="C10" s="148"/>
      <c r="D10" s="142"/>
      <c r="E10" s="142"/>
      <c r="F10" s="142"/>
      <c r="G10" s="142"/>
      <c r="H10" s="142"/>
      <c r="I10" s="197"/>
      <c r="J10" s="197"/>
      <c r="K10" s="197"/>
    </row>
    <row r="11" spans="1:11">
      <c r="A11" s="146">
        <v>0.41666666666666669</v>
      </c>
      <c r="B11" s="146">
        <v>1.0416666666666666E-2</v>
      </c>
      <c r="C11" s="148" t="s">
        <v>25</v>
      </c>
      <c r="D11" s="142" t="s">
        <v>26</v>
      </c>
      <c r="E11" s="142" t="s">
        <v>27</v>
      </c>
      <c r="F11" s="142" t="s">
        <v>28</v>
      </c>
      <c r="G11" s="142"/>
      <c r="H11" s="142"/>
      <c r="I11" s="197"/>
      <c r="J11" s="197"/>
      <c r="K11" s="197"/>
    </row>
    <row r="12" spans="1:11">
      <c r="A12" s="143"/>
      <c r="B12" s="143"/>
      <c r="C12" s="145" t="s">
        <v>29</v>
      </c>
      <c r="D12" s="142" t="s">
        <v>43</v>
      </c>
      <c r="E12" s="158"/>
      <c r="F12" s="145" t="s">
        <v>357</v>
      </c>
      <c r="G12" s="142"/>
      <c r="H12" s="142"/>
      <c r="I12" s="197"/>
      <c r="J12" s="197"/>
      <c r="K12" s="197"/>
    </row>
    <row r="13" spans="1:11">
      <c r="A13" s="143"/>
      <c r="B13" s="143"/>
      <c r="C13" s="145"/>
      <c r="D13" s="151"/>
      <c r="E13" s="143"/>
      <c r="F13" s="145"/>
      <c r="G13" s="143"/>
      <c r="H13" s="143"/>
      <c r="I13" s="197"/>
      <c r="J13" s="197"/>
      <c r="K13" s="197"/>
    </row>
    <row r="14" spans="1:11">
      <c r="A14" s="146">
        <f>A11+B11</f>
        <v>0.42708333333333337</v>
      </c>
      <c r="B14" s="146">
        <v>1.7361111111111112E-2</v>
      </c>
      <c r="C14" s="142" t="s">
        <v>358</v>
      </c>
      <c r="D14" s="151" t="s">
        <v>26</v>
      </c>
      <c r="E14" s="145" t="s">
        <v>359</v>
      </c>
      <c r="F14" s="145" t="s">
        <v>360</v>
      </c>
      <c r="G14" s="143"/>
      <c r="H14" s="145" t="s">
        <v>34</v>
      </c>
      <c r="I14" s="197"/>
      <c r="J14" s="197"/>
      <c r="K14" s="197"/>
    </row>
    <row r="15" spans="1:11">
      <c r="A15" s="146"/>
      <c r="B15" s="146"/>
      <c r="C15" s="142" t="s">
        <v>35</v>
      </c>
      <c r="D15" s="151" t="s">
        <v>43</v>
      </c>
      <c r="E15" s="142" t="s">
        <v>36</v>
      </c>
      <c r="F15" s="142" t="s">
        <v>37</v>
      </c>
      <c r="G15" s="142" t="s">
        <v>361</v>
      </c>
      <c r="H15" s="142"/>
      <c r="I15" s="197"/>
      <c r="J15" s="197"/>
      <c r="K15" s="197"/>
    </row>
    <row r="16" spans="1:11">
      <c r="A16" s="146"/>
      <c r="B16" s="146"/>
      <c r="C16" s="156"/>
      <c r="D16" s="159"/>
      <c r="E16" s="142"/>
      <c r="F16" s="142"/>
      <c r="G16" s="142"/>
      <c r="H16" s="142"/>
      <c r="I16" s="197"/>
      <c r="J16" s="197"/>
      <c r="K16" s="197"/>
    </row>
    <row r="17" spans="1:11">
      <c r="A17" s="146">
        <f>A14+B14</f>
        <v>0.44444444444444448</v>
      </c>
      <c r="B17" s="146">
        <v>5.5555555555555552E-2</v>
      </c>
      <c r="C17" s="142" t="s">
        <v>38</v>
      </c>
      <c r="D17" s="159" t="s">
        <v>26</v>
      </c>
      <c r="E17" s="142" t="s">
        <v>362</v>
      </c>
      <c r="F17" s="142" t="s">
        <v>363</v>
      </c>
      <c r="G17" s="142" t="s">
        <v>364</v>
      </c>
      <c r="H17" s="142" t="s">
        <v>42</v>
      </c>
      <c r="I17" s="197"/>
      <c r="J17" s="197"/>
      <c r="K17" s="197"/>
    </row>
    <row r="18" spans="1:11">
      <c r="A18" s="146"/>
      <c r="B18" s="146"/>
      <c r="C18" s="142"/>
      <c r="D18" s="159" t="s">
        <v>43</v>
      </c>
      <c r="E18" s="142" t="s">
        <v>365</v>
      </c>
      <c r="F18" s="142" t="s">
        <v>366</v>
      </c>
      <c r="G18" s="142" t="s">
        <v>367</v>
      </c>
      <c r="H18" s="142" t="s">
        <v>46</v>
      </c>
      <c r="I18" s="197"/>
      <c r="J18" s="197"/>
      <c r="K18" s="197"/>
    </row>
    <row r="19" spans="1:11">
      <c r="A19" s="146"/>
      <c r="B19" s="146"/>
      <c r="C19" s="156"/>
      <c r="D19" s="159" t="s">
        <v>47</v>
      </c>
      <c r="E19" s="142"/>
      <c r="F19" s="142" t="s">
        <v>368</v>
      </c>
      <c r="G19" s="142"/>
      <c r="H19" s="142" t="s">
        <v>369</v>
      </c>
      <c r="I19" s="197"/>
      <c r="J19" s="197"/>
      <c r="K19" s="197"/>
    </row>
    <row r="20" spans="1:11">
      <c r="A20" s="146"/>
      <c r="B20" s="146"/>
      <c r="C20" s="156"/>
      <c r="D20" s="159"/>
      <c r="E20" s="142"/>
      <c r="F20" s="142" t="s">
        <v>370</v>
      </c>
      <c r="G20" s="142"/>
      <c r="H20" s="142"/>
      <c r="I20" s="197"/>
      <c r="J20" s="197"/>
      <c r="K20" s="197"/>
    </row>
    <row r="21" spans="1:11">
      <c r="A21" s="146"/>
      <c r="B21" s="146"/>
      <c r="C21" s="156"/>
      <c r="D21" s="159"/>
      <c r="E21" s="142"/>
      <c r="F21" s="158"/>
      <c r="G21" s="142"/>
      <c r="H21" s="142" t="s">
        <v>371</v>
      </c>
      <c r="I21" s="197"/>
      <c r="J21" s="197"/>
      <c r="K21" s="197"/>
    </row>
    <row r="22" spans="1:11">
      <c r="A22" s="146"/>
      <c r="B22" s="146"/>
      <c r="C22" s="156"/>
      <c r="D22" s="159"/>
      <c r="E22" s="142"/>
      <c r="F22" s="142" t="s">
        <v>372</v>
      </c>
      <c r="G22" s="142"/>
      <c r="H22" s="142"/>
      <c r="I22" s="197"/>
      <c r="J22" s="197"/>
      <c r="K22" s="197"/>
    </row>
    <row r="23" spans="1:11">
      <c r="A23" s="146"/>
      <c r="B23" s="146"/>
      <c r="C23" s="156"/>
      <c r="D23" s="159"/>
      <c r="E23" s="142"/>
      <c r="F23" s="142"/>
      <c r="G23" s="142" t="s">
        <v>373</v>
      </c>
      <c r="H23" s="142"/>
      <c r="I23" s="197"/>
      <c r="J23" s="197"/>
      <c r="K23" s="197"/>
    </row>
    <row r="24" spans="1:11">
      <c r="A24" s="146">
        <f>A17+B17</f>
        <v>0.5</v>
      </c>
      <c r="B24" s="146">
        <v>2.0833333333333332E-2</v>
      </c>
      <c r="C24" s="156" t="s">
        <v>374</v>
      </c>
      <c r="D24" s="159"/>
      <c r="E24" s="142"/>
      <c r="F24" s="142" t="s">
        <v>375</v>
      </c>
      <c r="G24" s="142" t="s">
        <v>376</v>
      </c>
      <c r="H24" s="142"/>
      <c r="I24" s="197"/>
      <c r="J24" s="197"/>
      <c r="K24" s="197"/>
    </row>
    <row r="25" spans="1:11">
      <c r="A25" s="146"/>
      <c r="B25" s="146"/>
      <c r="C25" s="156"/>
      <c r="D25" s="159"/>
      <c r="E25" s="142"/>
      <c r="F25" s="142"/>
      <c r="G25" s="142" t="s">
        <v>260</v>
      </c>
      <c r="H25" s="142"/>
      <c r="I25" s="197"/>
      <c r="J25" s="197"/>
      <c r="K25" s="197"/>
    </row>
    <row r="26" spans="1:11">
      <c r="A26" s="146">
        <f>A24+B24</f>
        <v>0.52083333333333337</v>
      </c>
      <c r="B26" s="146">
        <v>2.0833333333333332E-2</v>
      </c>
      <c r="C26" s="156" t="s">
        <v>377</v>
      </c>
      <c r="D26" s="159"/>
      <c r="E26" s="142" t="s">
        <v>378</v>
      </c>
      <c r="F26" s="142" t="s">
        <v>379</v>
      </c>
      <c r="G26" s="142"/>
      <c r="H26" s="142"/>
      <c r="I26" s="197"/>
      <c r="J26" s="197"/>
      <c r="K26" s="197"/>
    </row>
    <row r="27" spans="1:11">
      <c r="A27" s="146"/>
      <c r="B27" s="146"/>
      <c r="C27" s="156"/>
      <c r="D27" s="159"/>
      <c r="E27" s="142"/>
      <c r="F27" s="142"/>
      <c r="G27" s="142"/>
      <c r="H27" s="124"/>
      <c r="I27" s="197"/>
      <c r="J27" s="197"/>
      <c r="K27" s="197"/>
    </row>
    <row r="28" spans="1:11">
      <c r="A28" s="146">
        <f>A26+B26</f>
        <v>0.54166666666666674</v>
      </c>
      <c r="B28" s="266">
        <v>1.3888888888888888E-2</v>
      </c>
      <c r="C28" s="142" t="s">
        <v>63</v>
      </c>
      <c r="D28" s="161" t="s">
        <v>22</v>
      </c>
      <c r="E28" s="142" t="s">
        <v>64</v>
      </c>
      <c r="F28" s="142" t="s">
        <v>65</v>
      </c>
      <c r="G28" s="142"/>
      <c r="H28" s="142"/>
      <c r="I28" s="197"/>
      <c r="J28" s="197"/>
      <c r="K28" s="197"/>
    </row>
    <row r="29" spans="1:11">
      <c r="A29" s="146"/>
      <c r="B29" s="146"/>
      <c r="C29" s="142"/>
      <c r="D29" s="159"/>
      <c r="E29" s="142"/>
      <c r="F29" s="158"/>
      <c r="G29" s="142"/>
      <c r="H29" s="142"/>
      <c r="I29" s="197"/>
      <c r="J29" s="197"/>
      <c r="K29" s="197"/>
    </row>
    <row r="30" spans="1:11">
      <c r="A30" s="267">
        <f>A28+B28</f>
        <v>0.55555555555555558</v>
      </c>
      <c r="B30" s="146"/>
      <c r="C30" s="156" t="s">
        <v>66</v>
      </c>
      <c r="D30" s="161"/>
      <c r="E30" s="142"/>
      <c r="F30" s="142"/>
      <c r="G30" s="142"/>
      <c r="H30" s="142"/>
      <c r="I30" s="197"/>
      <c r="J30" s="197"/>
      <c r="K30" s="197"/>
    </row>
    <row r="31" spans="1:11">
      <c r="A31" s="217"/>
      <c r="B31" s="217"/>
      <c r="C31" s="268"/>
      <c r="D31" s="268"/>
      <c r="E31" s="219"/>
      <c r="F31" s="268"/>
      <c r="G31" s="219"/>
      <c r="H31" s="219"/>
      <c r="I31" s="197"/>
      <c r="J31" s="197"/>
      <c r="K31" s="197"/>
    </row>
    <row r="32" spans="1:11">
      <c r="A32" s="158"/>
      <c r="B32" s="158"/>
      <c r="C32" s="158"/>
      <c r="D32" s="159"/>
      <c r="E32" s="158"/>
      <c r="F32" s="158"/>
      <c r="G32" s="158"/>
      <c r="H32" s="158"/>
      <c r="I32" s="158"/>
      <c r="J32" s="158"/>
      <c r="K32" s="158"/>
    </row>
    <row r="33" spans="1:8">
      <c r="A33" s="318" t="s">
        <v>67</v>
      </c>
      <c r="B33" s="162" t="s">
        <v>68</v>
      </c>
      <c r="C33" s="269" t="s">
        <v>380</v>
      </c>
      <c r="D33" s="164"/>
      <c r="E33" s="165"/>
      <c r="F33" s="270" t="s">
        <v>381</v>
      </c>
      <c r="G33" s="384"/>
      <c r="H33" s="385"/>
    </row>
    <row r="34" spans="1:8">
      <c r="A34" s="319"/>
      <c r="B34" s="167" t="s">
        <v>71</v>
      </c>
      <c r="C34" s="168" t="s">
        <v>382</v>
      </c>
      <c r="D34" s="164"/>
      <c r="E34" s="164"/>
      <c r="F34" s="169"/>
      <c r="G34" s="183" t="s">
        <v>73</v>
      </c>
      <c r="H34" s="169"/>
    </row>
    <row r="35" spans="1:8" ht="15.75" customHeight="1">
      <c r="A35" s="361" t="s">
        <v>383</v>
      </c>
      <c r="B35" s="362"/>
      <c r="C35" s="171" t="s">
        <v>384</v>
      </c>
      <c r="D35" s="271"/>
      <c r="E35" s="272"/>
      <c r="F35" s="271"/>
      <c r="G35" s="271"/>
      <c r="H35" s="273"/>
    </row>
    <row r="36" spans="1:8" ht="15.75" customHeight="1">
      <c r="A36" s="363"/>
      <c r="B36" s="364"/>
      <c r="C36" s="178" t="s">
        <v>385</v>
      </c>
      <c r="D36" s="197"/>
      <c r="E36" s="274"/>
      <c r="F36" s="197"/>
      <c r="G36" s="197"/>
      <c r="H36" s="275"/>
    </row>
    <row r="37" spans="1:8" ht="15.75" customHeight="1">
      <c r="A37" s="363"/>
      <c r="B37" s="364"/>
      <c r="C37" s="178" t="s">
        <v>386</v>
      </c>
      <c r="D37" s="197"/>
      <c r="E37" s="274"/>
      <c r="F37" s="197"/>
      <c r="G37" s="197"/>
      <c r="H37" s="275"/>
    </row>
    <row r="38" spans="1:8" ht="15.75" customHeight="1">
      <c r="A38" s="365"/>
      <c r="B38" s="366"/>
      <c r="C38" s="276" t="s">
        <v>387</v>
      </c>
      <c r="D38" s="207"/>
      <c r="E38" s="277"/>
      <c r="F38" s="207"/>
      <c r="G38" s="207"/>
      <c r="H38" s="278"/>
    </row>
    <row r="39" spans="1:8" ht="15.75" customHeight="1">
      <c r="A39" s="185"/>
      <c r="B39" s="185"/>
      <c r="C39" s="196"/>
      <c r="D39" s="197"/>
      <c r="E39" s="274"/>
      <c r="F39" s="197"/>
      <c r="G39" s="197"/>
      <c r="H39" s="197"/>
    </row>
    <row r="40" spans="1:8" ht="15.75" customHeight="1">
      <c r="A40" s="185"/>
      <c r="B40" s="185"/>
      <c r="C40" s="196"/>
      <c r="D40" s="197"/>
      <c r="E40" s="274"/>
      <c r="F40" s="197"/>
      <c r="G40" s="197"/>
      <c r="H40" s="197"/>
    </row>
    <row r="41" spans="1:8">
      <c r="A41" s="367" t="str">
        <f>MID(F1,9,6)</f>
        <v>10月18日</v>
      </c>
      <c r="B41" s="368"/>
      <c r="C41" s="279" t="str">
        <f>C1&amp;"報告書"</f>
        <v>秋はどこだ！秋を見つけろ報告書</v>
      </c>
      <c r="D41" s="271" t="s">
        <v>388</v>
      </c>
      <c r="E41" s="14"/>
      <c r="F41" s="14"/>
      <c r="G41" s="14"/>
      <c r="H41" s="261" t="str">
        <f>H3&amp;"、かめちゃん"</f>
        <v>スタッフ：きーさん、あっちゃん、せんちゃん、かめちゃん</v>
      </c>
    </row>
    <row r="42" spans="1:8">
      <c r="A42" s="133" t="s">
        <v>75</v>
      </c>
      <c r="B42" s="280" t="s">
        <v>12</v>
      </c>
      <c r="C42" s="14"/>
      <c r="D42" s="270"/>
      <c r="E42" s="14" t="s">
        <v>389</v>
      </c>
      <c r="F42" s="14"/>
      <c r="G42" s="14"/>
      <c r="H42" s="169"/>
    </row>
    <row r="43" spans="1:8">
      <c r="A43" s="281">
        <v>0.38194444444444442</v>
      </c>
      <c r="B43" s="282" t="s">
        <v>390</v>
      </c>
      <c r="C43" s="271"/>
      <c r="D43" s="171" t="s">
        <v>391</v>
      </c>
      <c r="E43" s="158"/>
      <c r="F43" s="271"/>
      <c r="G43" s="271"/>
      <c r="H43" s="273"/>
    </row>
    <row r="44" spans="1:8">
      <c r="A44" s="283">
        <v>0.40972222222222227</v>
      </c>
      <c r="B44" s="194" t="s">
        <v>392</v>
      </c>
      <c r="C44" s="197"/>
      <c r="D44" s="195" t="s">
        <v>393</v>
      </c>
      <c r="E44" s="196"/>
      <c r="F44" s="197"/>
      <c r="G44" s="197"/>
      <c r="H44" s="275"/>
    </row>
    <row r="45" spans="1:8">
      <c r="A45" s="283">
        <v>0.41319444444444442</v>
      </c>
      <c r="B45" s="194" t="s">
        <v>25</v>
      </c>
      <c r="C45" s="197"/>
      <c r="D45" s="195" t="s">
        <v>394</v>
      </c>
      <c r="E45" s="197"/>
      <c r="F45" s="197"/>
      <c r="G45" s="197"/>
      <c r="H45" s="275"/>
    </row>
    <row r="46" spans="1:8">
      <c r="A46" s="283"/>
      <c r="B46" s="194" t="s">
        <v>395</v>
      </c>
      <c r="C46" s="197"/>
      <c r="D46" s="195" t="s">
        <v>396</v>
      </c>
      <c r="E46" s="197"/>
      <c r="F46" s="197"/>
      <c r="G46" s="197"/>
      <c r="H46" s="275"/>
    </row>
    <row r="47" spans="1:8">
      <c r="A47" s="284"/>
      <c r="B47" s="194" t="s">
        <v>397</v>
      </c>
      <c r="C47" s="197"/>
      <c r="D47" s="195" t="s">
        <v>398</v>
      </c>
      <c r="E47" s="197"/>
      <c r="F47" s="197"/>
      <c r="G47" s="197"/>
      <c r="H47" s="275"/>
    </row>
    <row r="48" spans="1:8">
      <c r="A48" s="284"/>
      <c r="B48" s="194" t="s">
        <v>399</v>
      </c>
      <c r="C48" s="197"/>
      <c r="D48" s="369" t="s">
        <v>400</v>
      </c>
      <c r="E48" s="370"/>
      <c r="F48" s="370"/>
      <c r="G48" s="370"/>
      <c r="H48" s="371"/>
    </row>
    <row r="49" spans="1:8">
      <c r="A49" s="267">
        <v>0.44097222222222227</v>
      </c>
      <c r="B49" s="194" t="s">
        <v>38</v>
      </c>
      <c r="C49" s="197"/>
      <c r="D49" s="194" t="s">
        <v>401</v>
      </c>
      <c r="E49" s="285"/>
      <c r="F49" s="285"/>
      <c r="G49" s="285"/>
      <c r="H49" s="286"/>
    </row>
    <row r="50" spans="1:8">
      <c r="A50" s="267"/>
      <c r="B50" s="194"/>
      <c r="C50" s="197" t="s">
        <v>402</v>
      </c>
      <c r="D50" s="195" t="s">
        <v>403</v>
      </c>
      <c r="E50" s="199"/>
      <c r="F50" s="199"/>
      <c r="G50" s="199"/>
      <c r="H50" s="200"/>
    </row>
    <row r="51" spans="1:8">
      <c r="A51" s="267"/>
      <c r="B51" s="194"/>
      <c r="C51" s="196"/>
      <c r="D51" s="195" t="s">
        <v>404</v>
      </c>
      <c r="E51" s="202"/>
      <c r="F51" s="202"/>
      <c r="G51" s="202"/>
      <c r="H51" s="203"/>
    </row>
    <row r="52" spans="1:8">
      <c r="A52" s="267"/>
      <c r="B52" s="194"/>
      <c r="C52" s="196"/>
      <c r="D52" s="195" t="s">
        <v>405</v>
      </c>
      <c r="E52" s="196"/>
      <c r="F52" s="197"/>
      <c r="G52" s="197"/>
      <c r="H52" s="275"/>
    </row>
    <row r="53" spans="1:8">
      <c r="A53" s="267"/>
      <c r="B53" s="194"/>
      <c r="C53" s="197" t="s">
        <v>406</v>
      </c>
      <c r="D53" s="129" t="s">
        <v>407</v>
      </c>
      <c r="E53" s="199"/>
      <c r="F53" s="199"/>
      <c r="G53" s="199"/>
      <c r="H53" s="200"/>
    </row>
    <row r="54" spans="1:8">
      <c r="A54" s="267"/>
      <c r="B54" s="194"/>
      <c r="C54" s="197"/>
      <c r="D54" s="129" t="s">
        <v>408</v>
      </c>
      <c r="E54" s="199"/>
      <c r="F54" s="199"/>
      <c r="G54" s="199"/>
      <c r="H54" s="200"/>
    </row>
    <row r="55" spans="1:8">
      <c r="A55" s="267"/>
      <c r="B55" s="194"/>
      <c r="C55" s="197"/>
      <c r="D55" s="129" t="s">
        <v>409</v>
      </c>
      <c r="E55" s="199"/>
      <c r="F55" s="199"/>
      <c r="G55" s="199"/>
      <c r="H55" s="200"/>
    </row>
    <row r="56" spans="1:8">
      <c r="A56" s="267"/>
      <c r="B56" s="194"/>
      <c r="C56" s="197"/>
      <c r="D56" s="129" t="s">
        <v>410</v>
      </c>
      <c r="E56" s="199"/>
      <c r="F56" s="199"/>
      <c r="G56" s="199"/>
      <c r="H56" s="200"/>
    </row>
    <row r="57" spans="1:8">
      <c r="A57" s="267"/>
      <c r="B57" s="194"/>
      <c r="C57" s="197"/>
      <c r="D57" s="129" t="s">
        <v>411</v>
      </c>
      <c r="E57" s="199"/>
      <c r="F57" s="199"/>
      <c r="G57" s="199"/>
      <c r="H57" s="200"/>
    </row>
    <row r="58" spans="1:8">
      <c r="A58" s="267"/>
      <c r="B58" s="194"/>
      <c r="C58" s="197"/>
      <c r="D58" s="129" t="s">
        <v>412</v>
      </c>
      <c r="E58" s="199"/>
      <c r="F58" s="199"/>
      <c r="G58" s="199"/>
      <c r="H58" s="200"/>
    </row>
    <row r="59" spans="1:8">
      <c r="A59" s="267"/>
      <c r="B59" s="194"/>
      <c r="C59" s="197" t="s">
        <v>413</v>
      </c>
      <c r="D59" s="129" t="s">
        <v>414</v>
      </c>
      <c r="E59" s="128"/>
      <c r="F59" s="128"/>
      <c r="G59" s="128"/>
      <c r="H59" s="200"/>
    </row>
    <row r="60" spans="1:8">
      <c r="A60" s="267"/>
      <c r="B60" s="194"/>
      <c r="C60" s="197"/>
      <c r="D60" s="129" t="s">
        <v>415</v>
      </c>
      <c r="E60" s="128"/>
      <c r="F60" s="128"/>
      <c r="G60" s="128"/>
      <c r="H60" s="200"/>
    </row>
    <row r="61" spans="1:8">
      <c r="A61" s="267"/>
      <c r="B61" s="194"/>
      <c r="C61" s="197"/>
      <c r="D61" s="129" t="s">
        <v>416</v>
      </c>
      <c r="E61" s="128"/>
      <c r="F61" s="128"/>
      <c r="G61" s="128"/>
      <c r="H61" s="200"/>
    </row>
    <row r="62" spans="1:8">
      <c r="A62" s="267"/>
      <c r="B62" s="194"/>
      <c r="C62" s="197"/>
      <c r="D62" s="195" t="s">
        <v>417</v>
      </c>
      <c r="E62" s="199"/>
      <c r="F62" s="199"/>
      <c r="G62" s="199"/>
      <c r="H62" s="200"/>
    </row>
    <row r="63" spans="1:8" ht="13.5" customHeight="1">
      <c r="A63" s="267">
        <v>0.48958333333333331</v>
      </c>
      <c r="B63" s="194" t="s">
        <v>25</v>
      </c>
      <c r="C63" s="197"/>
      <c r="D63" s="195" t="s">
        <v>418</v>
      </c>
      <c r="E63" s="199"/>
      <c r="F63" s="199"/>
      <c r="G63" s="199"/>
      <c r="H63" s="200"/>
    </row>
    <row r="64" spans="1:8">
      <c r="A64" s="267"/>
      <c r="B64" s="194" t="s">
        <v>419</v>
      </c>
      <c r="C64" s="197"/>
      <c r="D64" s="195" t="s">
        <v>420</v>
      </c>
      <c r="E64" s="202"/>
      <c r="F64" s="202"/>
      <c r="G64" s="202"/>
      <c r="H64" s="203"/>
    </row>
    <row r="65" spans="1:8">
      <c r="A65" s="267">
        <v>0.51041666666666663</v>
      </c>
      <c r="B65" s="194" t="s">
        <v>421</v>
      </c>
      <c r="C65" s="197"/>
      <c r="D65" s="195"/>
      <c r="E65" s="199"/>
      <c r="F65" s="197"/>
      <c r="G65" s="197"/>
      <c r="H65" s="275"/>
    </row>
    <row r="66" spans="1:8">
      <c r="A66" s="287"/>
      <c r="B66" s="288"/>
      <c r="C66" s="207"/>
      <c r="D66" s="206"/>
      <c r="E66" s="207"/>
      <c r="F66" s="207"/>
      <c r="G66" s="207"/>
      <c r="H66" s="278"/>
    </row>
    <row r="67" spans="1:8">
      <c r="A67" s="289"/>
      <c r="B67" s="290"/>
      <c r="C67" s="197"/>
      <c r="D67" s="197"/>
      <c r="E67" s="197"/>
      <c r="F67" s="197"/>
      <c r="G67" s="197"/>
      <c r="H67" s="158"/>
    </row>
    <row r="68" spans="1:8">
      <c r="A68" s="158"/>
      <c r="B68" s="202" t="s">
        <v>106</v>
      </c>
      <c r="C68" s="158"/>
      <c r="D68" s="158"/>
      <c r="E68" s="158"/>
      <c r="F68" s="158"/>
      <c r="G68" s="158"/>
      <c r="H68" s="158"/>
    </row>
    <row r="69" spans="1:8">
      <c r="A69" s="158" t="s">
        <v>422</v>
      </c>
      <c r="B69" s="158"/>
      <c r="C69" s="158"/>
      <c r="D69" s="158"/>
      <c r="E69" s="158"/>
      <c r="F69" s="158"/>
      <c r="G69" s="158"/>
      <c r="H69" s="158"/>
    </row>
    <row r="70" spans="1:8">
      <c r="A70" s="158" t="s">
        <v>423</v>
      </c>
      <c r="B70" s="158"/>
      <c r="C70" s="158"/>
      <c r="D70" s="158"/>
      <c r="E70" s="158"/>
      <c r="F70" s="158"/>
      <c r="G70" s="158"/>
      <c r="H70" s="158"/>
    </row>
    <row r="71" spans="1:8">
      <c r="A71" s="158" t="s">
        <v>424</v>
      </c>
      <c r="B71" s="158"/>
      <c r="C71" s="158"/>
      <c r="D71" s="158"/>
      <c r="E71" s="158"/>
      <c r="F71" s="158"/>
      <c r="G71" s="158"/>
      <c r="H71" s="158"/>
    </row>
    <row r="72" spans="1:8">
      <c r="A72" s="125" t="s">
        <v>425</v>
      </c>
      <c r="B72" s="158"/>
      <c r="C72" s="158"/>
      <c r="D72" s="158"/>
      <c r="E72" s="158"/>
      <c r="F72" s="158"/>
      <c r="G72" s="158"/>
      <c r="H72" s="158"/>
    </row>
    <row r="73" spans="1:8">
      <c r="A73" s="126" t="s">
        <v>426</v>
      </c>
      <c r="B73" s="158"/>
      <c r="C73" s="158"/>
      <c r="D73" s="158"/>
      <c r="E73" s="158"/>
      <c r="F73" s="158"/>
      <c r="G73" s="158"/>
      <c r="H73" s="158"/>
    </row>
    <row r="74" spans="1:8">
      <c r="A74" s="125" t="s">
        <v>427</v>
      </c>
      <c r="B74" s="127"/>
      <c r="C74" s="127"/>
      <c r="D74" s="127"/>
      <c r="E74" s="127"/>
      <c r="F74" s="127"/>
      <c r="G74" s="127"/>
      <c r="H74" s="158"/>
    </row>
    <row r="75" spans="1:8">
      <c r="A75" s="125" t="s">
        <v>428</v>
      </c>
      <c r="B75" s="127"/>
      <c r="C75" s="127"/>
      <c r="D75" s="127"/>
      <c r="E75" s="127"/>
      <c r="F75" s="127"/>
      <c r="G75" s="127"/>
      <c r="H75" s="158"/>
    </row>
    <row r="76" spans="1:8">
      <c r="A76" s="125" t="s">
        <v>429</v>
      </c>
      <c r="B76" s="127"/>
      <c r="C76" s="127"/>
      <c r="D76" s="127"/>
      <c r="E76" s="127"/>
      <c r="F76" s="127"/>
      <c r="G76" s="127"/>
      <c r="H76" s="158"/>
    </row>
    <row r="77" spans="1:8">
      <c r="A77" s="126" t="s">
        <v>430</v>
      </c>
      <c r="B77" s="127"/>
      <c r="C77" s="127"/>
      <c r="D77" s="127"/>
      <c r="E77" s="127"/>
      <c r="F77" s="127"/>
      <c r="G77" s="127"/>
      <c r="H77" s="158"/>
    </row>
    <row r="78" spans="1:8">
      <c r="A78" s="125" t="s">
        <v>431</v>
      </c>
      <c r="B78" s="158"/>
      <c r="C78" s="158"/>
      <c r="D78" s="158"/>
      <c r="E78" s="158"/>
      <c r="F78" s="158"/>
      <c r="G78" s="158"/>
      <c r="H78" s="158"/>
    </row>
    <row r="79" spans="1:8">
      <c r="A79" s="126" t="s">
        <v>432</v>
      </c>
      <c r="B79" s="158"/>
      <c r="C79" s="158"/>
      <c r="D79" s="158"/>
      <c r="E79" s="158"/>
      <c r="F79" s="158"/>
      <c r="G79" s="158"/>
      <c r="H79" s="158"/>
    </row>
  </sheetData>
  <mergeCells count="10">
    <mergeCell ref="A35:B38"/>
    <mergeCell ref="A41:B41"/>
    <mergeCell ref="D48:H48"/>
    <mergeCell ref="B3:F3"/>
    <mergeCell ref="A1:B1"/>
    <mergeCell ref="C1:E1"/>
    <mergeCell ref="F1:H1"/>
    <mergeCell ref="A2:B2"/>
    <mergeCell ref="A33:A34"/>
    <mergeCell ref="G33:H33"/>
  </mergeCells>
  <phoneticPr fontId="2"/>
  <pageMargins left="0.27559055118110237" right="0.27559055118110237" top="0.62992125984251968" bottom="0.82677165354330717" header="0.39370078740157483" footer="0.35433070866141736"/>
  <pageSetup paperSize="9" scale="99" orientation="landscape" r:id="rId1"/>
  <headerFooter alignWithMargins="0">
    <oddHeader>&amp;C&amp;"ＭＳ Ｐゴシック,太字"&amp;12金沢泉丘こども園 森の子ども園&amp;R&amp;D</oddHeader>
  </headerFooter>
  <rowBreaks count="1" manualBreakCount="1">
    <brk id="39"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7"/>
  <sheetViews>
    <sheetView view="pageBreakPreview" topLeftCell="A58" zoomScaleNormal="100" zoomScaleSheetLayoutView="100" workbookViewId="0">
      <selection activeCell="M51" sqref="M51"/>
    </sheetView>
  </sheetViews>
  <sheetFormatPr defaultRowHeight="13.5"/>
  <cols>
    <col min="1" max="1" width="5.75" style="225" customWidth="1"/>
    <col min="2" max="2" width="6" style="130" customWidth="1"/>
    <col min="3" max="3" width="25.5" style="130" customWidth="1"/>
    <col min="4" max="4" width="8" style="130" customWidth="1"/>
    <col min="5" max="5" width="29.5" style="130" customWidth="1"/>
    <col min="6" max="6" width="51.25" style="130" customWidth="1"/>
    <col min="7" max="7" width="18.375" style="130" customWidth="1"/>
    <col min="8" max="8" width="16.625" style="130" customWidth="1"/>
    <col min="9" max="256" width="9" style="130"/>
    <col min="257" max="257" width="5.75" style="130" customWidth="1"/>
    <col min="258" max="258" width="6" style="130" customWidth="1"/>
    <col min="259" max="259" width="19.125" style="130" customWidth="1"/>
    <col min="260" max="260" width="8" style="130" customWidth="1"/>
    <col min="261" max="261" width="22" style="130" customWidth="1"/>
    <col min="262" max="262" width="47" style="130" customWidth="1"/>
    <col min="263" max="263" width="18.375" style="130" customWidth="1"/>
    <col min="264" max="264" width="16.625" style="130" customWidth="1"/>
    <col min="265" max="512" width="9" style="130"/>
    <col min="513" max="513" width="5.75" style="130" customWidth="1"/>
    <col min="514" max="514" width="6" style="130" customWidth="1"/>
    <col min="515" max="515" width="19.125" style="130" customWidth="1"/>
    <col min="516" max="516" width="8" style="130" customWidth="1"/>
    <col min="517" max="517" width="22" style="130" customWidth="1"/>
    <col min="518" max="518" width="47" style="130" customWidth="1"/>
    <col min="519" max="519" width="18.375" style="130" customWidth="1"/>
    <col min="520" max="520" width="16.625" style="130" customWidth="1"/>
    <col min="521" max="768" width="9" style="130"/>
    <col min="769" max="769" width="5.75" style="130" customWidth="1"/>
    <col min="770" max="770" width="6" style="130" customWidth="1"/>
    <col min="771" max="771" width="19.125" style="130" customWidth="1"/>
    <col min="772" max="772" width="8" style="130" customWidth="1"/>
    <col min="773" max="773" width="22" style="130" customWidth="1"/>
    <col min="774" max="774" width="47" style="130" customWidth="1"/>
    <col min="775" max="775" width="18.375" style="130" customWidth="1"/>
    <col min="776" max="776" width="16.625" style="130" customWidth="1"/>
    <col min="777" max="1024" width="9" style="130"/>
    <col min="1025" max="1025" width="5.75" style="130" customWidth="1"/>
    <col min="1026" max="1026" width="6" style="130" customWidth="1"/>
    <col min="1027" max="1027" width="19.125" style="130" customWidth="1"/>
    <col min="1028" max="1028" width="8" style="130" customWidth="1"/>
    <col min="1029" max="1029" width="22" style="130" customWidth="1"/>
    <col min="1030" max="1030" width="47" style="130" customWidth="1"/>
    <col min="1031" max="1031" width="18.375" style="130" customWidth="1"/>
    <col min="1032" max="1032" width="16.625" style="130" customWidth="1"/>
    <col min="1033" max="1280" width="9" style="130"/>
    <col min="1281" max="1281" width="5.75" style="130" customWidth="1"/>
    <col min="1282" max="1282" width="6" style="130" customWidth="1"/>
    <col min="1283" max="1283" width="19.125" style="130" customWidth="1"/>
    <col min="1284" max="1284" width="8" style="130" customWidth="1"/>
    <col min="1285" max="1285" width="22" style="130" customWidth="1"/>
    <col min="1286" max="1286" width="47" style="130" customWidth="1"/>
    <col min="1287" max="1287" width="18.375" style="130" customWidth="1"/>
    <col min="1288" max="1288" width="16.625" style="130" customWidth="1"/>
    <col min="1289" max="1536" width="9" style="130"/>
    <col min="1537" max="1537" width="5.75" style="130" customWidth="1"/>
    <col min="1538" max="1538" width="6" style="130" customWidth="1"/>
    <col min="1539" max="1539" width="19.125" style="130" customWidth="1"/>
    <col min="1540" max="1540" width="8" style="130" customWidth="1"/>
    <col min="1541" max="1541" width="22" style="130" customWidth="1"/>
    <col min="1542" max="1542" width="47" style="130" customWidth="1"/>
    <col min="1543" max="1543" width="18.375" style="130" customWidth="1"/>
    <col min="1544" max="1544" width="16.625" style="130" customWidth="1"/>
    <col min="1545" max="1792" width="9" style="130"/>
    <col min="1793" max="1793" width="5.75" style="130" customWidth="1"/>
    <col min="1794" max="1794" width="6" style="130" customWidth="1"/>
    <col min="1795" max="1795" width="19.125" style="130" customWidth="1"/>
    <col min="1796" max="1796" width="8" style="130" customWidth="1"/>
    <col min="1797" max="1797" width="22" style="130" customWidth="1"/>
    <col min="1798" max="1798" width="47" style="130" customWidth="1"/>
    <col min="1799" max="1799" width="18.375" style="130" customWidth="1"/>
    <col min="1800" max="1800" width="16.625" style="130" customWidth="1"/>
    <col min="1801" max="2048" width="9" style="130"/>
    <col min="2049" max="2049" width="5.75" style="130" customWidth="1"/>
    <col min="2050" max="2050" width="6" style="130" customWidth="1"/>
    <col min="2051" max="2051" width="19.125" style="130" customWidth="1"/>
    <col min="2052" max="2052" width="8" style="130" customWidth="1"/>
    <col min="2053" max="2053" width="22" style="130" customWidth="1"/>
    <col min="2054" max="2054" width="47" style="130" customWidth="1"/>
    <col min="2055" max="2055" width="18.375" style="130" customWidth="1"/>
    <col min="2056" max="2056" width="16.625" style="130" customWidth="1"/>
    <col min="2057" max="2304" width="9" style="130"/>
    <col min="2305" max="2305" width="5.75" style="130" customWidth="1"/>
    <col min="2306" max="2306" width="6" style="130" customWidth="1"/>
    <col min="2307" max="2307" width="19.125" style="130" customWidth="1"/>
    <col min="2308" max="2308" width="8" style="130" customWidth="1"/>
    <col min="2309" max="2309" width="22" style="130" customWidth="1"/>
    <col min="2310" max="2310" width="47" style="130" customWidth="1"/>
    <col min="2311" max="2311" width="18.375" style="130" customWidth="1"/>
    <col min="2312" max="2312" width="16.625" style="130" customWidth="1"/>
    <col min="2313" max="2560" width="9" style="130"/>
    <col min="2561" max="2561" width="5.75" style="130" customWidth="1"/>
    <col min="2562" max="2562" width="6" style="130" customWidth="1"/>
    <col min="2563" max="2563" width="19.125" style="130" customWidth="1"/>
    <col min="2564" max="2564" width="8" style="130" customWidth="1"/>
    <col min="2565" max="2565" width="22" style="130" customWidth="1"/>
    <col min="2566" max="2566" width="47" style="130" customWidth="1"/>
    <col min="2567" max="2567" width="18.375" style="130" customWidth="1"/>
    <col min="2568" max="2568" width="16.625" style="130" customWidth="1"/>
    <col min="2569" max="2816" width="9" style="130"/>
    <col min="2817" max="2817" width="5.75" style="130" customWidth="1"/>
    <col min="2818" max="2818" width="6" style="130" customWidth="1"/>
    <col min="2819" max="2819" width="19.125" style="130" customWidth="1"/>
    <col min="2820" max="2820" width="8" style="130" customWidth="1"/>
    <col min="2821" max="2821" width="22" style="130" customWidth="1"/>
    <col min="2822" max="2822" width="47" style="130" customWidth="1"/>
    <col min="2823" max="2823" width="18.375" style="130" customWidth="1"/>
    <col min="2824" max="2824" width="16.625" style="130" customWidth="1"/>
    <col min="2825" max="3072" width="9" style="130"/>
    <col min="3073" max="3073" width="5.75" style="130" customWidth="1"/>
    <col min="3074" max="3074" width="6" style="130" customWidth="1"/>
    <col min="3075" max="3075" width="19.125" style="130" customWidth="1"/>
    <col min="3076" max="3076" width="8" style="130" customWidth="1"/>
    <col min="3077" max="3077" width="22" style="130" customWidth="1"/>
    <col min="3078" max="3078" width="47" style="130" customWidth="1"/>
    <col min="3079" max="3079" width="18.375" style="130" customWidth="1"/>
    <col min="3080" max="3080" width="16.625" style="130" customWidth="1"/>
    <col min="3081" max="3328" width="9" style="130"/>
    <col min="3329" max="3329" width="5.75" style="130" customWidth="1"/>
    <col min="3330" max="3330" width="6" style="130" customWidth="1"/>
    <col min="3331" max="3331" width="19.125" style="130" customWidth="1"/>
    <col min="3332" max="3332" width="8" style="130" customWidth="1"/>
    <col min="3333" max="3333" width="22" style="130" customWidth="1"/>
    <col min="3334" max="3334" width="47" style="130" customWidth="1"/>
    <col min="3335" max="3335" width="18.375" style="130" customWidth="1"/>
    <col min="3336" max="3336" width="16.625" style="130" customWidth="1"/>
    <col min="3337" max="3584" width="9" style="130"/>
    <col min="3585" max="3585" width="5.75" style="130" customWidth="1"/>
    <col min="3586" max="3586" width="6" style="130" customWidth="1"/>
    <col min="3587" max="3587" width="19.125" style="130" customWidth="1"/>
    <col min="3588" max="3588" width="8" style="130" customWidth="1"/>
    <col min="3589" max="3589" width="22" style="130" customWidth="1"/>
    <col min="3590" max="3590" width="47" style="130" customWidth="1"/>
    <col min="3591" max="3591" width="18.375" style="130" customWidth="1"/>
    <col min="3592" max="3592" width="16.625" style="130" customWidth="1"/>
    <col min="3593" max="3840" width="9" style="130"/>
    <col min="3841" max="3841" width="5.75" style="130" customWidth="1"/>
    <col min="3842" max="3842" width="6" style="130" customWidth="1"/>
    <col min="3843" max="3843" width="19.125" style="130" customWidth="1"/>
    <col min="3844" max="3844" width="8" style="130" customWidth="1"/>
    <col min="3845" max="3845" width="22" style="130" customWidth="1"/>
    <col min="3846" max="3846" width="47" style="130" customWidth="1"/>
    <col min="3847" max="3847" width="18.375" style="130" customWidth="1"/>
    <col min="3848" max="3848" width="16.625" style="130" customWidth="1"/>
    <col min="3849" max="4096" width="9" style="130"/>
    <col min="4097" max="4097" width="5.75" style="130" customWidth="1"/>
    <col min="4098" max="4098" width="6" style="130" customWidth="1"/>
    <col min="4099" max="4099" width="19.125" style="130" customWidth="1"/>
    <col min="4100" max="4100" width="8" style="130" customWidth="1"/>
    <col min="4101" max="4101" width="22" style="130" customWidth="1"/>
    <col min="4102" max="4102" width="47" style="130" customWidth="1"/>
    <col min="4103" max="4103" width="18.375" style="130" customWidth="1"/>
    <col min="4104" max="4104" width="16.625" style="130" customWidth="1"/>
    <col min="4105" max="4352" width="9" style="130"/>
    <col min="4353" max="4353" width="5.75" style="130" customWidth="1"/>
    <col min="4354" max="4354" width="6" style="130" customWidth="1"/>
    <col min="4355" max="4355" width="19.125" style="130" customWidth="1"/>
    <col min="4356" max="4356" width="8" style="130" customWidth="1"/>
    <col min="4357" max="4357" width="22" style="130" customWidth="1"/>
    <col min="4358" max="4358" width="47" style="130" customWidth="1"/>
    <col min="4359" max="4359" width="18.375" style="130" customWidth="1"/>
    <col min="4360" max="4360" width="16.625" style="130" customWidth="1"/>
    <col min="4361" max="4608" width="9" style="130"/>
    <col min="4609" max="4609" width="5.75" style="130" customWidth="1"/>
    <col min="4610" max="4610" width="6" style="130" customWidth="1"/>
    <col min="4611" max="4611" width="19.125" style="130" customWidth="1"/>
    <col min="4612" max="4612" width="8" style="130" customWidth="1"/>
    <col min="4613" max="4613" width="22" style="130" customWidth="1"/>
    <col min="4614" max="4614" width="47" style="130" customWidth="1"/>
    <col min="4615" max="4615" width="18.375" style="130" customWidth="1"/>
    <col min="4616" max="4616" width="16.625" style="130" customWidth="1"/>
    <col min="4617" max="4864" width="9" style="130"/>
    <col min="4865" max="4865" width="5.75" style="130" customWidth="1"/>
    <col min="4866" max="4866" width="6" style="130" customWidth="1"/>
    <col min="4867" max="4867" width="19.125" style="130" customWidth="1"/>
    <col min="4868" max="4868" width="8" style="130" customWidth="1"/>
    <col min="4869" max="4869" width="22" style="130" customWidth="1"/>
    <col min="4870" max="4870" width="47" style="130" customWidth="1"/>
    <col min="4871" max="4871" width="18.375" style="130" customWidth="1"/>
    <col min="4872" max="4872" width="16.625" style="130" customWidth="1"/>
    <col min="4873" max="5120" width="9" style="130"/>
    <col min="5121" max="5121" width="5.75" style="130" customWidth="1"/>
    <col min="5122" max="5122" width="6" style="130" customWidth="1"/>
    <col min="5123" max="5123" width="19.125" style="130" customWidth="1"/>
    <col min="5124" max="5124" width="8" style="130" customWidth="1"/>
    <col min="5125" max="5125" width="22" style="130" customWidth="1"/>
    <col min="5126" max="5126" width="47" style="130" customWidth="1"/>
    <col min="5127" max="5127" width="18.375" style="130" customWidth="1"/>
    <col min="5128" max="5128" width="16.625" style="130" customWidth="1"/>
    <col min="5129" max="5376" width="9" style="130"/>
    <col min="5377" max="5377" width="5.75" style="130" customWidth="1"/>
    <col min="5378" max="5378" width="6" style="130" customWidth="1"/>
    <col min="5379" max="5379" width="19.125" style="130" customWidth="1"/>
    <col min="5380" max="5380" width="8" style="130" customWidth="1"/>
    <col min="5381" max="5381" width="22" style="130" customWidth="1"/>
    <col min="5382" max="5382" width="47" style="130" customWidth="1"/>
    <col min="5383" max="5383" width="18.375" style="130" customWidth="1"/>
    <col min="5384" max="5384" width="16.625" style="130" customWidth="1"/>
    <col min="5385" max="5632" width="9" style="130"/>
    <col min="5633" max="5633" width="5.75" style="130" customWidth="1"/>
    <col min="5634" max="5634" width="6" style="130" customWidth="1"/>
    <col min="5635" max="5635" width="19.125" style="130" customWidth="1"/>
    <col min="5636" max="5636" width="8" style="130" customWidth="1"/>
    <col min="5637" max="5637" width="22" style="130" customWidth="1"/>
    <col min="5638" max="5638" width="47" style="130" customWidth="1"/>
    <col min="5639" max="5639" width="18.375" style="130" customWidth="1"/>
    <col min="5640" max="5640" width="16.625" style="130" customWidth="1"/>
    <col min="5641" max="5888" width="9" style="130"/>
    <col min="5889" max="5889" width="5.75" style="130" customWidth="1"/>
    <col min="5890" max="5890" width="6" style="130" customWidth="1"/>
    <col min="5891" max="5891" width="19.125" style="130" customWidth="1"/>
    <col min="5892" max="5892" width="8" style="130" customWidth="1"/>
    <col min="5893" max="5893" width="22" style="130" customWidth="1"/>
    <col min="5894" max="5894" width="47" style="130" customWidth="1"/>
    <col min="5895" max="5895" width="18.375" style="130" customWidth="1"/>
    <col min="5896" max="5896" width="16.625" style="130" customWidth="1"/>
    <col min="5897" max="6144" width="9" style="130"/>
    <col min="6145" max="6145" width="5.75" style="130" customWidth="1"/>
    <col min="6146" max="6146" width="6" style="130" customWidth="1"/>
    <col min="6147" max="6147" width="19.125" style="130" customWidth="1"/>
    <col min="6148" max="6148" width="8" style="130" customWidth="1"/>
    <col min="6149" max="6149" width="22" style="130" customWidth="1"/>
    <col min="6150" max="6150" width="47" style="130" customWidth="1"/>
    <col min="6151" max="6151" width="18.375" style="130" customWidth="1"/>
    <col min="6152" max="6152" width="16.625" style="130" customWidth="1"/>
    <col min="6153" max="6400" width="9" style="130"/>
    <col min="6401" max="6401" width="5.75" style="130" customWidth="1"/>
    <col min="6402" max="6402" width="6" style="130" customWidth="1"/>
    <col min="6403" max="6403" width="19.125" style="130" customWidth="1"/>
    <col min="6404" max="6404" width="8" style="130" customWidth="1"/>
    <col min="6405" max="6405" width="22" style="130" customWidth="1"/>
    <col min="6406" max="6406" width="47" style="130" customWidth="1"/>
    <col min="6407" max="6407" width="18.375" style="130" customWidth="1"/>
    <col min="6408" max="6408" width="16.625" style="130" customWidth="1"/>
    <col min="6409" max="6656" width="9" style="130"/>
    <col min="6657" max="6657" width="5.75" style="130" customWidth="1"/>
    <col min="6658" max="6658" width="6" style="130" customWidth="1"/>
    <col min="6659" max="6659" width="19.125" style="130" customWidth="1"/>
    <col min="6660" max="6660" width="8" style="130" customWidth="1"/>
    <col min="6661" max="6661" width="22" style="130" customWidth="1"/>
    <col min="6662" max="6662" width="47" style="130" customWidth="1"/>
    <col min="6663" max="6663" width="18.375" style="130" customWidth="1"/>
    <col min="6664" max="6664" width="16.625" style="130" customWidth="1"/>
    <col min="6665" max="6912" width="9" style="130"/>
    <col min="6913" max="6913" width="5.75" style="130" customWidth="1"/>
    <col min="6914" max="6914" width="6" style="130" customWidth="1"/>
    <col min="6915" max="6915" width="19.125" style="130" customWidth="1"/>
    <col min="6916" max="6916" width="8" style="130" customWidth="1"/>
    <col min="6917" max="6917" width="22" style="130" customWidth="1"/>
    <col min="6918" max="6918" width="47" style="130" customWidth="1"/>
    <col min="6919" max="6919" width="18.375" style="130" customWidth="1"/>
    <col min="6920" max="6920" width="16.625" style="130" customWidth="1"/>
    <col min="6921" max="7168" width="9" style="130"/>
    <col min="7169" max="7169" width="5.75" style="130" customWidth="1"/>
    <col min="7170" max="7170" width="6" style="130" customWidth="1"/>
    <col min="7171" max="7171" width="19.125" style="130" customWidth="1"/>
    <col min="7172" max="7172" width="8" style="130" customWidth="1"/>
    <col min="7173" max="7173" width="22" style="130" customWidth="1"/>
    <col min="7174" max="7174" width="47" style="130" customWidth="1"/>
    <col min="7175" max="7175" width="18.375" style="130" customWidth="1"/>
    <col min="7176" max="7176" width="16.625" style="130" customWidth="1"/>
    <col min="7177" max="7424" width="9" style="130"/>
    <col min="7425" max="7425" width="5.75" style="130" customWidth="1"/>
    <col min="7426" max="7426" width="6" style="130" customWidth="1"/>
    <col min="7427" max="7427" width="19.125" style="130" customWidth="1"/>
    <col min="7428" max="7428" width="8" style="130" customWidth="1"/>
    <col min="7429" max="7429" width="22" style="130" customWidth="1"/>
    <col min="7430" max="7430" width="47" style="130" customWidth="1"/>
    <col min="7431" max="7431" width="18.375" style="130" customWidth="1"/>
    <col min="7432" max="7432" width="16.625" style="130" customWidth="1"/>
    <col min="7433" max="7680" width="9" style="130"/>
    <col min="7681" max="7681" width="5.75" style="130" customWidth="1"/>
    <col min="7682" max="7682" width="6" style="130" customWidth="1"/>
    <col min="7683" max="7683" width="19.125" style="130" customWidth="1"/>
    <col min="7684" max="7684" width="8" style="130" customWidth="1"/>
    <col min="7685" max="7685" width="22" style="130" customWidth="1"/>
    <col min="7686" max="7686" width="47" style="130" customWidth="1"/>
    <col min="7687" max="7687" width="18.375" style="130" customWidth="1"/>
    <col min="7688" max="7688" width="16.625" style="130" customWidth="1"/>
    <col min="7689" max="7936" width="9" style="130"/>
    <col min="7937" max="7937" width="5.75" style="130" customWidth="1"/>
    <col min="7938" max="7938" width="6" style="130" customWidth="1"/>
    <col min="7939" max="7939" width="19.125" style="130" customWidth="1"/>
    <col min="7940" max="7940" width="8" style="130" customWidth="1"/>
    <col min="7941" max="7941" width="22" style="130" customWidth="1"/>
    <col min="7942" max="7942" width="47" style="130" customWidth="1"/>
    <col min="7943" max="7943" width="18.375" style="130" customWidth="1"/>
    <col min="7944" max="7944" width="16.625" style="130" customWidth="1"/>
    <col min="7945" max="8192" width="9" style="130"/>
    <col min="8193" max="8193" width="5.75" style="130" customWidth="1"/>
    <col min="8194" max="8194" width="6" style="130" customWidth="1"/>
    <col min="8195" max="8195" width="19.125" style="130" customWidth="1"/>
    <col min="8196" max="8196" width="8" style="130" customWidth="1"/>
    <col min="8197" max="8197" width="22" style="130" customWidth="1"/>
    <col min="8198" max="8198" width="47" style="130" customWidth="1"/>
    <col min="8199" max="8199" width="18.375" style="130" customWidth="1"/>
    <col min="8200" max="8200" width="16.625" style="130" customWidth="1"/>
    <col min="8201" max="8448" width="9" style="130"/>
    <col min="8449" max="8449" width="5.75" style="130" customWidth="1"/>
    <col min="8450" max="8450" width="6" style="130" customWidth="1"/>
    <col min="8451" max="8451" width="19.125" style="130" customWidth="1"/>
    <col min="8452" max="8452" width="8" style="130" customWidth="1"/>
    <col min="8453" max="8453" width="22" style="130" customWidth="1"/>
    <col min="8454" max="8454" width="47" style="130" customWidth="1"/>
    <col min="8455" max="8455" width="18.375" style="130" customWidth="1"/>
    <col min="8456" max="8456" width="16.625" style="130" customWidth="1"/>
    <col min="8457" max="8704" width="9" style="130"/>
    <col min="8705" max="8705" width="5.75" style="130" customWidth="1"/>
    <col min="8706" max="8706" width="6" style="130" customWidth="1"/>
    <col min="8707" max="8707" width="19.125" style="130" customWidth="1"/>
    <col min="8708" max="8708" width="8" style="130" customWidth="1"/>
    <col min="8709" max="8709" width="22" style="130" customWidth="1"/>
    <col min="8710" max="8710" width="47" style="130" customWidth="1"/>
    <col min="8711" max="8711" width="18.375" style="130" customWidth="1"/>
    <col min="8712" max="8712" width="16.625" style="130" customWidth="1"/>
    <col min="8713" max="8960" width="9" style="130"/>
    <col min="8961" max="8961" width="5.75" style="130" customWidth="1"/>
    <col min="8962" max="8962" width="6" style="130" customWidth="1"/>
    <col min="8963" max="8963" width="19.125" style="130" customWidth="1"/>
    <col min="8964" max="8964" width="8" style="130" customWidth="1"/>
    <col min="8965" max="8965" width="22" style="130" customWidth="1"/>
    <col min="8966" max="8966" width="47" style="130" customWidth="1"/>
    <col min="8967" max="8967" width="18.375" style="130" customWidth="1"/>
    <col min="8968" max="8968" width="16.625" style="130" customWidth="1"/>
    <col min="8969" max="9216" width="9" style="130"/>
    <col min="9217" max="9217" width="5.75" style="130" customWidth="1"/>
    <col min="9218" max="9218" width="6" style="130" customWidth="1"/>
    <col min="9219" max="9219" width="19.125" style="130" customWidth="1"/>
    <col min="9220" max="9220" width="8" style="130" customWidth="1"/>
    <col min="9221" max="9221" width="22" style="130" customWidth="1"/>
    <col min="9222" max="9222" width="47" style="130" customWidth="1"/>
    <col min="9223" max="9223" width="18.375" style="130" customWidth="1"/>
    <col min="9224" max="9224" width="16.625" style="130" customWidth="1"/>
    <col min="9225" max="9472" width="9" style="130"/>
    <col min="9473" max="9473" width="5.75" style="130" customWidth="1"/>
    <col min="9474" max="9474" width="6" style="130" customWidth="1"/>
    <col min="9475" max="9475" width="19.125" style="130" customWidth="1"/>
    <col min="9476" max="9476" width="8" style="130" customWidth="1"/>
    <col min="9477" max="9477" width="22" style="130" customWidth="1"/>
    <col min="9478" max="9478" width="47" style="130" customWidth="1"/>
    <col min="9479" max="9479" width="18.375" style="130" customWidth="1"/>
    <col min="9480" max="9480" width="16.625" style="130" customWidth="1"/>
    <col min="9481" max="9728" width="9" style="130"/>
    <col min="9729" max="9729" width="5.75" style="130" customWidth="1"/>
    <col min="9730" max="9730" width="6" style="130" customWidth="1"/>
    <col min="9731" max="9731" width="19.125" style="130" customWidth="1"/>
    <col min="9732" max="9732" width="8" style="130" customWidth="1"/>
    <col min="9733" max="9733" width="22" style="130" customWidth="1"/>
    <col min="9734" max="9734" width="47" style="130" customWidth="1"/>
    <col min="9735" max="9735" width="18.375" style="130" customWidth="1"/>
    <col min="9736" max="9736" width="16.625" style="130" customWidth="1"/>
    <col min="9737" max="9984" width="9" style="130"/>
    <col min="9985" max="9985" width="5.75" style="130" customWidth="1"/>
    <col min="9986" max="9986" width="6" style="130" customWidth="1"/>
    <col min="9987" max="9987" width="19.125" style="130" customWidth="1"/>
    <col min="9988" max="9988" width="8" style="130" customWidth="1"/>
    <col min="9989" max="9989" width="22" style="130" customWidth="1"/>
    <col min="9990" max="9990" width="47" style="130" customWidth="1"/>
    <col min="9991" max="9991" width="18.375" style="130" customWidth="1"/>
    <col min="9992" max="9992" width="16.625" style="130" customWidth="1"/>
    <col min="9993" max="10240" width="9" style="130"/>
    <col min="10241" max="10241" width="5.75" style="130" customWidth="1"/>
    <col min="10242" max="10242" width="6" style="130" customWidth="1"/>
    <col min="10243" max="10243" width="19.125" style="130" customWidth="1"/>
    <col min="10244" max="10244" width="8" style="130" customWidth="1"/>
    <col min="10245" max="10245" width="22" style="130" customWidth="1"/>
    <col min="10246" max="10246" width="47" style="130" customWidth="1"/>
    <col min="10247" max="10247" width="18.375" style="130" customWidth="1"/>
    <col min="10248" max="10248" width="16.625" style="130" customWidth="1"/>
    <col min="10249" max="10496" width="9" style="130"/>
    <col min="10497" max="10497" width="5.75" style="130" customWidth="1"/>
    <col min="10498" max="10498" width="6" style="130" customWidth="1"/>
    <col min="10499" max="10499" width="19.125" style="130" customWidth="1"/>
    <col min="10500" max="10500" width="8" style="130" customWidth="1"/>
    <col min="10501" max="10501" width="22" style="130" customWidth="1"/>
    <col min="10502" max="10502" width="47" style="130" customWidth="1"/>
    <col min="10503" max="10503" width="18.375" style="130" customWidth="1"/>
    <col min="10504" max="10504" width="16.625" style="130" customWidth="1"/>
    <col min="10505" max="10752" width="9" style="130"/>
    <col min="10753" max="10753" width="5.75" style="130" customWidth="1"/>
    <col min="10754" max="10754" width="6" style="130" customWidth="1"/>
    <col min="10755" max="10755" width="19.125" style="130" customWidth="1"/>
    <col min="10756" max="10756" width="8" style="130" customWidth="1"/>
    <col min="10757" max="10757" width="22" style="130" customWidth="1"/>
    <col min="10758" max="10758" width="47" style="130" customWidth="1"/>
    <col min="10759" max="10759" width="18.375" style="130" customWidth="1"/>
    <col min="10760" max="10760" width="16.625" style="130" customWidth="1"/>
    <col min="10761" max="11008" width="9" style="130"/>
    <col min="11009" max="11009" width="5.75" style="130" customWidth="1"/>
    <col min="11010" max="11010" width="6" style="130" customWidth="1"/>
    <col min="11011" max="11011" width="19.125" style="130" customWidth="1"/>
    <col min="11012" max="11012" width="8" style="130" customWidth="1"/>
    <col min="11013" max="11013" width="22" style="130" customWidth="1"/>
    <col min="11014" max="11014" width="47" style="130" customWidth="1"/>
    <col min="11015" max="11015" width="18.375" style="130" customWidth="1"/>
    <col min="11016" max="11016" width="16.625" style="130" customWidth="1"/>
    <col min="11017" max="11264" width="9" style="130"/>
    <col min="11265" max="11265" width="5.75" style="130" customWidth="1"/>
    <col min="11266" max="11266" width="6" style="130" customWidth="1"/>
    <col min="11267" max="11267" width="19.125" style="130" customWidth="1"/>
    <col min="11268" max="11268" width="8" style="130" customWidth="1"/>
    <col min="11269" max="11269" width="22" style="130" customWidth="1"/>
    <col min="11270" max="11270" width="47" style="130" customWidth="1"/>
    <col min="11271" max="11271" width="18.375" style="130" customWidth="1"/>
    <col min="11272" max="11272" width="16.625" style="130" customWidth="1"/>
    <col min="11273" max="11520" width="9" style="130"/>
    <col min="11521" max="11521" width="5.75" style="130" customWidth="1"/>
    <col min="11522" max="11522" width="6" style="130" customWidth="1"/>
    <col min="11523" max="11523" width="19.125" style="130" customWidth="1"/>
    <col min="11524" max="11524" width="8" style="130" customWidth="1"/>
    <col min="11525" max="11525" width="22" style="130" customWidth="1"/>
    <col min="11526" max="11526" width="47" style="130" customWidth="1"/>
    <col min="11527" max="11527" width="18.375" style="130" customWidth="1"/>
    <col min="11528" max="11528" width="16.625" style="130" customWidth="1"/>
    <col min="11529" max="11776" width="9" style="130"/>
    <col min="11777" max="11777" width="5.75" style="130" customWidth="1"/>
    <col min="11778" max="11778" width="6" style="130" customWidth="1"/>
    <col min="11779" max="11779" width="19.125" style="130" customWidth="1"/>
    <col min="11780" max="11780" width="8" style="130" customWidth="1"/>
    <col min="11781" max="11781" width="22" style="130" customWidth="1"/>
    <col min="11782" max="11782" width="47" style="130" customWidth="1"/>
    <col min="11783" max="11783" width="18.375" style="130" customWidth="1"/>
    <col min="11784" max="11784" width="16.625" style="130" customWidth="1"/>
    <col min="11785" max="12032" width="9" style="130"/>
    <col min="12033" max="12033" width="5.75" style="130" customWidth="1"/>
    <col min="12034" max="12034" width="6" style="130" customWidth="1"/>
    <col min="12035" max="12035" width="19.125" style="130" customWidth="1"/>
    <col min="12036" max="12036" width="8" style="130" customWidth="1"/>
    <col min="12037" max="12037" width="22" style="130" customWidth="1"/>
    <col min="12038" max="12038" width="47" style="130" customWidth="1"/>
    <col min="12039" max="12039" width="18.375" style="130" customWidth="1"/>
    <col min="12040" max="12040" width="16.625" style="130" customWidth="1"/>
    <col min="12041" max="12288" width="9" style="130"/>
    <col min="12289" max="12289" width="5.75" style="130" customWidth="1"/>
    <col min="12290" max="12290" width="6" style="130" customWidth="1"/>
    <col min="12291" max="12291" width="19.125" style="130" customWidth="1"/>
    <col min="12292" max="12292" width="8" style="130" customWidth="1"/>
    <col min="12293" max="12293" width="22" style="130" customWidth="1"/>
    <col min="12294" max="12294" width="47" style="130" customWidth="1"/>
    <col min="12295" max="12295" width="18.375" style="130" customWidth="1"/>
    <col min="12296" max="12296" width="16.625" style="130" customWidth="1"/>
    <col min="12297" max="12544" width="9" style="130"/>
    <col min="12545" max="12545" width="5.75" style="130" customWidth="1"/>
    <col min="12546" max="12546" width="6" style="130" customWidth="1"/>
    <col min="12547" max="12547" width="19.125" style="130" customWidth="1"/>
    <col min="12548" max="12548" width="8" style="130" customWidth="1"/>
    <col min="12549" max="12549" width="22" style="130" customWidth="1"/>
    <col min="12550" max="12550" width="47" style="130" customWidth="1"/>
    <col min="12551" max="12551" width="18.375" style="130" customWidth="1"/>
    <col min="12552" max="12552" width="16.625" style="130" customWidth="1"/>
    <col min="12553" max="12800" width="9" style="130"/>
    <col min="12801" max="12801" width="5.75" style="130" customWidth="1"/>
    <col min="12802" max="12802" width="6" style="130" customWidth="1"/>
    <col min="12803" max="12803" width="19.125" style="130" customWidth="1"/>
    <col min="12804" max="12804" width="8" style="130" customWidth="1"/>
    <col min="12805" max="12805" width="22" style="130" customWidth="1"/>
    <col min="12806" max="12806" width="47" style="130" customWidth="1"/>
    <col min="12807" max="12807" width="18.375" style="130" customWidth="1"/>
    <col min="12808" max="12808" width="16.625" style="130" customWidth="1"/>
    <col min="12809" max="13056" width="9" style="130"/>
    <col min="13057" max="13057" width="5.75" style="130" customWidth="1"/>
    <col min="13058" max="13058" width="6" style="130" customWidth="1"/>
    <col min="13059" max="13059" width="19.125" style="130" customWidth="1"/>
    <col min="13060" max="13060" width="8" style="130" customWidth="1"/>
    <col min="13061" max="13061" width="22" style="130" customWidth="1"/>
    <col min="13062" max="13062" width="47" style="130" customWidth="1"/>
    <col min="13063" max="13063" width="18.375" style="130" customWidth="1"/>
    <col min="13064" max="13064" width="16.625" style="130" customWidth="1"/>
    <col min="13065" max="13312" width="9" style="130"/>
    <col min="13313" max="13313" width="5.75" style="130" customWidth="1"/>
    <col min="13314" max="13314" width="6" style="130" customWidth="1"/>
    <col min="13315" max="13315" width="19.125" style="130" customWidth="1"/>
    <col min="13316" max="13316" width="8" style="130" customWidth="1"/>
    <col min="13317" max="13317" width="22" style="130" customWidth="1"/>
    <col min="13318" max="13318" width="47" style="130" customWidth="1"/>
    <col min="13319" max="13319" width="18.375" style="130" customWidth="1"/>
    <col min="13320" max="13320" width="16.625" style="130" customWidth="1"/>
    <col min="13321" max="13568" width="9" style="130"/>
    <col min="13569" max="13569" width="5.75" style="130" customWidth="1"/>
    <col min="13570" max="13570" width="6" style="130" customWidth="1"/>
    <col min="13571" max="13571" width="19.125" style="130" customWidth="1"/>
    <col min="13572" max="13572" width="8" style="130" customWidth="1"/>
    <col min="13573" max="13573" width="22" style="130" customWidth="1"/>
    <col min="13574" max="13574" width="47" style="130" customWidth="1"/>
    <col min="13575" max="13575" width="18.375" style="130" customWidth="1"/>
    <col min="13576" max="13576" width="16.625" style="130" customWidth="1"/>
    <col min="13577" max="13824" width="9" style="130"/>
    <col min="13825" max="13825" width="5.75" style="130" customWidth="1"/>
    <col min="13826" max="13826" width="6" style="130" customWidth="1"/>
    <col min="13827" max="13827" width="19.125" style="130" customWidth="1"/>
    <col min="13828" max="13828" width="8" style="130" customWidth="1"/>
    <col min="13829" max="13829" width="22" style="130" customWidth="1"/>
    <col min="13830" max="13830" width="47" style="130" customWidth="1"/>
    <col min="13831" max="13831" width="18.375" style="130" customWidth="1"/>
    <col min="13832" max="13832" width="16.625" style="130" customWidth="1"/>
    <col min="13833" max="14080" width="9" style="130"/>
    <col min="14081" max="14081" width="5.75" style="130" customWidth="1"/>
    <col min="14082" max="14082" width="6" style="130" customWidth="1"/>
    <col min="14083" max="14083" width="19.125" style="130" customWidth="1"/>
    <col min="14084" max="14084" width="8" style="130" customWidth="1"/>
    <col min="14085" max="14085" width="22" style="130" customWidth="1"/>
    <col min="14086" max="14086" width="47" style="130" customWidth="1"/>
    <col min="14087" max="14087" width="18.375" style="130" customWidth="1"/>
    <col min="14088" max="14088" width="16.625" style="130" customWidth="1"/>
    <col min="14089" max="14336" width="9" style="130"/>
    <col min="14337" max="14337" width="5.75" style="130" customWidth="1"/>
    <col min="14338" max="14338" width="6" style="130" customWidth="1"/>
    <col min="14339" max="14339" width="19.125" style="130" customWidth="1"/>
    <col min="14340" max="14340" width="8" style="130" customWidth="1"/>
    <col min="14341" max="14341" width="22" style="130" customWidth="1"/>
    <col min="14342" max="14342" width="47" style="130" customWidth="1"/>
    <col min="14343" max="14343" width="18.375" style="130" customWidth="1"/>
    <col min="14344" max="14344" width="16.625" style="130" customWidth="1"/>
    <col min="14345" max="14592" width="9" style="130"/>
    <col min="14593" max="14593" width="5.75" style="130" customWidth="1"/>
    <col min="14594" max="14594" width="6" style="130" customWidth="1"/>
    <col min="14595" max="14595" width="19.125" style="130" customWidth="1"/>
    <col min="14596" max="14596" width="8" style="130" customWidth="1"/>
    <col min="14597" max="14597" width="22" style="130" customWidth="1"/>
    <col min="14598" max="14598" width="47" style="130" customWidth="1"/>
    <col min="14599" max="14599" width="18.375" style="130" customWidth="1"/>
    <col min="14600" max="14600" width="16.625" style="130" customWidth="1"/>
    <col min="14601" max="14848" width="9" style="130"/>
    <col min="14849" max="14849" width="5.75" style="130" customWidth="1"/>
    <col min="14850" max="14850" width="6" style="130" customWidth="1"/>
    <col min="14851" max="14851" width="19.125" style="130" customWidth="1"/>
    <col min="14852" max="14852" width="8" style="130" customWidth="1"/>
    <col min="14853" max="14853" width="22" style="130" customWidth="1"/>
    <col min="14854" max="14854" width="47" style="130" customWidth="1"/>
    <col min="14855" max="14855" width="18.375" style="130" customWidth="1"/>
    <col min="14856" max="14856" width="16.625" style="130" customWidth="1"/>
    <col min="14857" max="15104" width="9" style="130"/>
    <col min="15105" max="15105" width="5.75" style="130" customWidth="1"/>
    <col min="15106" max="15106" width="6" style="130" customWidth="1"/>
    <col min="15107" max="15107" width="19.125" style="130" customWidth="1"/>
    <col min="15108" max="15108" width="8" style="130" customWidth="1"/>
    <col min="15109" max="15109" width="22" style="130" customWidth="1"/>
    <col min="15110" max="15110" width="47" style="130" customWidth="1"/>
    <col min="15111" max="15111" width="18.375" style="130" customWidth="1"/>
    <col min="15112" max="15112" width="16.625" style="130" customWidth="1"/>
    <col min="15113" max="15360" width="9" style="130"/>
    <col min="15361" max="15361" width="5.75" style="130" customWidth="1"/>
    <col min="15362" max="15362" width="6" style="130" customWidth="1"/>
    <col min="15363" max="15363" width="19.125" style="130" customWidth="1"/>
    <col min="15364" max="15364" width="8" style="130" customWidth="1"/>
    <col min="15365" max="15365" width="22" style="130" customWidth="1"/>
    <col min="15366" max="15366" width="47" style="130" customWidth="1"/>
    <col min="15367" max="15367" width="18.375" style="130" customWidth="1"/>
    <col min="15368" max="15368" width="16.625" style="130" customWidth="1"/>
    <col min="15369" max="15616" width="9" style="130"/>
    <col min="15617" max="15617" width="5.75" style="130" customWidth="1"/>
    <col min="15618" max="15618" width="6" style="130" customWidth="1"/>
    <col min="15619" max="15619" width="19.125" style="130" customWidth="1"/>
    <col min="15620" max="15620" width="8" style="130" customWidth="1"/>
    <col min="15621" max="15621" width="22" style="130" customWidth="1"/>
    <col min="15622" max="15622" width="47" style="130" customWidth="1"/>
    <col min="15623" max="15623" width="18.375" style="130" customWidth="1"/>
    <col min="15624" max="15624" width="16.625" style="130" customWidth="1"/>
    <col min="15625" max="15872" width="9" style="130"/>
    <col min="15873" max="15873" width="5.75" style="130" customWidth="1"/>
    <col min="15874" max="15874" width="6" style="130" customWidth="1"/>
    <col min="15875" max="15875" width="19.125" style="130" customWidth="1"/>
    <col min="15876" max="15876" width="8" style="130" customWidth="1"/>
    <col min="15877" max="15877" width="22" style="130" customWidth="1"/>
    <col min="15878" max="15878" width="47" style="130" customWidth="1"/>
    <col min="15879" max="15879" width="18.375" style="130" customWidth="1"/>
    <col min="15880" max="15880" width="16.625" style="130" customWidth="1"/>
    <col min="15881" max="16128" width="9" style="130"/>
    <col min="16129" max="16129" width="5.75" style="130" customWidth="1"/>
    <col min="16130" max="16130" width="6" style="130" customWidth="1"/>
    <col min="16131" max="16131" width="19.125" style="130" customWidth="1"/>
    <col min="16132" max="16132" width="8" style="130" customWidth="1"/>
    <col min="16133" max="16133" width="22" style="130" customWidth="1"/>
    <col min="16134" max="16134" width="47" style="130" customWidth="1"/>
    <col min="16135" max="16135" width="18.375" style="130" customWidth="1"/>
    <col min="16136" max="16136" width="16.625" style="130" customWidth="1"/>
    <col min="16137" max="16384" width="9" style="130"/>
  </cols>
  <sheetData>
    <row r="1" spans="1:11" ht="18.75" customHeight="1">
      <c r="A1" s="374" t="s">
        <v>0</v>
      </c>
      <c r="B1" s="375"/>
      <c r="C1" s="376" t="s">
        <v>433</v>
      </c>
      <c r="D1" s="377"/>
      <c r="E1" s="378"/>
      <c r="F1" s="327" t="s">
        <v>434</v>
      </c>
      <c r="G1" s="380"/>
      <c r="H1" s="381"/>
    </row>
    <row r="2" spans="1:11">
      <c r="A2" s="382" t="s">
        <v>3</v>
      </c>
      <c r="B2" s="383"/>
      <c r="C2" s="232" t="s">
        <v>349</v>
      </c>
      <c r="D2" s="15"/>
      <c r="E2" s="15"/>
      <c r="F2" s="15"/>
      <c r="G2" s="253"/>
      <c r="H2" s="131"/>
    </row>
    <row r="3" spans="1:11">
      <c r="A3" s="132" t="s">
        <v>5</v>
      </c>
      <c r="B3" s="327" t="s">
        <v>435</v>
      </c>
      <c r="C3" s="389"/>
      <c r="D3" s="389"/>
      <c r="E3" s="389"/>
      <c r="F3" s="252" t="s">
        <v>436</v>
      </c>
      <c r="G3" s="390" t="s">
        <v>126</v>
      </c>
      <c r="H3" s="391"/>
    </row>
    <row r="4" spans="1:11">
      <c r="A4" s="133" t="s">
        <v>8</v>
      </c>
      <c r="B4" s="134" t="s">
        <v>437</v>
      </c>
      <c r="C4" s="14"/>
      <c r="D4" s="14"/>
      <c r="E4" s="14"/>
      <c r="F4" s="252"/>
      <c r="G4" s="15"/>
      <c r="H4" s="131"/>
      <c r="I4" s="135"/>
      <c r="J4" s="135"/>
      <c r="K4" s="135"/>
    </row>
    <row r="5" spans="1:11">
      <c r="A5" s="231" t="s">
        <v>10</v>
      </c>
      <c r="B5" s="231" t="s">
        <v>11</v>
      </c>
      <c r="C5" s="136" t="s">
        <v>12</v>
      </c>
      <c r="D5" s="137" t="s">
        <v>13</v>
      </c>
      <c r="E5" s="136" t="s">
        <v>8</v>
      </c>
      <c r="F5" s="136" t="s">
        <v>14</v>
      </c>
      <c r="G5" s="136" t="s">
        <v>15</v>
      </c>
      <c r="H5" s="136" t="s">
        <v>16</v>
      </c>
      <c r="I5" s="135"/>
      <c r="J5" s="135"/>
      <c r="K5" s="135"/>
    </row>
    <row r="6" spans="1:11">
      <c r="A6" s="138">
        <v>0.37847222222222227</v>
      </c>
      <c r="B6" s="138"/>
      <c r="C6" s="139" t="s">
        <v>354</v>
      </c>
      <c r="D6" s="140"/>
      <c r="E6" s="141"/>
      <c r="F6" s="140" t="s">
        <v>18</v>
      </c>
      <c r="G6" s="142"/>
      <c r="H6" s="142"/>
      <c r="I6" s="135"/>
      <c r="J6" s="135"/>
      <c r="K6" s="135"/>
    </row>
    <row r="7" spans="1:11">
      <c r="A7" s="143"/>
      <c r="B7" s="143"/>
      <c r="C7" s="144"/>
      <c r="D7" s="145"/>
      <c r="E7" s="145"/>
      <c r="F7" s="145" t="s">
        <v>19</v>
      </c>
      <c r="G7" s="142"/>
      <c r="H7" s="142"/>
      <c r="I7" s="135"/>
      <c r="J7" s="135"/>
      <c r="K7" s="135"/>
    </row>
    <row r="8" spans="1:11">
      <c r="A8" s="146">
        <v>0.40625</v>
      </c>
      <c r="B8" s="146"/>
      <c r="C8" s="147" t="s">
        <v>438</v>
      </c>
      <c r="D8" s="142"/>
      <c r="E8" s="142"/>
      <c r="F8" s="142" t="s">
        <v>356</v>
      </c>
      <c r="G8" s="142"/>
      <c r="H8" s="142"/>
      <c r="I8" s="135"/>
      <c r="J8" s="135"/>
      <c r="K8" s="135"/>
    </row>
    <row r="9" spans="1:11">
      <c r="A9" s="146"/>
      <c r="B9" s="146"/>
      <c r="C9" s="148"/>
      <c r="D9" s="142"/>
      <c r="E9" s="142"/>
      <c r="F9" s="142"/>
      <c r="G9" s="142"/>
      <c r="H9" s="142"/>
      <c r="I9" s="135"/>
      <c r="J9" s="135"/>
      <c r="K9" s="135"/>
    </row>
    <row r="10" spans="1:11">
      <c r="A10" s="146">
        <v>0.41666666666666669</v>
      </c>
      <c r="B10" s="146">
        <v>6.9444444444444441E-3</v>
      </c>
      <c r="C10" s="148" t="s">
        <v>25</v>
      </c>
      <c r="D10" s="142" t="s">
        <v>26</v>
      </c>
      <c r="E10" s="142" t="s">
        <v>27</v>
      </c>
      <c r="F10" s="142" t="s">
        <v>28</v>
      </c>
      <c r="G10" s="142"/>
      <c r="H10" s="142"/>
      <c r="I10" s="135"/>
      <c r="J10" s="135"/>
      <c r="K10" s="135"/>
    </row>
    <row r="11" spans="1:11">
      <c r="A11" s="143"/>
      <c r="B11" s="143"/>
      <c r="C11" s="149" t="s">
        <v>29</v>
      </c>
      <c r="D11" s="150" t="s">
        <v>43</v>
      </c>
      <c r="F11" s="145" t="s">
        <v>439</v>
      </c>
      <c r="G11" s="142"/>
      <c r="H11" s="142"/>
      <c r="I11" s="135"/>
      <c r="J11" s="135"/>
      <c r="K11" s="135"/>
    </row>
    <row r="12" spans="1:11">
      <c r="A12" s="143"/>
      <c r="B12" s="143"/>
      <c r="C12" s="149"/>
      <c r="D12" s="151"/>
      <c r="E12" s="143"/>
      <c r="F12" s="149"/>
      <c r="G12" s="143"/>
      <c r="H12" s="143"/>
      <c r="I12" s="135"/>
      <c r="J12" s="135"/>
      <c r="K12" s="135"/>
    </row>
    <row r="13" spans="1:11">
      <c r="A13" s="146">
        <f>A10+B10</f>
        <v>0.4236111111111111</v>
      </c>
      <c r="B13" s="146">
        <v>1.3888888888888888E-2</v>
      </c>
      <c r="C13" s="152" t="s">
        <v>440</v>
      </c>
      <c r="D13" s="153" t="s">
        <v>26</v>
      </c>
      <c r="E13" s="154" t="s">
        <v>441</v>
      </c>
      <c r="F13" s="149" t="s">
        <v>442</v>
      </c>
      <c r="G13" s="155"/>
      <c r="H13" s="154" t="s">
        <v>34</v>
      </c>
      <c r="I13" s="135"/>
      <c r="J13" s="135"/>
      <c r="K13" s="135"/>
    </row>
    <row r="14" spans="1:11">
      <c r="A14" s="146"/>
      <c r="B14" s="146"/>
      <c r="C14" s="142" t="s">
        <v>35</v>
      </c>
      <c r="D14" s="153" t="s">
        <v>43</v>
      </c>
      <c r="E14" s="142" t="s">
        <v>36</v>
      </c>
      <c r="F14" s="142" t="s">
        <v>37</v>
      </c>
      <c r="G14" s="152" t="s">
        <v>361</v>
      </c>
      <c r="H14" s="142"/>
      <c r="I14" s="135"/>
      <c r="J14" s="135"/>
      <c r="K14" s="135"/>
    </row>
    <row r="15" spans="1:11">
      <c r="A15" s="146"/>
      <c r="B15" s="146"/>
      <c r="C15" s="156"/>
      <c r="D15" s="157"/>
      <c r="E15" s="142"/>
      <c r="F15" s="142"/>
      <c r="G15" s="142"/>
      <c r="H15" s="142"/>
      <c r="I15" s="135"/>
      <c r="J15" s="135"/>
      <c r="K15" s="135"/>
    </row>
    <row r="16" spans="1:11">
      <c r="A16" s="146">
        <f>A13+B13</f>
        <v>0.4375</v>
      </c>
      <c r="B16" s="146">
        <v>4.1666666666666664E-2</v>
      </c>
      <c r="C16" s="142" t="s">
        <v>38</v>
      </c>
      <c r="D16" s="157" t="s">
        <v>26</v>
      </c>
      <c r="E16" s="142" t="s">
        <v>443</v>
      </c>
      <c r="F16" s="152" t="s">
        <v>444</v>
      </c>
      <c r="G16" s="152"/>
      <c r="H16" s="142" t="s">
        <v>42</v>
      </c>
      <c r="I16" s="135"/>
      <c r="J16" s="135"/>
      <c r="K16" s="135"/>
    </row>
    <row r="17" spans="1:11">
      <c r="A17" s="146"/>
      <c r="B17" s="146"/>
      <c r="C17" s="142"/>
      <c r="D17" s="157" t="s">
        <v>43</v>
      </c>
      <c r="E17" s="152" t="s">
        <v>365</v>
      </c>
      <c r="F17" s="152" t="s">
        <v>445</v>
      </c>
      <c r="G17" s="152" t="s">
        <v>446</v>
      </c>
      <c r="H17" s="142" t="s">
        <v>46</v>
      </c>
      <c r="I17" s="135"/>
      <c r="J17" s="135"/>
      <c r="K17" s="135"/>
    </row>
    <row r="18" spans="1:11">
      <c r="A18" s="146"/>
      <c r="B18" s="146"/>
      <c r="C18" s="156"/>
      <c r="D18" s="157" t="s">
        <v>47</v>
      </c>
      <c r="E18" s="152"/>
      <c r="F18" s="142" t="s">
        <v>447</v>
      </c>
      <c r="G18" s="142"/>
      <c r="H18" s="152" t="s">
        <v>369</v>
      </c>
      <c r="I18" s="135"/>
      <c r="J18" s="135"/>
      <c r="K18" s="135"/>
    </row>
    <row r="19" spans="1:11">
      <c r="A19" s="146"/>
      <c r="B19" s="146"/>
      <c r="C19" s="156"/>
      <c r="D19" s="157"/>
      <c r="E19" s="152"/>
      <c r="F19" s="142"/>
      <c r="G19" s="142"/>
      <c r="H19" s="152" t="s">
        <v>371</v>
      </c>
      <c r="I19" s="135"/>
      <c r="J19" s="135"/>
      <c r="K19" s="135"/>
    </row>
    <row r="20" spans="1:11">
      <c r="A20" s="146">
        <f>A16+B16</f>
        <v>0.47916666666666669</v>
      </c>
      <c r="B20" s="146"/>
      <c r="C20" s="209" t="s">
        <v>448</v>
      </c>
      <c r="D20" s="157"/>
      <c r="E20" s="142" t="s">
        <v>449</v>
      </c>
      <c r="F20" s="152" t="s">
        <v>450</v>
      </c>
      <c r="G20" s="142"/>
      <c r="H20" s="142" t="s">
        <v>451</v>
      </c>
      <c r="I20" s="135"/>
      <c r="J20" s="135"/>
      <c r="K20" s="135"/>
    </row>
    <row r="21" spans="1:11">
      <c r="A21" s="210">
        <v>0.4861111111111111</v>
      </c>
      <c r="B21" s="210">
        <v>1.7361111111111112E-2</v>
      </c>
      <c r="C21" s="211" t="s">
        <v>452</v>
      </c>
      <c r="D21" s="212" t="s">
        <v>26</v>
      </c>
      <c r="E21" s="142"/>
      <c r="F21" s="158" t="s">
        <v>453</v>
      </c>
      <c r="G21" s="142"/>
      <c r="H21" s="142"/>
      <c r="I21" s="135"/>
      <c r="J21" s="135"/>
      <c r="K21" s="135"/>
    </row>
    <row r="22" spans="1:11">
      <c r="A22" s="210"/>
      <c r="B22" s="210"/>
      <c r="C22" s="211"/>
      <c r="D22" s="212" t="s">
        <v>47</v>
      </c>
      <c r="E22" s="152"/>
      <c r="G22" s="142"/>
      <c r="H22" s="142"/>
      <c r="I22" s="135"/>
      <c r="J22" s="135"/>
      <c r="K22" s="135"/>
    </row>
    <row r="23" spans="1:11">
      <c r="A23" s="210"/>
      <c r="B23" s="210"/>
      <c r="C23" s="211"/>
      <c r="D23" s="212"/>
      <c r="E23" s="152"/>
      <c r="G23" s="142"/>
      <c r="H23" s="142"/>
      <c r="I23" s="135"/>
      <c r="J23" s="135"/>
      <c r="K23" s="135"/>
    </row>
    <row r="24" spans="1:11">
      <c r="A24" s="210">
        <f>A21+B21</f>
        <v>0.50347222222222221</v>
      </c>
      <c r="B24" s="210">
        <v>1.3888888888888888E-2</v>
      </c>
      <c r="C24" s="211" t="s">
        <v>454</v>
      </c>
      <c r="D24" s="212"/>
      <c r="E24" s="152"/>
      <c r="F24" s="142" t="s">
        <v>455</v>
      </c>
      <c r="G24" s="142"/>
      <c r="H24" s="142"/>
      <c r="I24" s="135"/>
      <c r="J24" s="135"/>
      <c r="K24" s="135"/>
    </row>
    <row r="25" spans="1:11">
      <c r="A25" s="210"/>
      <c r="B25" s="210"/>
      <c r="C25" s="211"/>
      <c r="D25" s="212"/>
      <c r="E25" s="152"/>
      <c r="F25" s="142"/>
      <c r="G25" s="142"/>
      <c r="H25" s="142"/>
      <c r="I25" s="135"/>
      <c r="J25" s="135"/>
      <c r="K25" s="135"/>
    </row>
    <row r="26" spans="1:11">
      <c r="A26" s="220">
        <f>A24+B24</f>
        <v>0.51736111111111105</v>
      </c>
      <c r="B26" s="210">
        <v>2.0833333333333332E-2</v>
      </c>
      <c r="C26" s="211" t="s">
        <v>456</v>
      </c>
      <c r="D26" s="213"/>
      <c r="E26" s="142"/>
      <c r="F26" s="152" t="s">
        <v>457</v>
      </c>
      <c r="G26" s="142"/>
      <c r="H26" s="142"/>
      <c r="I26" s="135"/>
      <c r="J26" s="135"/>
      <c r="K26" s="135"/>
    </row>
    <row r="27" spans="1:11">
      <c r="A27" s="210">
        <f>A26+B26</f>
        <v>0.53819444444444442</v>
      </c>
      <c r="B27" s="210">
        <v>1.3888888888888888E-2</v>
      </c>
      <c r="C27" s="211" t="s">
        <v>25</v>
      </c>
      <c r="D27" s="212"/>
      <c r="E27" s="152" t="s">
        <v>25</v>
      </c>
      <c r="F27" s="152" t="s">
        <v>458</v>
      </c>
      <c r="G27" s="142"/>
      <c r="H27" s="142"/>
      <c r="I27" s="135"/>
      <c r="J27" s="135"/>
      <c r="K27" s="135"/>
    </row>
    <row r="28" spans="1:11">
      <c r="A28" s="210">
        <f>A27+B27</f>
        <v>0.55208333333333326</v>
      </c>
      <c r="B28" s="210"/>
      <c r="C28" s="211" t="s">
        <v>459</v>
      </c>
      <c r="D28" s="212"/>
      <c r="E28" s="142"/>
      <c r="G28" s="152" t="s">
        <v>260</v>
      </c>
      <c r="H28" s="142"/>
      <c r="I28" s="135"/>
      <c r="J28" s="135"/>
      <c r="K28" s="135"/>
    </row>
    <row r="29" spans="1:11">
      <c r="A29" s="210"/>
      <c r="B29" s="210"/>
      <c r="C29" s="211"/>
      <c r="D29" s="212"/>
      <c r="E29" s="142"/>
      <c r="G29" s="142"/>
      <c r="H29" s="142"/>
      <c r="I29" s="135"/>
      <c r="J29" s="135"/>
      <c r="K29" s="135"/>
    </row>
    <row r="30" spans="1:11">
      <c r="A30" s="214">
        <v>0.4861111111111111</v>
      </c>
      <c r="B30" s="214">
        <v>1.0416666666666666E-2</v>
      </c>
      <c r="C30" s="215" t="s">
        <v>460</v>
      </c>
      <c r="D30" s="216" t="s">
        <v>43</v>
      </c>
      <c r="E30" s="142"/>
      <c r="F30" s="152" t="s">
        <v>461</v>
      </c>
      <c r="G30" s="142"/>
      <c r="H30" s="142"/>
      <c r="I30" s="135"/>
      <c r="J30" s="135"/>
      <c r="K30" s="135"/>
    </row>
    <row r="31" spans="1:11">
      <c r="A31" s="214">
        <f>A30+B30</f>
        <v>0.49652777777777779</v>
      </c>
      <c r="B31" s="214">
        <v>1.0416666666666666E-2</v>
      </c>
      <c r="C31" s="215" t="s">
        <v>462</v>
      </c>
      <c r="D31" s="216"/>
      <c r="E31" s="142"/>
      <c r="F31" s="152" t="s">
        <v>458</v>
      </c>
      <c r="G31" s="152"/>
      <c r="H31" s="142"/>
      <c r="I31" s="135"/>
      <c r="J31" s="135"/>
      <c r="K31" s="135"/>
    </row>
    <row r="32" spans="1:11">
      <c r="A32" s="214">
        <f>A31+B31</f>
        <v>0.50694444444444442</v>
      </c>
      <c r="B32" s="214"/>
      <c r="C32" s="215" t="s">
        <v>17</v>
      </c>
      <c r="D32" s="216"/>
      <c r="E32" s="142"/>
      <c r="F32" s="152" t="s">
        <v>463</v>
      </c>
      <c r="G32" s="152" t="s">
        <v>260</v>
      </c>
      <c r="H32" s="142"/>
      <c r="I32" s="135"/>
      <c r="J32" s="135"/>
      <c r="K32" s="135"/>
    </row>
    <row r="33" spans="1:11">
      <c r="A33" s="146"/>
      <c r="B33" s="146"/>
      <c r="C33" s="146"/>
      <c r="D33" s="146"/>
      <c r="E33" s="146"/>
      <c r="F33" s="146"/>
      <c r="G33" s="146"/>
      <c r="H33" s="142"/>
      <c r="I33" s="135"/>
      <c r="J33" s="135"/>
      <c r="K33" s="135"/>
    </row>
    <row r="34" spans="1:11">
      <c r="A34" s="146">
        <v>0.54166666666666663</v>
      </c>
      <c r="B34" s="160"/>
      <c r="C34" s="209" t="s">
        <v>464</v>
      </c>
      <c r="D34" s="161" t="s">
        <v>22</v>
      </c>
      <c r="E34" s="142"/>
      <c r="F34" s="142"/>
      <c r="G34" s="142"/>
      <c r="H34" s="142"/>
      <c r="I34" s="135"/>
      <c r="J34" s="135"/>
      <c r="K34" s="135"/>
    </row>
    <row r="35" spans="1:11">
      <c r="A35" s="221">
        <v>0.56944444444444442</v>
      </c>
      <c r="B35" s="217"/>
      <c r="C35" s="226" t="s">
        <v>465</v>
      </c>
      <c r="D35" s="218" t="s">
        <v>22</v>
      </c>
      <c r="E35" s="219"/>
      <c r="F35" s="219"/>
      <c r="G35" s="219"/>
      <c r="H35" s="219"/>
      <c r="I35" s="135"/>
      <c r="J35" s="135"/>
      <c r="K35" s="135"/>
    </row>
    <row r="36" spans="1:11">
      <c r="A36" s="222"/>
      <c r="B36" s="158"/>
      <c r="C36" s="158"/>
      <c r="D36" s="159"/>
      <c r="E36" s="158"/>
      <c r="F36" s="158"/>
      <c r="G36" s="158"/>
      <c r="H36" s="158"/>
    </row>
    <row r="37" spans="1:11">
      <c r="A37" s="318" t="s">
        <v>67</v>
      </c>
      <c r="B37" s="162" t="s">
        <v>68</v>
      </c>
      <c r="C37" s="163" t="s">
        <v>380</v>
      </c>
      <c r="D37" s="164"/>
      <c r="E37" s="165"/>
      <c r="F37" s="166" t="s">
        <v>381</v>
      </c>
      <c r="G37" s="384"/>
      <c r="H37" s="385"/>
    </row>
    <row r="38" spans="1:11">
      <c r="A38" s="319"/>
      <c r="B38" s="167" t="s">
        <v>71</v>
      </c>
      <c r="C38" s="168" t="s">
        <v>466</v>
      </c>
      <c r="D38" s="164"/>
      <c r="E38" s="164"/>
      <c r="F38" s="169"/>
      <c r="G38" s="170" t="s">
        <v>73</v>
      </c>
      <c r="H38" s="169"/>
    </row>
    <row r="39" spans="1:11" ht="15.75" customHeight="1">
      <c r="A39" s="361" t="s">
        <v>383</v>
      </c>
      <c r="B39" s="392"/>
      <c r="C39" s="171" t="s">
        <v>467</v>
      </c>
      <c r="D39" s="172"/>
      <c r="E39" s="173"/>
      <c r="F39" s="172"/>
      <c r="G39" s="172"/>
      <c r="H39" s="174"/>
    </row>
    <row r="40" spans="1:11" ht="15.75" customHeight="1">
      <c r="A40" s="393"/>
      <c r="B40" s="394"/>
      <c r="C40" s="175" t="s">
        <v>468</v>
      </c>
      <c r="D40" s="135"/>
      <c r="E40" s="176"/>
      <c r="F40" s="135"/>
      <c r="G40" s="135"/>
      <c r="H40" s="177"/>
    </row>
    <row r="41" spans="1:11" ht="15.75" customHeight="1">
      <c r="A41" s="393"/>
      <c r="B41" s="394"/>
      <c r="C41" s="175" t="s">
        <v>386</v>
      </c>
      <c r="D41" s="135"/>
      <c r="E41" s="176"/>
      <c r="F41" s="135"/>
      <c r="G41" s="135"/>
      <c r="H41" s="177"/>
    </row>
    <row r="42" spans="1:11" ht="15.75" customHeight="1">
      <c r="A42" s="393"/>
      <c r="B42" s="394"/>
      <c r="C42" s="178" t="s">
        <v>469</v>
      </c>
      <c r="D42" s="135"/>
      <c r="E42" s="176"/>
      <c r="F42" s="135"/>
      <c r="G42" s="135"/>
      <c r="H42" s="177"/>
    </row>
    <row r="43" spans="1:11" ht="15.75" customHeight="1">
      <c r="A43" s="395"/>
      <c r="B43" s="396"/>
      <c r="C43" s="179" t="s">
        <v>470</v>
      </c>
      <c r="D43" s="180"/>
      <c r="E43" s="181"/>
      <c r="F43" s="180"/>
      <c r="G43" s="180"/>
      <c r="H43" s="182"/>
    </row>
    <row r="44" spans="1:11" ht="15.75" customHeight="1">
      <c r="A44" s="397" t="s">
        <v>471</v>
      </c>
      <c r="B44" s="398"/>
      <c r="C44" s="183" t="s">
        <v>472</v>
      </c>
      <c r="D44" s="15"/>
      <c r="E44" s="184"/>
      <c r="F44" s="15"/>
      <c r="G44" s="15"/>
      <c r="H44" s="131"/>
    </row>
    <row r="45" spans="1:11" ht="15.75" customHeight="1">
      <c r="A45" s="185"/>
      <c r="B45" s="185"/>
      <c r="C45" s="196"/>
      <c r="D45" s="135"/>
      <c r="E45" s="176"/>
      <c r="F45" s="135"/>
      <c r="G45" s="135"/>
      <c r="H45" s="135"/>
    </row>
    <row r="46" spans="1:11" ht="13.5" customHeight="1">
      <c r="A46" s="185"/>
      <c r="B46" s="185"/>
      <c r="C46" s="186"/>
      <c r="D46" s="135"/>
      <c r="E46" s="176"/>
      <c r="F46" s="135"/>
      <c r="G46" s="135"/>
      <c r="H46" s="135"/>
    </row>
    <row r="47" spans="1:11">
      <c r="A47" s="399" t="str">
        <f>MID(F1,9,5)</f>
        <v>11月1日</v>
      </c>
      <c r="B47" s="400"/>
      <c r="C47" s="187" t="str">
        <f>C1&amp;"報告書"</f>
        <v>たねいっぱい報告書</v>
      </c>
      <c r="D47" s="14" t="s">
        <v>473</v>
      </c>
      <c r="E47" s="15"/>
      <c r="F47" s="15" t="str">
        <f>B3</f>
        <v>さくら組30名 + ひまわり組24名+先生7名 +学生1名+ お父さん5名</v>
      </c>
      <c r="G47" s="15"/>
      <c r="H47" s="131"/>
    </row>
    <row r="48" spans="1:11">
      <c r="A48" s="188" t="s">
        <v>75</v>
      </c>
      <c r="B48" s="189" t="s">
        <v>12</v>
      </c>
      <c r="C48" s="15"/>
      <c r="D48" s="190"/>
      <c r="E48" s="15" t="s">
        <v>389</v>
      </c>
      <c r="F48" s="15"/>
      <c r="G48" s="15"/>
      <c r="H48" s="122" t="str">
        <f>G3</f>
        <v>スタッフ：きーさん、あっちゃん、せんちゃん、木村さん</v>
      </c>
    </row>
    <row r="49" spans="1:8">
      <c r="A49" s="191">
        <v>0.38194444444444442</v>
      </c>
      <c r="B49" s="192" t="s">
        <v>474</v>
      </c>
      <c r="C49" s="172"/>
      <c r="D49" s="227" t="s">
        <v>475</v>
      </c>
      <c r="F49" s="172"/>
      <c r="G49" s="172"/>
      <c r="H49" s="174"/>
    </row>
    <row r="50" spans="1:8">
      <c r="A50" s="193">
        <v>0.4236111111111111</v>
      </c>
      <c r="B50" s="97" t="s">
        <v>438</v>
      </c>
      <c r="C50" s="135"/>
      <c r="D50" s="129" t="s">
        <v>476</v>
      </c>
      <c r="E50" s="196"/>
      <c r="F50" s="135"/>
      <c r="G50" s="135"/>
      <c r="H50" s="177"/>
    </row>
    <row r="51" spans="1:8">
      <c r="A51" s="193">
        <v>0.4375</v>
      </c>
      <c r="B51" s="97" t="s">
        <v>25</v>
      </c>
      <c r="C51" s="135"/>
      <c r="D51" s="129" t="s">
        <v>477</v>
      </c>
      <c r="E51" s="197"/>
      <c r="F51" s="135"/>
      <c r="G51" s="135"/>
      <c r="H51" s="177"/>
    </row>
    <row r="52" spans="1:8">
      <c r="A52" s="193"/>
      <c r="B52" s="97" t="s">
        <v>395</v>
      </c>
      <c r="C52" s="135"/>
      <c r="D52" s="129" t="s">
        <v>478</v>
      </c>
      <c r="E52" s="197"/>
      <c r="F52" s="135"/>
      <c r="G52" s="135"/>
      <c r="H52" s="177"/>
    </row>
    <row r="53" spans="1:8">
      <c r="A53" s="223"/>
      <c r="B53" s="97" t="s">
        <v>479</v>
      </c>
      <c r="C53" s="135"/>
      <c r="D53" s="129" t="s">
        <v>480</v>
      </c>
      <c r="E53" s="197"/>
      <c r="F53" s="135"/>
      <c r="G53" s="135"/>
      <c r="H53" s="177"/>
    </row>
    <row r="54" spans="1:8">
      <c r="A54" s="193">
        <v>0.44791666666666669</v>
      </c>
      <c r="B54" s="97" t="s">
        <v>481</v>
      </c>
      <c r="C54" s="198"/>
      <c r="D54" s="386" t="s">
        <v>482</v>
      </c>
      <c r="E54" s="387"/>
      <c r="F54" s="387"/>
      <c r="G54" s="387"/>
      <c r="H54" s="388"/>
    </row>
    <row r="55" spans="1:8">
      <c r="A55" s="223"/>
      <c r="B55" s="194"/>
      <c r="C55" s="228" t="s">
        <v>483</v>
      </c>
      <c r="D55" s="97" t="s">
        <v>484</v>
      </c>
      <c r="E55" s="250"/>
      <c r="F55" s="250"/>
      <c r="G55" s="250"/>
      <c r="H55" s="251"/>
    </row>
    <row r="56" spans="1:8">
      <c r="A56" s="193"/>
      <c r="B56" s="194"/>
      <c r="C56" s="197"/>
      <c r="D56" s="129" t="s">
        <v>485</v>
      </c>
      <c r="E56" s="199"/>
      <c r="F56" s="199"/>
      <c r="G56" s="199"/>
      <c r="H56" s="200"/>
    </row>
    <row r="57" spans="1:8">
      <c r="A57" s="193"/>
      <c r="B57" s="194"/>
      <c r="C57" s="201"/>
      <c r="D57" s="129" t="s">
        <v>486</v>
      </c>
      <c r="E57" s="202"/>
      <c r="F57" s="202"/>
      <c r="G57" s="202"/>
      <c r="H57" s="203"/>
    </row>
    <row r="58" spans="1:8">
      <c r="A58" s="193"/>
      <c r="B58" s="101"/>
      <c r="C58" s="201"/>
      <c r="D58" s="129" t="s">
        <v>487</v>
      </c>
      <c r="E58" s="186"/>
      <c r="F58" s="135"/>
      <c r="G58" s="135"/>
      <c r="H58" s="177"/>
    </row>
    <row r="59" spans="1:8">
      <c r="A59" s="193"/>
      <c r="B59" s="194"/>
      <c r="C59" s="228" t="s">
        <v>488</v>
      </c>
      <c r="D59" s="129" t="s">
        <v>489</v>
      </c>
      <c r="E59" s="199"/>
      <c r="F59" s="199"/>
      <c r="G59" s="199"/>
      <c r="H59" s="200"/>
    </row>
    <row r="60" spans="1:8">
      <c r="A60" s="193"/>
      <c r="B60" s="194"/>
      <c r="C60" s="228"/>
      <c r="D60" s="129" t="s">
        <v>490</v>
      </c>
      <c r="E60" s="199"/>
      <c r="F60" s="199"/>
      <c r="G60" s="199"/>
      <c r="H60" s="200"/>
    </row>
    <row r="61" spans="1:8" ht="13.5" customHeight="1">
      <c r="A61" s="193"/>
      <c r="B61" s="194"/>
      <c r="C61" s="228"/>
      <c r="D61" s="129" t="s">
        <v>491</v>
      </c>
      <c r="E61" s="199"/>
      <c r="F61" s="199"/>
      <c r="G61" s="199"/>
      <c r="H61" s="200"/>
    </row>
    <row r="62" spans="1:8">
      <c r="A62" s="193"/>
      <c r="B62" s="97"/>
      <c r="C62" s="228"/>
      <c r="D62" s="129" t="s">
        <v>492</v>
      </c>
      <c r="E62" s="204"/>
      <c r="F62" s="202"/>
      <c r="G62" s="202"/>
      <c r="H62" s="203"/>
    </row>
    <row r="63" spans="1:8">
      <c r="A63" s="193"/>
      <c r="B63" s="97"/>
      <c r="C63" s="228" t="s">
        <v>493</v>
      </c>
      <c r="D63" s="129" t="s">
        <v>494</v>
      </c>
      <c r="E63" s="204"/>
      <c r="F63" s="202"/>
      <c r="G63" s="202"/>
      <c r="H63" s="203"/>
    </row>
    <row r="64" spans="1:8">
      <c r="A64" s="193"/>
      <c r="B64" s="97"/>
      <c r="C64" s="228"/>
      <c r="D64" s="129" t="s">
        <v>495</v>
      </c>
      <c r="E64" s="204"/>
      <c r="F64" s="202"/>
      <c r="G64" s="202"/>
      <c r="H64" s="203"/>
    </row>
    <row r="65" spans="1:8">
      <c r="A65" s="193"/>
      <c r="B65" s="97"/>
      <c r="C65" s="228"/>
      <c r="D65" s="129" t="s">
        <v>496</v>
      </c>
      <c r="E65" s="204"/>
      <c r="F65" s="202"/>
      <c r="G65" s="202"/>
      <c r="H65" s="203"/>
    </row>
    <row r="66" spans="1:8">
      <c r="A66" s="193"/>
      <c r="B66" s="97"/>
      <c r="C66" s="135"/>
      <c r="D66" s="195"/>
      <c r="E66" s="204"/>
      <c r="F66" s="202"/>
      <c r="G66" s="202"/>
      <c r="H66" s="203"/>
    </row>
    <row r="67" spans="1:8">
      <c r="A67" s="193">
        <v>0.4861111111111111</v>
      </c>
      <c r="B67" s="97" t="s">
        <v>497</v>
      </c>
      <c r="C67" s="135"/>
      <c r="D67" s="129" t="s">
        <v>498</v>
      </c>
      <c r="E67" s="199"/>
      <c r="F67" s="135"/>
      <c r="G67" s="135"/>
      <c r="H67" s="177"/>
    </row>
    <row r="68" spans="1:8">
      <c r="A68" s="193">
        <v>0.49652777777777773</v>
      </c>
      <c r="B68" s="97" t="s">
        <v>499</v>
      </c>
      <c r="C68" s="135"/>
      <c r="D68" s="195"/>
      <c r="E68" s="199"/>
      <c r="F68" s="135"/>
      <c r="G68" s="135"/>
      <c r="H68" s="177"/>
    </row>
    <row r="69" spans="1:8">
      <c r="A69" s="193"/>
      <c r="B69" s="97"/>
      <c r="C69" s="135" t="s">
        <v>500</v>
      </c>
      <c r="D69" s="129" t="s">
        <v>501</v>
      </c>
      <c r="E69" s="199"/>
      <c r="F69" s="135"/>
      <c r="G69" s="135"/>
      <c r="H69" s="177"/>
    </row>
    <row r="70" spans="1:8">
      <c r="A70" s="193"/>
      <c r="B70" s="97"/>
      <c r="C70" s="135"/>
      <c r="D70" s="129" t="s">
        <v>502</v>
      </c>
      <c r="E70" s="199"/>
      <c r="F70" s="135"/>
      <c r="G70" s="135"/>
      <c r="H70" s="177"/>
    </row>
    <row r="71" spans="1:8">
      <c r="A71" s="193">
        <v>0.52083333333333337</v>
      </c>
      <c r="B71" s="97"/>
      <c r="C71" s="135"/>
      <c r="D71" s="129" t="s">
        <v>503</v>
      </c>
      <c r="E71" s="199"/>
      <c r="F71" s="135"/>
      <c r="G71" s="135"/>
      <c r="H71" s="177"/>
    </row>
    <row r="72" spans="1:8">
      <c r="A72" s="193">
        <v>0.55208333333333337</v>
      </c>
      <c r="B72" s="97"/>
      <c r="C72" s="135"/>
      <c r="D72" s="129" t="s">
        <v>504</v>
      </c>
      <c r="E72" s="199"/>
      <c r="F72" s="135"/>
      <c r="G72" s="135"/>
      <c r="H72" s="177"/>
    </row>
    <row r="73" spans="1:8">
      <c r="A73" s="193"/>
      <c r="B73" s="97"/>
      <c r="C73" s="135"/>
      <c r="D73" s="129" t="s">
        <v>505</v>
      </c>
      <c r="E73" s="199"/>
      <c r="F73" s="135"/>
      <c r="G73" s="135"/>
      <c r="H73" s="177"/>
    </row>
    <row r="74" spans="1:8">
      <c r="A74" s="193">
        <v>0.58333333333333337</v>
      </c>
      <c r="B74" s="97"/>
      <c r="C74" s="135"/>
      <c r="D74" s="129" t="s">
        <v>506</v>
      </c>
      <c r="E74" s="199"/>
      <c r="F74" s="135"/>
      <c r="G74" s="135"/>
      <c r="H74" s="177"/>
    </row>
    <row r="75" spans="1:8">
      <c r="A75" s="193"/>
      <c r="B75" s="97"/>
      <c r="C75" s="135"/>
      <c r="D75" s="195"/>
      <c r="E75" s="199"/>
      <c r="F75" s="135"/>
      <c r="G75" s="135"/>
      <c r="H75" s="177"/>
    </row>
    <row r="76" spans="1:8">
      <c r="A76" s="193">
        <v>0.49652777777777773</v>
      </c>
      <c r="B76" s="97" t="s">
        <v>507</v>
      </c>
      <c r="C76" s="135"/>
      <c r="D76" s="129" t="s">
        <v>508</v>
      </c>
      <c r="E76" s="199"/>
      <c r="F76" s="135"/>
      <c r="G76" s="135"/>
      <c r="H76" s="177"/>
    </row>
    <row r="77" spans="1:8">
      <c r="A77" s="193"/>
      <c r="B77" s="97"/>
      <c r="C77" s="135"/>
      <c r="D77" s="129" t="s">
        <v>509</v>
      </c>
      <c r="E77" s="199"/>
      <c r="F77" s="135"/>
      <c r="G77" s="135"/>
      <c r="H77" s="177"/>
    </row>
    <row r="78" spans="1:8">
      <c r="A78" s="193"/>
      <c r="B78" s="97"/>
      <c r="C78" s="135"/>
      <c r="D78" s="195"/>
      <c r="E78" s="199"/>
      <c r="F78" s="135"/>
      <c r="G78" s="135"/>
      <c r="H78" s="177"/>
    </row>
    <row r="79" spans="1:8">
      <c r="A79" s="193"/>
      <c r="B79" s="97"/>
      <c r="C79" s="135"/>
      <c r="D79" s="195"/>
      <c r="E79" s="199"/>
      <c r="F79" s="135"/>
      <c r="G79" s="135"/>
      <c r="H79" s="177"/>
    </row>
    <row r="80" spans="1:8">
      <c r="A80" s="221"/>
      <c r="B80" s="205"/>
      <c r="C80" s="180"/>
      <c r="D80" s="206"/>
      <c r="E80" s="207"/>
      <c r="F80" s="180"/>
      <c r="G80" s="180"/>
      <c r="H80" s="182"/>
    </row>
    <row r="81" spans="1:7">
      <c r="A81" s="224"/>
      <c r="B81" s="208"/>
      <c r="C81" s="135"/>
      <c r="D81" s="135"/>
      <c r="E81" s="135"/>
      <c r="F81" s="135"/>
      <c r="G81" s="135"/>
    </row>
    <row r="82" spans="1:7">
      <c r="B82" s="202" t="s">
        <v>106</v>
      </c>
    </row>
    <row r="83" spans="1:7">
      <c r="A83" s="103" t="s">
        <v>510</v>
      </c>
    </row>
    <row r="84" spans="1:7">
      <c r="A84" s="103" t="s">
        <v>511</v>
      </c>
    </row>
    <row r="85" spans="1:7">
      <c r="A85" s="103" t="s">
        <v>512</v>
      </c>
    </row>
    <row r="86" spans="1:7">
      <c r="A86" s="103" t="s">
        <v>513</v>
      </c>
    </row>
    <row r="87" spans="1:7">
      <c r="A87" s="103" t="s">
        <v>514</v>
      </c>
    </row>
    <row r="88" spans="1:7">
      <c r="A88" s="103" t="s">
        <v>515</v>
      </c>
    </row>
    <row r="89" spans="1:7">
      <c r="A89" s="98" t="s">
        <v>516</v>
      </c>
    </row>
    <row r="90" spans="1:7">
      <c r="A90" s="98"/>
    </row>
    <row r="91" spans="1:7">
      <c r="A91" s="98"/>
    </row>
    <row r="92" spans="1:7">
      <c r="A92" s="98"/>
    </row>
    <row r="93" spans="1:7">
      <c r="A93" s="98"/>
    </row>
    <row r="94" spans="1:7">
      <c r="A94" s="98"/>
    </row>
    <row r="95" spans="1:7">
      <c r="A95" s="98"/>
    </row>
    <row r="96" spans="1:7">
      <c r="A96" s="98"/>
    </row>
    <row r="97" spans="1:1">
      <c r="A97" s="98"/>
    </row>
  </sheetData>
  <mergeCells count="12">
    <mergeCell ref="D54:H54"/>
    <mergeCell ref="A1:B1"/>
    <mergeCell ref="C1:E1"/>
    <mergeCell ref="F1:H1"/>
    <mergeCell ref="A2:B2"/>
    <mergeCell ref="B3:E3"/>
    <mergeCell ref="G3:H3"/>
    <mergeCell ref="A37:A38"/>
    <mergeCell ref="G37:H37"/>
    <mergeCell ref="A39:B43"/>
    <mergeCell ref="A44:B44"/>
    <mergeCell ref="A47:B47"/>
  </mergeCells>
  <phoneticPr fontId="2"/>
  <pageMargins left="0.27559055118110237" right="0.27559055118110237" top="0.62992125984251968" bottom="0.54" header="0.39370078740157483" footer="0.35433070866141736"/>
  <pageSetup paperSize="9" scale="89" orientation="landscape" r:id="rId1"/>
  <headerFooter alignWithMargins="0">
    <oddHeader>&amp;C&amp;"ＭＳ Ｐゴシック,太字"&amp;12金沢泉丘こども園 森の子ども園&amp;R&amp;D</oddHeader>
  </headerFooter>
  <rowBreaks count="1" manualBreakCount="1">
    <brk id="45" max="7"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85"/>
  <sheetViews>
    <sheetView view="pageBreakPreview" zoomScaleNormal="100" zoomScaleSheetLayoutView="100" workbookViewId="0">
      <selection activeCell="F21" sqref="F21"/>
    </sheetView>
  </sheetViews>
  <sheetFormatPr defaultRowHeight="13.5"/>
  <cols>
    <col min="1" max="1" width="5.75" style="130" customWidth="1"/>
    <col min="2" max="2" width="6" style="130" customWidth="1"/>
    <col min="3" max="3" width="26.875" style="130" customWidth="1"/>
    <col min="4" max="4" width="8" style="130" customWidth="1"/>
    <col min="5" max="5" width="28.125" style="130" customWidth="1"/>
    <col min="6" max="6" width="47" style="130" customWidth="1"/>
    <col min="7" max="7" width="18.375" style="130" customWidth="1"/>
    <col min="8" max="8" width="16.625" style="130" customWidth="1"/>
    <col min="9" max="256" width="9" style="130"/>
    <col min="257" max="257" width="5.75" style="130" customWidth="1"/>
    <col min="258" max="258" width="6" style="130" customWidth="1"/>
    <col min="259" max="259" width="19.125" style="130" customWidth="1"/>
    <col min="260" max="260" width="8" style="130" customWidth="1"/>
    <col min="261" max="261" width="22" style="130" customWidth="1"/>
    <col min="262" max="262" width="47" style="130" customWidth="1"/>
    <col min="263" max="263" width="18.375" style="130" customWidth="1"/>
    <col min="264" max="264" width="16.625" style="130" customWidth="1"/>
    <col min="265" max="512" width="9" style="130"/>
    <col min="513" max="513" width="5.75" style="130" customWidth="1"/>
    <col min="514" max="514" width="6" style="130" customWidth="1"/>
    <col min="515" max="515" width="19.125" style="130" customWidth="1"/>
    <col min="516" max="516" width="8" style="130" customWidth="1"/>
    <col min="517" max="517" width="22" style="130" customWidth="1"/>
    <col min="518" max="518" width="47" style="130" customWidth="1"/>
    <col min="519" max="519" width="18.375" style="130" customWidth="1"/>
    <col min="520" max="520" width="16.625" style="130" customWidth="1"/>
    <col min="521" max="768" width="9" style="130"/>
    <col min="769" max="769" width="5.75" style="130" customWidth="1"/>
    <col min="770" max="770" width="6" style="130" customWidth="1"/>
    <col min="771" max="771" width="19.125" style="130" customWidth="1"/>
    <col min="772" max="772" width="8" style="130" customWidth="1"/>
    <col min="773" max="773" width="22" style="130" customWidth="1"/>
    <col min="774" max="774" width="47" style="130" customWidth="1"/>
    <col min="775" max="775" width="18.375" style="130" customWidth="1"/>
    <col min="776" max="776" width="16.625" style="130" customWidth="1"/>
    <col min="777" max="1024" width="9" style="130"/>
    <col min="1025" max="1025" width="5.75" style="130" customWidth="1"/>
    <col min="1026" max="1026" width="6" style="130" customWidth="1"/>
    <col min="1027" max="1027" width="19.125" style="130" customWidth="1"/>
    <col min="1028" max="1028" width="8" style="130" customWidth="1"/>
    <col min="1029" max="1029" width="22" style="130" customWidth="1"/>
    <col min="1030" max="1030" width="47" style="130" customWidth="1"/>
    <col min="1031" max="1031" width="18.375" style="130" customWidth="1"/>
    <col min="1032" max="1032" width="16.625" style="130" customWidth="1"/>
    <col min="1033" max="1280" width="9" style="130"/>
    <col min="1281" max="1281" width="5.75" style="130" customWidth="1"/>
    <col min="1282" max="1282" width="6" style="130" customWidth="1"/>
    <col min="1283" max="1283" width="19.125" style="130" customWidth="1"/>
    <col min="1284" max="1284" width="8" style="130" customWidth="1"/>
    <col min="1285" max="1285" width="22" style="130" customWidth="1"/>
    <col min="1286" max="1286" width="47" style="130" customWidth="1"/>
    <col min="1287" max="1287" width="18.375" style="130" customWidth="1"/>
    <col min="1288" max="1288" width="16.625" style="130" customWidth="1"/>
    <col min="1289" max="1536" width="9" style="130"/>
    <col min="1537" max="1537" width="5.75" style="130" customWidth="1"/>
    <col min="1538" max="1538" width="6" style="130" customWidth="1"/>
    <col min="1539" max="1539" width="19.125" style="130" customWidth="1"/>
    <col min="1540" max="1540" width="8" style="130" customWidth="1"/>
    <col min="1541" max="1541" width="22" style="130" customWidth="1"/>
    <col min="1542" max="1542" width="47" style="130" customWidth="1"/>
    <col min="1543" max="1543" width="18.375" style="130" customWidth="1"/>
    <col min="1544" max="1544" width="16.625" style="130" customWidth="1"/>
    <col min="1545" max="1792" width="9" style="130"/>
    <col min="1793" max="1793" width="5.75" style="130" customWidth="1"/>
    <col min="1794" max="1794" width="6" style="130" customWidth="1"/>
    <col min="1795" max="1795" width="19.125" style="130" customWidth="1"/>
    <col min="1796" max="1796" width="8" style="130" customWidth="1"/>
    <col min="1797" max="1797" width="22" style="130" customWidth="1"/>
    <col min="1798" max="1798" width="47" style="130" customWidth="1"/>
    <col min="1799" max="1799" width="18.375" style="130" customWidth="1"/>
    <col min="1800" max="1800" width="16.625" style="130" customWidth="1"/>
    <col min="1801" max="2048" width="9" style="130"/>
    <col min="2049" max="2049" width="5.75" style="130" customWidth="1"/>
    <col min="2050" max="2050" width="6" style="130" customWidth="1"/>
    <col min="2051" max="2051" width="19.125" style="130" customWidth="1"/>
    <col min="2052" max="2052" width="8" style="130" customWidth="1"/>
    <col min="2053" max="2053" width="22" style="130" customWidth="1"/>
    <col min="2054" max="2054" width="47" style="130" customWidth="1"/>
    <col min="2055" max="2055" width="18.375" style="130" customWidth="1"/>
    <col min="2056" max="2056" width="16.625" style="130" customWidth="1"/>
    <col min="2057" max="2304" width="9" style="130"/>
    <col min="2305" max="2305" width="5.75" style="130" customWidth="1"/>
    <col min="2306" max="2306" width="6" style="130" customWidth="1"/>
    <col min="2307" max="2307" width="19.125" style="130" customWidth="1"/>
    <col min="2308" max="2308" width="8" style="130" customWidth="1"/>
    <col min="2309" max="2309" width="22" style="130" customWidth="1"/>
    <col min="2310" max="2310" width="47" style="130" customWidth="1"/>
    <col min="2311" max="2311" width="18.375" style="130" customWidth="1"/>
    <col min="2312" max="2312" width="16.625" style="130" customWidth="1"/>
    <col min="2313" max="2560" width="9" style="130"/>
    <col min="2561" max="2561" width="5.75" style="130" customWidth="1"/>
    <col min="2562" max="2562" width="6" style="130" customWidth="1"/>
    <col min="2563" max="2563" width="19.125" style="130" customWidth="1"/>
    <col min="2564" max="2564" width="8" style="130" customWidth="1"/>
    <col min="2565" max="2565" width="22" style="130" customWidth="1"/>
    <col min="2566" max="2566" width="47" style="130" customWidth="1"/>
    <col min="2567" max="2567" width="18.375" style="130" customWidth="1"/>
    <col min="2568" max="2568" width="16.625" style="130" customWidth="1"/>
    <col min="2569" max="2816" width="9" style="130"/>
    <col min="2817" max="2817" width="5.75" style="130" customWidth="1"/>
    <col min="2818" max="2818" width="6" style="130" customWidth="1"/>
    <col min="2819" max="2819" width="19.125" style="130" customWidth="1"/>
    <col min="2820" max="2820" width="8" style="130" customWidth="1"/>
    <col min="2821" max="2821" width="22" style="130" customWidth="1"/>
    <col min="2822" max="2822" width="47" style="130" customWidth="1"/>
    <col min="2823" max="2823" width="18.375" style="130" customWidth="1"/>
    <col min="2824" max="2824" width="16.625" style="130" customWidth="1"/>
    <col min="2825" max="3072" width="9" style="130"/>
    <col min="3073" max="3073" width="5.75" style="130" customWidth="1"/>
    <col min="3074" max="3074" width="6" style="130" customWidth="1"/>
    <col min="3075" max="3075" width="19.125" style="130" customWidth="1"/>
    <col min="3076" max="3076" width="8" style="130" customWidth="1"/>
    <col min="3077" max="3077" width="22" style="130" customWidth="1"/>
    <col min="3078" max="3078" width="47" style="130" customWidth="1"/>
    <col min="3079" max="3079" width="18.375" style="130" customWidth="1"/>
    <col min="3080" max="3080" width="16.625" style="130" customWidth="1"/>
    <col min="3081" max="3328" width="9" style="130"/>
    <col min="3329" max="3329" width="5.75" style="130" customWidth="1"/>
    <col min="3330" max="3330" width="6" style="130" customWidth="1"/>
    <col min="3331" max="3331" width="19.125" style="130" customWidth="1"/>
    <col min="3332" max="3332" width="8" style="130" customWidth="1"/>
    <col min="3333" max="3333" width="22" style="130" customWidth="1"/>
    <col min="3334" max="3334" width="47" style="130" customWidth="1"/>
    <col min="3335" max="3335" width="18.375" style="130" customWidth="1"/>
    <col min="3336" max="3336" width="16.625" style="130" customWidth="1"/>
    <col min="3337" max="3584" width="9" style="130"/>
    <col min="3585" max="3585" width="5.75" style="130" customWidth="1"/>
    <col min="3586" max="3586" width="6" style="130" customWidth="1"/>
    <col min="3587" max="3587" width="19.125" style="130" customWidth="1"/>
    <col min="3588" max="3588" width="8" style="130" customWidth="1"/>
    <col min="3589" max="3589" width="22" style="130" customWidth="1"/>
    <col min="3590" max="3590" width="47" style="130" customWidth="1"/>
    <col min="3591" max="3591" width="18.375" style="130" customWidth="1"/>
    <col min="3592" max="3592" width="16.625" style="130" customWidth="1"/>
    <col min="3593" max="3840" width="9" style="130"/>
    <col min="3841" max="3841" width="5.75" style="130" customWidth="1"/>
    <col min="3842" max="3842" width="6" style="130" customWidth="1"/>
    <col min="3843" max="3843" width="19.125" style="130" customWidth="1"/>
    <col min="3844" max="3844" width="8" style="130" customWidth="1"/>
    <col min="3845" max="3845" width="22" style="130" customWidth="1"/>
    <col min="3846" max="3846" width="47" style="130" customWidth="1"/>
    <col min="3847" max="3847" width="18.375" style="130" customWidth="1"/>
    <col min="3848" max="3848" width="16.625" style="130" customWidth="1"/>
    <col min="3849" max="4096" width="9" style="130"/>
    <col min="4097" max="4097" width="5.75" style="130" customWidth="1"/>
    <col min="4098" max="4098" width="6" style="130" customWidth="1"/>
    <col min="4099" max="4099" width="19.125" style="130" customWidth="1"/>
    <col min="4100" max="4100" width="8" style="130" customWidth="1"/>
    <col min="4101" max="4101" width="22" style="130" customWidth="1"/>
    <col min="4102" max="4102" width="47" style="130" customWidth="1"/>
    <col min="4103" max="4103" width="18.375" style="130" customWidth="1"/>
    <col min="4104" max="4104" width="16.625" style="130" customWidth="1"/>
    <col min="4105" max="4352" width="9" style="130"/>
    <col min="4353" max="4353" width="5.75" style="130" customWidth="1"/>
    <col min="4354" max="4354" width="6" style="130" customWidth="1"/>
    <col min="4355" max="4355" width="19.125" style="130" customWidth="1"/>
    <col min="4356" max="4356" width="8" style="130" customWidth="1"/>
    <col min="4357" max="4357" width="22" style="130" customWidth="1"/>
    <col min="4358" max="4358" width="47" style="130" customWidth="1"/>
    <col min="4359" max="4359" width="18.375" style="130" customWidth="1"/>
    <col min="4360" max="4360" width="16.625" style="130" customWidth="1"/>
    <col min="4361" max="4608" width="9" style="130"/>
    <col min="4609" max="4609" width="5.75" style="130" customWidth="1"/>
    <col min="4610" max="4610" width="6" style="130" customWidth="1"/>
    <col min="4611" max="4611" width="19.125" style="130" customWidth="1"/>
    <col min="4612" max="4612" width="8" style="130" customWidth="1"/>
    <col min="4613" max="4613" width="22" style="130" customWidth="1"/>
    <col min="4614" max="4614" width="47" style="130" customWidth="1"/>
    <col min="4615" max="4615" width="18.375" style="130" customWidth="1"/>
    <col min="4616" max="4616" width="16.625" style="130" customWidth="1"/>
    <col min="4617" max="4864" width="9" style="130"/>
    <col min="4865" max="4865" width="5.75" style="130" customWidth="1"/>
    <col min="4866" max="4866" width="6" style="130" customWidth="1"/>
    <col min="4867" max="4867" width="19.125" style="130" customWidth="1"/>
    <col min="4868" max="4868" width="8" style="130" customWidth="1"/>
    <col min="4869" max="4869" width="22" style="130" customWidth="1"/>
    <col min="4870" max="4870" width="47" style="130" customWidth="1"/>
    <col min="4871" max="4871" width="18.375" style="130" customWidth="1"/>
    <col min="4872" max="4872" width="16.625" style="130" customWidth="1"/>
    <col min="4873" max="5120" width="9" style="130"/>
    <col min="5121" max="5121" width="5.75" style="130" customWidth="1"/>
    <col min="5122" max="5122" width="6" style="130" customWidth="1"/>
    <col min="5123" max="5123" width="19.125" style="130" customWidth="1"/>
    <col min="5124" max="5124" width="8" style="130" customWidth="1"/>
    <col min="5125" max="5125" width="22" style="130" customWidth="1"/>
    <col min="5126" max="5126" width="47" style="130" customWidth="1"/>
    <col min="5127" max="5127" width="18.375" style="130" customWidth="1"/>
    <col min="5128" max="5128" width="16.625" style="130" customWidth="1"/>
    <col min="5129" max="5376" width="9" style="130"/>
    <col min="5377" max="5377" width="5.75" style="130" customWidth="1"/>
    <col min="5378" max="5378" width="6" style="130" customWidth="1"/>
    <col min="5379" max="5379" width="19.125" style="130" customWidth="1"/>
    <col min="5380" max="5380" width="8" style="130" customWidth="1"/>
    <col min="5381" max="5381" width="22" style="130" customWidth="1"/>
    <col min="5382" max="5382" width="47" style="130" customWidth="1"/>
    <col min="5383" max="5383" width="18.375" style="130" customWidth="1"/>
    <col min="5384" max="5384" width="16.625" style="130" customWidth="1"/>
    <col min="5385" max="5632" width="9" style="130"/>
    <col min="5633" max="5633" width="5.75" style="130" customWidth="1"/>
    <col min="5634" max="5634" width="6" style="130" customWidth="1"/>
    <col min="5635" max="5635" width="19.125" style="130" customWidth="1"/>
    <col min="5636" max="5636" width="8" style="130" customWidth="1"/>
    <col min="5637" max="5637" width="22" style="130" customWidth="1"/>
    <col min="5638" max="5638" width="47" style="130" customWidth="1"/>
    <col min="5639" max="5639" width="18.375" style="130" customWidth="1"/>
    <col min="5640" max="5640" width="16.625" style="130" customWidth="1"/>
    <col min="5641" max="5888" width="9" style="130"/>
    <col min="5889" max="5889" width="5.75" style="130" customWidth="1"/>
    <col min="5890" max="5890" width="6" style="130" customWidth="1"/>
    <col min="5891" max="5891" width="19.125" style="130" customWidth="1"/>
    <col min="5892" max="5892" width="8" style="130" customWidth="1"/>
    <col min="5893" max="5893" width="22" style="130" customWidth="1"/>
    <col min="5894" max="5894" width="47" style="130" customWidth="1"/>
    <col min="5895" max="5895" width="18.375" style="130" customWidth="1"/>
    <col min="5896" max="5896" width="16.625" style="130" customWidth="1"/>
    <col min="5897" max="6144" width="9" style="130"/>
    <col min="6145" max="6145" width="5.75" style="130" customWidth="1"/>
    <col min="6146" max="6146" width="6" style="130" customWidth="1"/>
    <col min="6147" max="6147" width="19.125" style="130" customWidth="1"/>
    <col min="6148" max="6148" width="8" style="130" customWidth="1"/>
    <col min="6149" max="6149" width="22" style="130" customWidth="1"/>
    <col min="6150" max="6150" width="47" style="130" customWidth="1"/>
    <col min="6151" max="6151" width="18.375" style="130" customWidth="1"/>
    <col min="6152" max="6152" width="16.625" style="130" customWidth="1"/>
    <col min="6153" max="6400" width="9" style="130"/>
    <col min="6401" max="6401" width="5.75" style="130" customWidth="1"/>
    <col min="6402" max="6402" width="6" style="130" customWidth="1"/>
    <col min="6403" max="6403" width="19.125" style="130" customWidth="1"/>
    <col min="6404" max="6404" width="8" style="130" customWidth="1"/>
    <col min="6405" max="6405" width="22" style="130" customWidth="1"/>
    <col min="6406" max="6406" width="47" style="130" customWidth="1"/>
    <col min="6407" max="6407" width="18.375" style="130" customWidth="1"/>
    <col min="6408" max="6408" width="16.625" style="130" customWidth="1"/>
    <col min="6409" max="6656" width="9" style="130"/>
    <col min="6657" max="6657" width="5.75" style="130" customWidth="1"/>
    <col min="6658" max="6658" width="6" style="130" customWidth="1"/>
    <col min="6659" max="6659" width="19.125" style="130" customWidth="1"/>
    <col min="6660" max="6660" width="8" style="130" customWidth="1"/>
    <col min="6661" max="6661" width="22" style="130" customWidth="1"/>
    <col min="6662" max="6662" width="47" style="130" customWidth="1"/>
    <col min="6663" max="6663" width="18.375" style="130" customWidth="1"/>
    <col min="6664" max="6664" width="16.625" style="130" customWidth="1"/>
    <col min="6665" max="6912" width="9" style="130"/>
    <col min="6913" max="6913" width="5.75" style="130" customWidth="1"/>
    <col min="6914" max="6914" width="6" style="130" customWidth="1"/>
    <col min="6915" max="6915" width="19.125" style="130" customWidth="1"/>
    <col min="6916" max="6916" width="8" style="130" customWidth="1"/>
    <col min="6917" max="6917" width="22" style="130" customWidth="1"/>
    <col min="6918" max="6918" width="47" style="130" customWidth="1"/>
    <col min="6919" max="6919" width="18.375" style="130" customWidth="1"/>
    <col min="6920" max="6920" width="16.625" style="130" customWidth="1"/>
    <col min="6921" max="7168" width="9" style="130"/>
    <col min="7169" max="7169" width="5.75" style="130" customWidth="1"/>
    <col min="7170" max="7170" width="6" style="130" customWidth="1"/>
    <col min="7171" max="7171" width="19.125" style="130" customWidth="1"/>
    <col min="7172" max="7172" width="8" style="130" customWidth="1"/>
    <col min="7173" max="7173" width="22" style="130" customWidth="1"/>
    <col min="7174" max="7174" width="47" style="130" customWidth="1"/>
    <col min="7175" max="7175" width="18.375" style="130" customWidth="1"/>
    <col min="7176" max="7176" width="16.625" style="130" customWidth="1"/>
    <col min="7177" max="7424" width="9" style="130"/>
    <col min="7425" max="7425" width="5.75" style="130" customWidth="1"/>
    <col min="7426" max="7426" width="6" style="130" customWidth="1"/>
    <col min="7427" max="7427" width="19.125" style="130" customWidth="1"/>
    <col min="7428" max="7428" width="8" style="130" customWidth="1"/>
    <col min="7429" max="7429" width="22" style="130" customWidth="1"/>
    <col min="7430" max="7430" width="47" style="130" customWidth="1"/>
    <col min="7431" max="7431" width="18.375" style="130" customWidth="1"/>
    <col min="7432" max="7432" width="16.625" style="130" customWidth="1"/>
    <col min="7433" max="7680" width="9" style="130"/>
    <col min="7681" max="7681" width="5.75" style="130" customWidth="1"/>
    <col min="7682" max="7682" width="6" style="130" customWidth="1"/>
    <col min="7683" max="7683" width="19.125" style="130" customWidth="1"/>
    <col min="7684" max="7684" width="8" style="130" customWidth="1"/>
    <col min="7685" max="7685" width="22" style="130" customWidth="1"/>
    <col min="7686" max="7686" width="47" style="130" customWidth="1"/>
    <col min="7687" max="7687" width="18.375" style="130" customWidth="1"/>
    <col min="7688" max="7688" width="16.625" style="130" customWidth="1"/>
    <col min="7689" max="7936" width="9" style="130"/>
    <col min="7937" max="7937" width="5.75" style="130" customWidth="1"/>
    <col min="7938" max="7938" width="6" style="130" customWidth="1"/>
    <col min="7939" max="7939" width="19.125" style="130" customWidth="1"/>
    <col min="7940" max="7940" width="8" style="130" customWidth="1"/>
    <col min="7941" max="7941" width="22" style="130" customWidth="1"/>
    <col min="7942" max="7942" width="47" style="130" customWidth="1"/>
    <col min="7943" max="7943" width="18.375" style="130" customWidth="1"/>
    <col min="7944" max="7944" width="16.625" style="130" customWidth="1"/>
    <col min="7945" max="8192" width="9" style="130"/>
    <col min="8193" max="8193" width="5.75" style="130" customWidth="1"/>
    <col min="8194" max="8194" width="6" style="130" customWidth="1"/>
    <col min="8195" max="8195" width="19.125" style="130" customWidth="1"/>
    <col min="8196" max="8196" width="8" style="130" customWidth="1"/>
    <col min="8197" max="8197" width="22" style="130" customWidth="1"/>
    <col min="8198" max="8198" width="47" style="130" customWidth="1"/>
    <col min="8199" max="8199" width="18.375" style="130" customWidth="1"/>
    <col min="8200" max="8200" width="16.625" style="130" customWidth="1"/>
    <col min="8201" max="8448" width="9" style="130"/>
    <col min="8449" max="8449" width="5.75" style="130" customWidth="1"/>
    <col min="8450" max="8450" width="6" style="130" customWidth="1"/>
    <col min="8451" max="8451" width="19.125" style="130" customWidth="1"/>
    <col min="8452" max="8452" width="8" style="130" customWidth="1"/>
    <col min="8453" max="8453" width="22" style="130" customWidth="1"/>
    <col min="8454" max="8454" width="47" style="130" customWidth="1"/>
    <col min="8455" max="8455" width="18.375" style="130" customWidth="1"/>
    <col min="8456" max="8456" width="16.625" style="130" customWidth="1"/>
    <col min="8457" max="8704" width="9" style="130"/>
    <col min="8705" max="8705" width="5.75" style="130" customWidth="1"/>
    <col min="8706" max="8706" width="6" style="130" customWidth="1"/>
    <col min="8707" max="8707" width="19.125" style="130" customWidth="1"/>
    <col min="8708" max="8708" width="8" style="130" customWidth="1"/>
    <col min="8709" max="8709" width="22" style="130" customWidth="1"/>
    <col min="8710" max="8710" width="47" style="130" customWidth="1"/>
    <col min="8711" max="8711" width="18.375" style="130" customWidth="1"/>
    <col min="8712" max="8712" width="16.625" style="130" customWidth="1"/>
    <col min="8713" max="8960" width="9" style="130"/>
    <col min="8961" max="8961" width="5.75" style="130" customWidth="1"/>
    <col min="8962" max="8962" width="6" style="130" customWidth="1"/>
    <col min="8963" max="8963" width="19.125" style="130" customWidth="1"/>
    <col min="8964" max="8964" width="8" style="130" customWidth="1"/>
    <col min="8965" max="8965" width="22" style="130" customWidth="1"/>
    <col min="8966" max="8966" width="47" style="130" customWidth="1"/>
    <col min="8967" max="8967" width="18.375" style="130" customWidth="1"/>
    <col min="8968" max="8968" width="16.625" style="130" customWidth="1"/>
    <col min="8969" max="9216" width="9" style="130"/>
    <col min="9217" max="9217" width="5.75" style="130" customWidth="1"/>
    <col min="9218" max="9218" width="6" style="130" customWidth="1"/>
    <col min="9219" max="9219" width="19.125" style="130" customWidth="1"/>
    <col min="9220" max="9220" width="8" style="130" customWidth="1"/>
    <col min="9221" max="9221" width="22" style="130" customWidth="1"/>
    <col min="9222" max="9222" width="47" style="130" customWidth="1"/>
    <col min="9223" max="9223" width="18.375" style="130" customWidth="1"/>
    <col min="9224" max="9224" width="16.625" style="130" customWidth="1"/>
    <col min="9225" max="9472" width="9" style="130"/>
    <col min="9473" max="9473" width="5.75" style="130" customWidth="1"/>
    <col min="9474" max="9474" width="6" style="130" customWidth="1"/>
    <col min="9475" max="9475" width="19.125" style="130" customWidth="1"/>
    <col min="9476" max="9476" width="8" style="130" customWidth="1"/>
    <col min="9477" max="9477" width="22" style="130" customWidth="1"/>
    <col min="9478" max="9478" width="47" style="130" customWidth="1"/>
    <col min="9479" max="9479" width="18.375" style="130" customWidth="1"/>
    <col min="9480" max="9480" width="16.625" style="130" customWidth="1"/>
    <col min="9481" max="9728" width="9" style="130"/>
    <col min="9729" max="9729" width="5.75" style="130" customWidth="1"/>
    <col min="9730" max="9730" width="6" style="130" customWidth="1"/>
    <col min="9731" max="9731" width="19.125" style="130" customWidth="1"/>
    <col min="9732" max="9732" width="8" style="130" customWidth="1"/>
    <col min="9733" max="9733" width="22" style="130" customWidth="1"/>
    <col min="9734" max="9734" width="47" style="130" customWidth="1"/>
    <col min="9735" max="9735" width="18.375" style="130" customWidth="1"/>
    <col min="9736" max="9736" width="16.625" style="130" customWidth="1"/>
    <col min="9737" max="9984" width="9" style="130"/>
    <col min="9985" max="9985" width="5.75" style="130" customWidth="1"/>
    <col min="9986" max="9986" width="6" style="130" customWidth="1"/>
    <col min="9987" max="9987" width="19.125" style="130" customWidth="1"/>
    <col min="9988" max="9988" width="8" style="130" customWidth="1"/>
    <col min="9989" max="9989" width="22" style="130" customWidth="1"/>
    <col min="9990" max="9990" width="47" style="130" customWidth="1"/>
    <col min="9991" max="9991" width="18.375" style="130" customWidth="1"/>
    <col min="9992" max="9992" width="16.625" style="130" customWidth="1"/>
    <col min="9993" max="10240" width="9" style="130"/>
    <col min="10241" max="10241" width="5.75" style="130" customWidth="1"/>
    <col min="10242" max="10242" width="6" style="130" customWidth="1"/>
    <col min="10243" max="10243" width="19.125" style="130" customWidth="1"/>
    <col min="10244" max="10244" width="8" style="130" customWidth="1"/>
    <col min="10245" max="10245" width="22" style="130" customWidth="1"/>
    <col min="10246" max="10246" width="47" style="130" customWidth="1"/>
    <col min="10247" max="10247" width="18.375" style="130" customWidth="1"/>
    <col min="10248" max="10248" width="16.625" style="130" customWidth="1"/>
    <col min="10249" max="10496" width="9" style="130"/>
    <col min="10497" max="10497" width="5.75" style="130" customWidth="1"/>
    <col min="10498" max="10498" width="6" style="130" customWidth="1"/>
    <col min="10499" max="10499" width="19.125" style="130" customWidth="1"/>
    <col min="10500" max="10500" width="8" style="130" customWidth="1"/>
    <col min="10501" max="10501" width="22" style="130" customWidth="1"/>
    <col min="10502" max="10502" width="47" style="130" customWidth="1"/>
    <col min="10503" max="10503" width="18.375" style="130" customWidth="1"/>
    <col min="10504" max="10504" width="16.625" style="130" customWidth="1"/>
    <col min="10505" max="10752" width="9" style="130"/>
    <col min="10753" max="10753" width="5.75" style="130" customWidth="1"/>
    <col min="10754" max="10754" width="6" style="130" customWidth="1"/>
    <col min="10755" max="10755" width="19.125" style="130" customWidth="1"/>
    <col min="10756" max="10756" width="8" style="130" customWidth="1"/>
    <col min="10757" max="10757" width="22" style="130" customWidth="1"/>
    <col min="10758" max="10758" width="47" style="130" customWidth="1"/>
    <col min="10759" max="10759" width="18.375" style="130" customWidth="1"/>
    <col min="10760" max="10760" width="16.625" style="130" customWidth="1"/>
    <col min="10761" max="11008" width="9" style="130"/>
    <col min="11009" max="11009" width="5.75" style="130" customWidth="1"/>
    <col min="11010" max="11010" width="6" style="130" customWidth="1"/>
    <col min="11011" max="11011" width="19.125" style="130" customWidth="1"/>
    <col min="11012" max="11012" width="8" style="130" customWidth="1"/>
    <col min="11013" max="11013" width="22" style="130" customWidth="1"/>
    <col min="11014" max="11014" width="47" style="130" customWidth="1"/>
    <col min="11015" max="11015" width="18.375" style="130" customWidth="1"/>
    <col min="11016" max="11016" width="16.625" style="130" customWidth="1"/>
    <col min="11017" max="11264" width="9" style="130"/>
    <col min="11265" max="11265" width="5.75" style="130" customWidth="1"/>
    <col min="11266" max="11266" width="6" style="130" customWidth="1"/>
    <col min="11267" max="11267" width="19.125" style="130" customWidth="1"/>
    <col min="11268" max="11268" width="8" style="130" customWidth="1"/>
    <col min="11269" max="11269" width="22" style="130" customWidth="1"/>
    <col min="11270" max="11270" width="47" style="130" customWidth="1"/>
    <col min="11271" max="11271" width="18.375" style="130" customWidth="1"/>
    <col min="11272" max="11272" width="16.625" style="130" customWidth="1"/>
    <col min="11273" max="11520" width="9" style="130"/>
    <col min="11521" max="11521" width="5.75" style="130" customWidth="1"/>
    <col min="11522" max="11522" width="6" style="130" customWidth="1"/>
    <col min="11523" max="11523" width="19.125" style="130" customWidth="1"/>
    <col min="11524" max="11524" width="8" style="130" customWidth="1"/>
    <col min="11525" max="11525" width="22" style="130" customWidth="1"/>
    <col min="11526" max="11526" width="47" style="130" customWidth="1"/>
    <col min="11527" max="11527" width="18.375" style="130" customWidth="1"/>
    <col min="11528" max="11528" width="16.625" style="130" customWidth="1"/>
    <col min="11529" max="11776" width="9" style="130"/>
    <col min="11777" max="11777" width="5.75" style="130" customWidth="1"/>
    <col min="11778" max="11778" width="6" style="130" customWidth="1"/>
    <col min="11779" max="11779" width="19.125" style="130" customWidth="1"/>
    <col min="11780" max="11780" width="8" style="130" customWidth="1"/>
    <col min="11781" max="11781" width="22" style="130" customWidth="1"/>
    <col min="11782" max="11782" width="47" style="130" customWidth="1"/>
    <col min="11783" max="11783" width="18.375" style="130" customWidth="1"/>
    <col min="11784" max="11784" width="16.625" style="130" customWidth="1"/>
    <col min="11785" max="12032" width="9" style="130"/>
    <col min="12033" max="12033" width="5.75" style="130" customWidth="1"/>
    <col min="12034" max="12034" width="6" style="130" customWidth="1"/>
    <col min="12035" max="12035" width="19.125" style="130" customWidth="1"/>
    <col min="12036" max="12036" width="8" style="130" customWidth="1"/>
    <col min="12037" max="12037" width="22" style="130" customWidth="1"/>
    <col min="12038" max="12038" width="47" style="130" customWidth="1"/>
    <col min="12039" max="12039" width="18.375" style="130" customWidth="1"/>
    <col min="12040" max="12040" width="16.625" style="130" customWidth="1"/>
    <col min="12041" max="12288" width="9" style="130"/>
    <col min="12289" max="12289" width="5.75" style="130" customWidth="1"/>
    <col min="12290" max="12290" width="6" style="130" customWidth="1"/>
    <col min="12291" max="12291" width="19.125" style="130" customWidth="1"/>
    <col min="12292" max="12292" width="8" style="130" customWidth="1"/>
    <col min="12293" max="12293" width="22" style="130" customWidth="1"/>
    <col min="12294" max="12294" width="47" style="130" customWidth="1"/>
    <col min="12295" max="12295" width="18.375" style="130" customWidth="1"/>
    <col min="12296" max="12296" width="16.625" style="130" customWidth="1"/>
    <col min="12297" max="12544" width="9" style="130"/>
    <col min="12545" max="12545" width="5.75" style="130" customWidth="1"/>
    <col min="12546" max="12546" width="6" style="130" customWidth="1"/>
    <col min="12547" max="12547" width="19.125" style="130" customWidth="1"/>
    <col min="12548" max="12548" width="8" style="130" customWidth="1"/>
    <col min="12549" max="12549" width="22" style="130" customWidth="1"/>
    <col min="12550" max="12550" width="47" style="130" customWidth="1"/>
    <col min="12551" max="12551" width="18.375" style="130" customWidth="1"/>
    <col min="12552" max="12552" width="16.625" style="130" customWidth="1"/>
    <col min="12553" max="12800" width="9" style="130"/>
    <col min="12801" max="12801" width="5.75" style="130" customWidth="1"/>
    <col min="12802" max="12802" width="6" style="130" customWidth="1"/>
    <col min="12803" max="12803" width="19.125" style="130" customWidth="1"/>
    <col min="12804" max="12804" width="8" style="130" customWidth="1"/>
    <col min="12805" max="12805" width="22" style="130" customWidth="1"/>
    <col min="12806" max="12806" width="47" style="130" customWidth="1"/>
    <col min="12807" max="12807" width="18.375" style="130" customWidth="1"/>
    <col min="12808" max="12808" width="16.625" style="130" customWidth="1"/>
    <col min="12809" max="13056" width="9" style="130"/>
    <col min="13057" max="13057" width="5.75" style="130" customWidth="1"/>
    <col min="13058" max="13058" width="6" style="130" customWidth="1"/>
    <col min="13059" max="13059" width="19.125" style="130" customWidth="1"/>
    <col min="13060" max="13060" width="8" style="130" customWidth="1"/>
    <col min="13061" max="13061" width="22" style="130" customWidth="1"/>
    <col min="13062" max="13062" width="47" style="130" customWidth="1"/>
    <col min="13063" max="13063" width="18.375" style="130" customWidth="1"/>
    <col min="13064" max="13064" width="16.625" style="130" customWidth="1"/>
    <col min="13065" max="13312" width="9" style="130"/>
    <col min="13313" max="13313" width="5.75" style="130" customWidth="1"/>
    <col min="13314" max="13314" width="6" style="130" customWidth="1"/>
    <col min="13315" max="13315" width="19.125" style="130" customWidth="1"/>
    <col min="13316" max="13316" width="8" style="130" customWidth="1"/>
    <col min="13317" max="13317" width="22" style="130" customWidth="1"/>
    <col min="13318" max="13318" width="47" style="130" customWidth="1"/>
    <col min="13319" max="13319" width="18.375" style="130" customWidth="1"/>
    <col min="13320" max="13320" width="16.625" style="130" customWidth="1"/>
    <col min="13321" max="13568" width="9" style="130"/>
    <col min="13569" max="13569" width="5.75" style="130" customWidth="1"/>
    <col min="13570" max="13570" width="6" style="130" customWidth="1"/>
    <col min="13571" max="13571" width="19.125" style="130" customWidth="1"/>
    <col min="13572" max="13572" width="8" style="130" customWidth="1"/>
    <col min="13573" max="13573" width="22" style="130" customWidth="1"/>
    <col min="13574" max="13574" width="47" style="130" customWidth="1"/>
    <col min="13575" max="13575" width="18.375" style="130" customWidth="1"/>
    <col min="13576" max="13576" width="16.625" style="130" customWidth="1"/>
    <col min="13577" max="13824" width="9" style="130"/>
    <col min="13825" max="13825" width="5.75" style="130" customWidth="1"/>
    <col min="13826" max="13826" width="6" style="130" customWidth="1"/>
    <col min="13827" max="13827" width="19.125" style="130" customWidth="1"/>
    <col min="13828" max="13828" width="8" style="130" customWidth="1"/>
    <col min="13829" max="13829" width="22" style="130" customWidth="1"/>
    <col min="13830" max="13830" width="47" style="130" customWidth="1"/>
    <col min="13831" max="13831" width="18.375" style="130" customWidth="1"/>
    <col min="13832" max="13832" width="16.625" style="130" customWidth="1"/>
    <col min="13833" max="14080" width="9" style="130"/>
    <col min="14081" max="14081" width="5.75" style="130" customWidth="1"/>
    <col min="14082" max="14082" width="6" style="130" customWidth="1"/>
    <col min="14083" max="14083" width="19.125" style="130" customWidth="1"/>
    <col min="14084" max="14084" width="8" style="130" customWidth="1"/>
    <col min="14085" max="14085" width="22" style="130" customWidth="1"/>
    <col min="14086" max="14086" width="47" style="130" customWidth="1"/>
    <col min="14087" max="14087" width="18.375" style="130" customWidth="1"/>
    <col min="14088" max="14088" width="16.625" style="130" customWidth="1"/>
    <col min="14089" max="14336" width="9" style="130"/>
    <col min="14337" max="14337" width="5.75" style="130" customWidth="1"/>
    <col min="14338" max="14338" width="6" style="130" customWidth="1"/>
    <col min="14339" max="14339" width="19.125" style="130" customWidth="1"/>
    <col min="14340" max="14340" width="8" style="130" customWidth="1"/>
    <col min="14341" max="14341" width="22" style="130" customWidth="1"/>
    <col min="14342" max="14342" width="47" style="130" customWidth="1"/>
    <col min="14343" max="14343" width="18.375" style="130" customWidth="1"/>
    <col min="14344" max="14344" width="16.625" style="130" customWidth="1"/>
    <col min="14345" max="14592" width="9" style="130"/>
    <col min="14593" max="14593" width="5.75" style="130" customWidth="1"/>
    <col min="14594" max="14594" width="6" style="130" customWidth="1"/>
    <col min="14595" max="14595" width="19.125" style="130" customWidth="1"/>
    <col min="14596" max="14596" width="8" style="130" customWidth="1"/>
    <col min="14597" max="14597" width="22" style="130" customWidth="1"/>
    <col min="14598" max="14598" width="47" style="130" customWidth="1"/>
    <col min="14599" max="14599" width="18.375" style="130" customWidth="1"/>
    <col min="14600" max="14600" width="16.625" style="130" customWidth="1"/>
    <col min="14601" max="14848" width="9" style="130"/>
    <col min="14849" max="14849" width="5.75" style="130" customWidth="1"/>
    <col min="14850" max="14850" width="6" style="130" customWidth="1"/>
    <col min="14851" max="14851" width="19.125" style="130" customWidth="1"/>
    <col min="14852" max="14852" width="8" style="130" customWidth="1"/>
    <col min="14853" max="14853" width="22" style="130" customWidth="1"/>
    <col min="14854" max="14854" width="47" style="130" customWidth="1"/>
    <col min="14855" max="14855" width="18.375" style="130" customWidth="1"/>
    <col min="14856" max="14856" width="16.625" style="130" customWidth="1"/>
    <col min="14857" max="15104" width="9" style="130"/>
    <col min="15105" max="15105" width="5.75" style="130" customWidth="1"/>
    <col min="15106" max="15106" width="6" style="130" customWidth="1"/>
    <col min="15107" max="15107" width="19.125" style="130" customWidth="1"/>
    <col min="15108" max="15108" width="8" style="130" customWidth="1"/>
    <col min="15109" max="15109" width="22" style="130" customWidth="1"/>
    <col min="15110" max="15110" width="47" style="130" customWidth="1"/>
    <col min="15111" max="15111" width="18.375" style="130" customWidth="1"/>
    <col min="15112" max="15112" width="16.625" style="130" customWidth="1"/>
    <col min="15113" max="15360" width="9" style="130"/>
    <col min="15361" max="15361" width="5.75" style="130" customWidth="1"/>
    <col min="15362" max="15362" width="6" style="130" customWidth="1"/>
    <col min="15363" max="15363" width="19.125" style="130" customWidth="1"/>
    <col min="15364" max="15364" width="8" style="130" customWidth="1"/>
    <col min="15365" max="15365" width="22" style="130" customWidth="1"/>
    <col min="15366" max="15366" width="47" style="130" customWidth="1"/>
    <col min="15367" max="15367" width="18.375" style="130" customWidth="1"/>
    <col min="15368" max="15368" width="16.625" style="130" customWidth="1"/>
    <col min="15369" max="15616" width="9" style="130"/>
    <col min="15617" max="15617" width="5.75" style="130" customWidth="1"/>
    <col min="15618" max="15618" width="6" style="130" customWidth="1"/>
    <col min="15619" max="15619" width="19.125" style="130" customWidth="1"/>
    <col min="15620" max="15620" width="8" style="130" customWidth="1"/>
    <col min="15621" max="15621" width="22" style="130" customWidth="1"/>
    <col min="15622" max="15622" width="47" style="130" customWidth="1"/>
    <col min="15623" max="15623" width="18.375" style="130" customWidth="1"/>
    <col min="15624" max="15624" width="16.625" style="130" customWidth="1"/>
    <col min="15625" max="15872" width="9" style="130"/>
    <col min="15873" max="15873" width="5.75" style="130" customWidth="1"/>
    <col min="15874" max="15874" width="6" style="130" customWidth="1"/>
    <col min="15875" max="15875" width="19.125" style="130" customWidth="1"/>
    <col min="15876" max="15876" width="8" style="130" customWidth="1"/>
    <col min="15877" max="15877" width="22" style="130" customWidth="1"/>
    <col min="15878" max="15878" width="47" style="130" customWidth="1"/>
    <col min="15879" max="15879" width="18.375" style="130" customWidth="1"/>
    <col min="15880" max="15880" width="16.625" style="130" customWidth="1"/>
    <col min="15881" max="16128" width="9" style="130"/>
    <col min="16129" max="16129" width="5.75" style="130" customWidth="1"/>
    <col min="16130" max="16130" width="6" style="130" customWidth="1"/>
    <col min="16131" max="16131" width="19.125" style="130" customWidth="1"/>
    <col min="16132" max="16132" width="8" style="130" customWidth="1"/>
    <col min="16133" max="16133" width="22" style="130" customWidth="1"/>
    <col min="16134" max="16134" width="47" style="130" customWidth="1"/>
    <col min="16135" max="16135" width="18.375" style="130" customWidth="1"/>
    <col min="16136" max="16136" width="16.625" style="130" customWidth="1"/>
    <col min="16137" max="16384" width="9" style="130"/>
  </cols>
  <sheetData>
    <row r="1" spans="1:11" ht="18.75" customHeight="1">
      <c r="A1" s="374" t="s">
        <v>0</v>
      </c>
      <c r="B1" s="375"/>
      <c r="C1" s="376" t="s">
        <v>552</v>
      </c>
      <c r="D1" s="377"/>
      <c r="E1" s="378"/>
      <c r="F1" s="403" t="s">
        <v>612</v>
      </c>
      <c r="G1" s="380"/>
      <c r="H1" s="381"/>
    </row>
    <row r="2" spans="1:11">
      <c r="A2" s="382" t="s">
        <v>517</v>
      </c>
      <c r="B2" s="383"/>
      <c r="C2" s="96" t="s">
        <v>518</v>
      </c>
      <c r="D2" s="15"/>
      <c r="E2" s="15"/>
      <c r="F2" s="15"/>
      <c r="G2" s="258"/>
      <c r="H2" s="131"/>
    </row>
    <row r="3" spans="1:11">
      <c r="A3" s="132" t="s">
        <v>5</v>
      </c>
      <c r="B3" s="403" t="s">
        <v>613</v>
      </c>
      <c r="C3" s="389"/>
      <c r="D3" s="389"/>
      <c r="E3" s="404"/>
      <c r="F3" s="291"/>
      <c r="G3" s="292"/>
      <c r="H3" s="293" t="s">
        <v>519</v>
      </c>
    </row>
    <row r="4" spans="1:11">
      <c r="A4" s="133" t="s">
        <v>8</v>
      </c>
      <c r="B4" s="96" t="s">
        <v>520</v>
      </c>
      <c r="C4" s="259"/>
      <c r="D4" s="259"/>
      <c r="E4" s="259"/>
      <c r="F4" s="257"/>
      <c r="G4" s="15"/>
      <c r="H4" s="131"/>
      <c r="I4" s="135"/>
      <c r="J4" s="135"/>
      <c r="K4" s="135"/>
    </row>
    <row r="5" spans="1:11">
      <c r="A5" s="254" t="s">
        <v>10</v>
      </c>
      <c r="B5" s="254" t="s">
        <v>11</v>
      </c>
      <c r="C5" s="136" t="s">
        <v>12</v>
      </c>
      <c r="D5" s="136" t="s">
        <v>13</v>
      </c>
      <c r="E5" s="136" t="s">
        <v>8</v>
      </c>
      <c r="F5" s="136" t="s">
        <v>14</v>
      </c>
      <c r="G5" s="136" t="s">
        <v>15</v>
      </c>
      <c r="H5" s="136" t="s">
        <v>16</v>
      </c>
      <c r="I5" s="135"/>
      <c r="J5" s="135"/>
      <c r="K5" s="135"/>
    </row>
    <row r="6" spans="1:11">
      <c r="A6" s="138">
        <v>0.39583333333333331</v>
      </c>
      <c r="B6" s="138"/>
      <c r="C6" s="139" t="s">
        <v>17</v>
      </c>
      <c r="D6" s="140"/>
      <c r="E6" s="141"/>
      <c r="F6" s="140" t="s">
        <v>18</v>
      </c>
      <c r="G6" s="142"/>
      <c r="H6" s="142"/>
      <c r="I6" s="135"/>
      <c r="J6" s="135"/>
      <c r="K6" s="135"/>
    </row>
    <row r="7" spans="1:11">
      <c r="A7" s="143"/>
      <c r="B7" s="143"/>
      <c r="C7" s="144"/>
      <c r="D7" s="145"/>
      <c r="E7" s="145"/>
      <c r="F7" s="145" t="s">
        <v>19</v>
      </c>
      <c r="G7" s="142"/>
      <c r="H7" s="142"/>
      <c r="I7" s="135"/>
      <c r="J7" s="135"/>
      <c r="K7" s="135"/>
    </row>
    <row r="8" spans="1:11">
      <c r="A8" s="146"/>
      <c r="B8" s="146"/>
      <c r="C8" s="147"/>
      <c r="D8" s="142"/>
      <c r="E8" s="142"/>
      <c r="F8" s="142" t="s">
        <v>521</v>
      </c>
      <c r="G8" s="142"/>
      <c r="H8" s="142"/>
      <c r="I8" s="135"/>
      <c r="J8" s="135"/>
      <c r="K8" s="135"/>
    </row>
    <row r="9" spans="1:11">
      <c r="A9" s="146"/>
      <c r="B9" s="146"/>
      <c r="C9" s="148"/>
      <c r="D9" s="142"/>
      <c r="E9" s="142"/>
      <c r="F9" s="142"/>
      <c r="G9" s="142"/>
      <c r="H9" s="142"/>
      <c r="I9" s="135"/>
      <c r="J9" s="135"/>
      <c r="K9" s="135"/>
    </row>
    <row r="10" spans="1:11">
      <c r="A10" s="146">
        <v>0.40972222222222227</v>
      </c>
      <c r="B10" s="146">
        <v>6.9444444444444441E-3</v>
      </c>
      <c r="C10" s="148" t="s">
        <v>25</v>
      </c>
      <c r="D10" s="152" t="s">
        <v>553</v>
      </c>
      <c r="E10" s="142" t="s">
        <v>27</v>
      </c>
      <c r="F10" s="142" t="s">
        <v>28</v>
      </c>
      <c r="G10" s="142"/>
      <c r="H10" s="142"/>
      <c r="I10" s="135"/>
      <c r="J10" s="135"/>
      <c r="K10" s="135"/>
    </row>
    <row r="11" spans="1:11">
      <c r="A11" s="143"/>
      <c r="B11" s="143"/>
      <c r="C11" s="149" t="s">
        <v>29</v>
      </c>
      <c r="D11" s="294"/>
      <c r="F11" s="149" t="s">
        <v>30</v>
      </c>
      <c r="G11" s="142"/>
      <c r="H11" s="142"/>
      <c r="I11" s="135"/>
      <c r="J11" s="135"/>
      <c r="K11" s="135"/>
    </row>
    <row r="12" spans="1:11">
      <c r="A12" s="143"/>
      <c r="B12" s="143"/>
      <c r="C12" s="149"/>
      <c r="D12" s="151"/>
      <c r="E12" s="143"/>
      <c r="F12" s="149"/>
      <c r="G12" s="143"/>
      <c r="H12" s="143"/>
      <c r="I12" s="135"/>
      <c r="J12" s="135"/>
      <c r="K12" s="135"/>
    </row>
    <row r="13" spans="1:11">
      <c r="A13" s="146">
        <f>A10+B10</f>
        <v>0.41666666666666669</v>
      </c>
      <c r="B13" s="146">
        <v>1.3888888888888888E-2</v>
      </c>
      <c r="C13" s="149" t="s">
        <v>522</v>
      </c>
      <c r="D13" s="153" t="s">
        <v>553</v>
      </c>
      <c r="E13" s="149" t="s">
        <v>523</v>
      </c>
      <c r="F13" s="149" t="s">
        <v>524</v>
      </c>
      <c r="G13" s="145"/>
      <c r="H13" s="154" t="s">
        <v>34</v>
      </c>
      <c r="I13" s="135"/>
      <c r="J13" s="135"/>
      <c r="K13" s="135"/>
    </row>
    <row r="14" spans="1:11">
      <c r="A14" s="146"/>
      <c r="B14" s="146"/>
      <c r="C14" s="142"/>
      <c r="D14" s="157"/>
      <c r="E14" s="142" t="s">
        <v>525</v>
      </c>
      <c r="F14" s="142" t="s">
        <v>526</v>
      </c>
      <c r="G14" s="154"/>
      <c r="H14" s="142"/>
      <c r="I14" s="135"/>
      <c r="J14" s="135"/>
      <c r="K14" s="135"/>
    </row>
    <row r="15" spans="1:11">
      <c r="A15" s="146"/>
      <c r="B15" s="146"/>
      <c r="C15" s="156"/>
      <c r="D15" s="157"/>
      <c r="E15" s="142"/>
      <c r="F15" s="142"/>
      <c r="G15" s="145"/>
      <c r="H15" s="142"/>
      <c r="I15" s="135"/>
      <c r="J15" s="135"/>
      <c r="K15" s="135"/>
    </row>
    <row r="16" spans="1:11">
      <c r="A16" s="146">
        <f>A13+B13</f>
        <v>0.43055555555555558</v>
      </c>
      <c r="B16" s="146">
        <v>5.5555555555555552E-2</v>
      </c>
      <c r="C16" s="142" t="s">
        <v>38</v>
      </c>
      <c r="D16" s="157" t="s">
        <v>527</v>
      </c>
      <c r="E16" s="150" t="s">
        <v>528</v>
      </c>
      <c r="F16" s="150" t="s">
        <v>529</v>
      </c>
      <c r="G16" s="149" t="s">
        <v>530</v>
      </c>
      <c r="H16" s="152" t="s">
        <v>557</v>
      </c>
      <c r="I16" s="135"/>
      <c r="J16" s="135"/>
      <c r="K16" s="135"/>
    </row>
    <row r="17" spans="1:11">
      <c r="A17" s="146"/>
      <c r="B17" s="146"/>
      <c r="C17" s="142"/>
      <c r="D17" s="157" t="s">
        <v>531</v>
      </c>
      <c r="E17" s="152"/>
      <c r="F17" s="150" t="s">
        <v>532</v>
      </c>
      <c r="G17" s="142"/>
      <c r="H17" s="142"/>
      <c r="I17" s="135"/>
      <c r="J17" s="135"/>
      <c r="K17" s="135"/>
    </row>
    <row r="18" spans="1:11">
      <c r="A18" s="146"/>
      <c r="B18" s="146"/>
      <c r="C18" s="156"/>
      <c r="D18" s="157" t="s">
        <v>47</v>
      </c>
      <c r="E18" s="152"/>
      <c r="F18" s="149" t="s">
        <v>556</v>
      </c>
      <c r="G18" s="145"/>
      <c r="H18" s="152" t="s">
        <v>554</v>
      </c>
      <c r="I18" s="135"/>
      <c r="J18" s="135"/>
      <c r="K18" s="135"/>
    </row>
    <row r="19" spans="1:11">
      <c r="A19" s="146"/>
      <c r="B19" s="146"/>
      <c r="C19" s="156"/>
      <c r="D19" s="157"/>
      <c r="E19" s="152"/>
      <c r="F19" s="152"/>
      <c r="G19" s="145"/>
      <c r="H19" s="152"/>
      <c r="I19" s="135"/>
      <c r="J19" s="135"/>
      <c r="K19" s="135"/>
    </row>
    <row r="20" spans="1:11">
      <c r="A20" s="146">
        <f>A16+B16</f>
        <v>0.48611111111111116</v>
      </c>
      <c r="B20" s="146">
        <v>2.0833333333333332E-2</v>
      </c>
      <c r="C20" s="156" t="s">
        <v>533</v>
      </c>
      <c r="D20" s="157" t="s">
        <v>26</v>
      </c>
      <c r="E20" s="150" t="s">
        <v>534</v>
      </c>
      <c r="F20" s="150" t="s">
        <v>535</v>
      </c>
      <c r="G20" s="149" t="s">
        <v>536</v>
      </c>
      <c r="H20" s="142" t="s">
        <v>537</v>
      </c>
      <c r="I20" s="135"/>
      <c r="J20" s="135"/>
      <c r="K20" s="135"/>
    </row>
    <row r="21" spans="1:11">
      <c r="A21" s="146"/>
      <c r="B21" s="146"/>
      <c r="C21" s="309" t="s">
        <v>555</v>
      </c>
      <c r="D21" s="157"/>
      <c r="E21" s="142" t="s">
        <v>538</v>
      </c>
      <c r="F21" s="150" t="s">
        <v>25</v>
      </c>
      <c r="G21" s="145"/>
      <c r="H21" s="142"/>
      <c r="I21" s="135"/>
      <c r="J21" s="135"/>
      <c r="K21" s="135"/>
    </row>
    <row r="22" spans="1:11">
      <c r="A22" s="146"/>
      <c r="B22" s="146"/>
      <c r="C22" s="156"/>
      <c r="D22" s="157"/>
      <c r="E22" s="142"/>
      <c r="F22" s="152"/>
      <c r="G22" s="145"/>
      <c r="H22" s="142"/>
      <c r="I22" s="135"/>
      <c r="J22" s="135"/>
      <c r="K22" s="135"/>
    </row>
    <row r="23" spans="1:11">
      <c r="A23" s="146">
        <f>A20+B20</f>
        <v>0.50694444444444453</v>
      </c>
      <c r="B23" s="146">
        <v>2.7777777777777776E-2</v>
      </c>
      <c r="C23" s="209" t="s">
        <v>539</v>
      </c>
      <c r="D23" s="157"/>
      <c r="E23" s="142"/>
      <c r="F23" s="152" t="s">
        <v>540</v>
      </c>
      <c r="G23" s="154" t="s">
        <v>260</v>
      </c>
      <c r="H23" s="142"/>
      <c r="I23" s="135"/>
      <c r="J23" s="135"/>
      <c r="K23" s="135"/>
    </row>
    <row r="24" spans="1:11">
      <c r="A24" s="146"/>
      <c r="B24" s="146"/>
      <c r="C24" s="156"/>
      <c r="D24" s="157"/>
      <c r="E24" s="142"/>
      <c r="F24" s="142"/>
      <c r="G24" s="145"/>
      <c r="H24" s="142"/>
      <c r="I24" s="135"/>
      <c r="J24" s="135"/>
      <c r="K24" s="135"/>
    </row>
    <row r="25" spans="1:11">
      <c r="A25" s="146">
        <f>A23+B23</f>
        <v>0.53472222222222232</v>
      </c>
      <c r="B25" s="160">
        <v>1.3888888888888888E-2</v>
      </c>
      <c r="C25" s="156" t="s">
        <v>377</v>
      </c>
      <c r="D25" s="157"/>
      <c r="E25" s="142" t="s">
        <v>378</v>
      </c>
      <c r="F25" s="142" t="s">
        <v>541</v>
      </c>
      <c r="G25" s="142"/>
      <c r="H25" s="142"/>
      <c r="I25" s="135"/>
      <c r="J25" s="135"/>
      <c r="K25" s="135"/>
    </row>
    <row r="26" spans="1:11">
      <c r="A26" s="146"/>
      <c r="B26" s="146"/>
      <c r="C26" s="156"/>
      <c r="D26" s="157"/>
      <c r="E26" s="142"/>
      <c r="F26" s="142"/>
      <c r="G26" s="142"/>
      <c r="H26" s="124"/>
      <c r="I26" s="135"/>
      <c r="J26" s="135"/>
      <c r="K26" s="135"/>
    </row>
    <row r="27" spans="1:11">
      <c r="A27" s="295">
        <f>A25+B25</f>
        <v>0.54861111111111116</v>
      </c>
      <c r="B27" s="146">
        <v>1.3888888888888888E-2</v>
      </c>
      <c r="C27" s="142" t="s">
        <v>542</v>
      </c>
      <c r="D27" s="161" t="s">
        <v>543</v>
      </c>
      <c r="E27" s="142" t="s">
        <v>64</v>
      </c>
      <c r="F27" s="142" t="s">
        <v>544</v>
      </c>
      <c r="G27" s="142"/>
      <c r="H27" s="142"/>
      <c r="I27" s="135"/>
      <c r="J27" s="135"/>
      <c r="K27" s="135"/>
    </row>
    <row r="28" spans="1:11">
      <c r="A28" s="146"/>
      <c r="B28" s="146"/>
      <c r="C28" s="142"/>
      <c r="E28" s="142"/>
      <c r="G28" s="142"/>
      <c r="H28" s="142"/>
      <c r="I28" s="135"/>
      <c r="J28" s="135"/>
      <c r="K28" s="135"/>
    </row>
    <row r="29" spans="1:11">
      <c r="A29" s="146">
        <f>A27+B27</f>
        <v>0.5625</v>
      </c>
      <c r="B29" s="146"/>
      <c r="C29" s="156" t="s">
        <v>66</v>
      </c>
      <c r="D29" s="161"/>
      <c r="E29" s="142"/>
      <c r="F29" s="142"/>
      <c r="G29" s="142"/>
      <c r="H29" s="142"/>
      <c r="I29" s="135"/>
      <c r="J29" s="135"/>
      <c r="K29" s="135"/>
    </row>
    <row r="30" spans="1:11">
      <c r="A30" s="217"/>
      <c r="B30" s="217"/>
      <c r="C30" s="268"/>
      <c r="D30" s="268"/>
      <c r="E30" s="219"/>
      <c r="F30" s="268"/>
      <c r="G30" s="219"/>
      <c r="H30" s="219"/>
      <c r="I30" s="135"/>
      <c r="J30" s="135"/>
      <c r="K30" s="135"/>
    </row>
    <row r="31" spans="1:11">
      <c r="A31" s="158"/>
      <c r="B31" s="158"/>
      <c r="C31" s="158"/>
      <c r="D31" s="159"/>
      <c r="E31" s="158"/>
      <c r="F31" s="158"/>
      <c r="G31" s="158"/>
      <c r="H31" s="158"/>
    </row>
    <row r="32" spans="1:11">
      <c r="A32" s="318" t="s">
        <v>67</v>
      </c>
      <c r="B32" s="310" t="s">
        <v>558</v>
      </c>
      <c r="C32" s="163" t="s">
        <v>559</v>
      </c>
      <c r="D32" s="164"/>
      <c r="E32" s="165"/>
      <c r="F32" s="190" t="s">
        <v>560</v>
      </c>
      <c r="G32" s="405" t="s">
        <v>545</v>
      </c>
      <c r="H32" s="406"/>
    </row>
    <row r="33" spans="1:8">
      <c r="A33" s="319"/>
      <c r="B33" s="167" t="s">
        <v>71</v>
      </c>
      <c r="C33" s="296" t="s">
        <v>561</v>
      </c>
      <c r="D33" s="164"/>
      <c r="E33" s="164"/>
      <c r="F33" s="169"/>
      <c r="G33" s="170" t="s">
        <v>73</v>
      </c>
      <c r="H33" s="169"/>
    </row>
    <row r="34" spans="1:8" ht="15.75" customHeight="1">
      <c r="A34" s="361" t="s">
        <v>383</v>
      </c>
      <c r="B34" s="392"/>
      <c r="C34" s="297" t="s">
        <v>546</v>
      </c>
      <c r="D34" s="172"/>
      <c r="E34" s="173"/>
      <c r="F34" s="172"/>
      <c r="G34" s="172"/>
      <c r="H34" s="174"/>
    </row>
    <row r="35" spans="1:8" ht="15.75" customHeight="1">
      <c r="A35" s="401"/>
      <c r="B35" s="394"/>
      <c r="C35" s="300" t="s">
        <v>562</v>
      </c>
      <c r="D35" s="135"/>
      <c r="E35" s="176"/>
      <c r="F35" s="135"/>
      <c r="G35" s="135"/>
      <c r="H35" s="177"/>
    </row>
    <row r="36" spans="1:8" ht="15.75" customHeight="1">
      <c r="A36" s="393"/>
      <c r="B36" s="394"/>
      <c r="C36" s="298" t="s">
        <v>547</v>
      </c>
      <c r="D36" s="135"/>
      <c r="E36" s="176"/>
      <c r="F36" s="135"/>
      <c r="G36" s="135"/>
      <c r="H36" s="177"/>
    </row>
    <row r="37" spans="1:8" ht="15.75" customHeight="1">
      <c r="A37" s="393"/>
      <c r="B37" s="394"/>
      <c r="C37" s="298" t="s">
        <v>563</v>
      </c>
      <c r="D37" s="135"/>
      <c r="E37" s="176"/>
      <c r="F37" s="135"/>
      <c r="G37" s="135"/>
      <c r="H37" s="177"/>
    </row>
    <row r="38" spans="1:8" ht="15.75" customHeight="1">
      <c r="A38" s="393"/>
      <c r="B38" s="394"/>
      <c r="C38" s="298" t="s">
        <v>548</v>
      </c>
      <c r="D38" s="135"/>
      <c r="E38" s="176"/>
      <c r="F38" s="135" t="s">
        <v>549</v>
      </c>
      <c r="G38" s="135"/>
      <c r="H38" s="177"/>
    </row>
    <row r="39" spans="1:8" ht="15.75" customHeight="1">
      <c r="A39" s="395"/>
      <c r="B39" s="396"/>
      <c r="C39" s="299" t="s">
        <v>550</v>
      </c>
      <c r="D39" s="180"/>
      <c r="E39" s="181"/>
      <c r="F39" s="180"/>
      <c r="G39" s="180"/>
      <c r="H39" s="182"/>
    </row>
    <row r="40" spans="1:8" ht="15.75" customHeight="1">
      <c r="A40" s="185"/>
      <c r="B40" s="185"/>
      <c r="C40" s="186"/>
      <c r="D40" s="135"/>
      <c r="E40" s="176"/>
      <c r="F40" s="135"/>
      <c r="G40" s="135"/>
      <c r="H40" s="135"/>
    </row>
    <row r="41" spans="1:8" ht="15.75" customHeight="1">
      <c r="A41" s="185"/>
      <c r="B41" s="185"/>
      <c r="C41" s="186"/>
      <c r="D41" s="135"/>
      <c r="E41" s="176"/>
      <c r="F41" s="135"/>
      <c r="G41" s="135"/>
      <c r="H41" s="135"/>
    </row>
    <row r="42" spans="1:8">
      <c r="A42" s="399" t="str">
        <f>MID(F1,9,10)</f>
        <v>　1月 23日(火)</v>
      </c>
      <c r="B42" s="400"/>
      <c r="C42" s="15" t="s">
        <v>564</v>
      </c>
      <c r="D42" s="172"/>
      <c r="E42" s="15" t="str">
        <f>B3</f>
        <v>さくら組 30名 + 先生5名 + お父さん3名</v>
      </c>
      <c r="F42" s="259"/>
      <c r="G42" s="15"/>
      <c r="H42" s="122" t="str">
        <f>H3&amp;"、木村さん"</f>
        <v>スタッフ：きーさん、あっちゃん、せんちゃん、木村さん</v>
      </c>
    </row>
    <row r="43" spans="1:8">
      <c r="A43" s="188" t="s">
        <v>75</v>
      </c>
      <c r="B43" s="189" t="s">
        <v>12</v>
      </c>
      <c r="C43" s="15"/>
      <c r="D43" s="15"/>
      <c r="E43" s="15" t="s">
        <v>389</v>
      </c>
      <c r="F43" s="15"/>
      <c r="G43" s="15"/>
      <c r="H43" s="131"/>
    </row>
    <row r="44" spans="1:8">
      <c r="A44" s="191">
        <v>0.40972222222222227</v>
      </c>
      <c r="B44" s="192" t="s">
        <v>77</v>
      </c>
      <c r="C44" s="172"/>
      <c r="D44" s="297" t="s">
        <v>565</v>
      </c>
      <c r="F44" s="172"/>
      <c r="G44" s="172"/>
      <c r="H44" s="174"/>
    </row>
    <row r="45" spans="1:8">
      <c r="A45" s="193"/>
      <c r="B45" s="101"/>
      <c r="C45" s="135"/>
      <c r="D45" s="300"/>
      <c r="E45" s="196"/>
      <c r="F45" s="135"/>
      <c r="G45" s="135"/>
      <c r="H45" s="177"/>
    </row>
    <row r="46" spans="1:8">
      <c r="A46" s="193">
        <v>0.41666666666666669</v>
      </c>
      <c r="B46" s="101" t="s">
        <v>551</v>
      </c>
      <c r="C46" s="135"/>
      <c r="D46" s="300" t="s">
        <v>566</v>
      </c>
      <c r="E46" s="196"/>
      <c r="F46" s="135"/>
      <c r="G46" s="135"/>
      <c r="H46" s="177"/>
    </row>
    <row r="47" spans="1:8">
      <c r="A47" s="193"/>
      <c r="B47" s="130" t="s">
        <v>567</v>
      </c>
      <c r="C47" s="135"/>
      <c r="D47" s="300" t="s">
        <v>568</v>
      </c>
      <c r="E47" s="197"/>
      <c r="F47" s="135"/>
      <c r="G47" s="135"/>
      <c r="H47" s="177"/>
    </row>
    <row r="48" spans="1:8">
      <c r="A48" s="294"/>
      <c r="B48" s="101"/>
      <c r="C48" s="135"/>
      <c r="D48" s="300"/>
      <c r="E48" s="197"/>
      <c r="F48" s="135"/>
      <c r="G48" s="135"/>
      <c r="H48" s="177"/>
    </row>
    <row r="49" spans="1:8">
      <c r="A49" s="295">
        <v>0.4375</v>
      </c>
      <c r="B49" s="101" t="s">
        <v>569</v>
      </c>
      <c r="C49" s="135"/>
      <c r="D49" s="402" t="s">
        <v>570</v>
      </c>
      <c r="E49" s="387"/>
      <c r="F49" s="387"/>
      <c r="G49" s="387"/>
      <c r="H49" s="388"/>
    </row>
    <row r="50" spans="1:8">
      <c r="A50" s="294"/>
      <c r="C50" s="312" t="s">
        <v>571</v>
      </c>
      <c r="D50" s="300" t="s">
        <v>572</v>
      </c>
      <c r="E50" s="255"/>
      <c r="G50" s="255"/>
      <c r="H50" s="256"/>
    </row>
    <row r="51" spans="1:8">
      <c r="A51" s="295"/>
      <c r="C51" s="311" t="s">
        <v>579</v>
      </c>
      <c r="D51" s="300" t="s">
        <v>573</v>
      </c>
      <c r="E51" s="199"/>
      <c r="F51" s="199"/>
      <c r="G51" s="199"/>
      <c r="H51" s="200"/>
    </row>
    <row r="52" spans="1:8">
      <c r="A52" s="295"/>
      <c r="B52" s="194"/>
      <c r="C52" s="118"/>
      <c r="D52" s="300" t="s">
        <v>574</v>
      </c>
      <c r="E52" s="315" t="s">
        <v>609</v>
      </c>
      <c r="F52" s="202"/>
      <c r="G52" s="202"/>
      <c r="H52" s="203"/>
    </row>
    <row r="53" spans="1:8">
      <c r="A53" s="295"/>
      <c r="B53" s="101"/>
      <c r="C53" s="118"/>
      <c r="D53" s="300" t="s">
        <v>575</v>
      </c>
      <c r="E53" s="186"/>
      <c r="F53" s="135"/>
      <c r="G53" s="135"/>
      <c r="H53" s="177"/>
    </row>
    <row r="54" spans="1:8">
      <c r="A54" s="295"/>
      <c r="B54" s="194"/>
      <c r="C54" s="117"/>
      <c r="D54" s="300" t="s">
        <v>576</v>
      </c>
      <c r="E54" s="199"/>
      <c r="F54" s="199"/>
      <c r="G54" s="199"/>
      <c r="H54" s="200"/>
    </row>
    <row r="55" spans="1:8">
      <c r="A55" s="295"/>
      <c r="B55" s="194"/>
      <c r="C55" s="117"/>
      <c r="D55" s="129" t="s">
        <v>577</v>
      </c>
      <c r="E55" s="199"/>
      <c r="F55" s="199"/>
      <c r="G55" s="199"/>
      <c r="H55" s="200"/>
    </row>
    <row r="56" spans="1:8">
      <c r="A56" s="295"/>
      <c r="B56" s="194"/>
      <c r="C56" s="117"/>
      <c r="D56" s="195"/>
      <c r="E56" s="199"/>
      <c r="F56" s="199"/>
      <c r="G56" s="199"/>
      <c r="H56" s="200"/>
    </row>
    <row r="57" spans="1:8">
      <c r="A57" s="295"/>
      <c r="B57" s="194"/>
      <c r="C57" s="117" t="s">
        <v>578</v>
      </c>
      <c r="D57" s="129" t="s">
        <v>596</v>
      </c>
      <c r="E57" s="199"/>
      <c r="F57" s="199"/>
      <c r="G57" s="199"/>
      <c r="H57" s="200"/>
    </row>
    <row r="58" spans="1:8">
      <c r="A58" s="295"/>
      <c r="B58" s="194"/>
      <c r="C58" s="117" t="s">
        <v>595</v>
      </c>
      <c r="D58" s="129" t="s">
        <v>597</v>
      </c>
      <c r="E58" s="199"/>
      <c r="F58" s="199"/>
      <c r="G58" s="199"/>
      <c r="H58" s="200"/>
    </row>
    <row r="59" spans="1:8" s="305" customFormat="1">
      <c r="A59" s="301"/>
      <c r="B59" s="302"/>
      <c r="C59" s="313"/>
      <c r="D59" s="129" t="s">
        <v>600</v>
      </c>
      <c r="E59" s="303"/>
      <c r="F59" s="303"/>
      <c r="G59" s="303"/>
      <c r="H59" s="304"/>
    </row>
    <row r="60" spans="1:8" s="305" customFormat="1">
      <c r="A60" s="301"/>
      <c r="B60" s="302"/>
      <c r="C60" s="313"/>
      <c r="D60" s="129" t="s">
        <v>598</v>
      </c>
      <c r="E60" s="303"/>
      <c r="F60" s="303"/>
      <c r="G60" s="303"/>
      <c r="H60" s="304"/>
    </row>
    <row r="61" spans="1:8" ht="13.5" customHeight="1">
      <c r="A61" s="295"/>
      <c r="B61" s="194"/>
      <c r="C61" s="117"/>
      <c r="D61" s="129" t="s">
        <v>599</v>
      </c>
      <c r="E61" s="199"/>
      <c r="F61" s="199"/>
      <c r="G61" s="199"/>
      <c r="H61" s="200"/>
    </row>
    <row r="62" spans="1:8">
      <c r="A62" s="295"/>
      <c r="B62" s="194"/>
      <c r="C62" s="117"/>
      <c r="D62" s="300" t="s">
        <v>601</v>
      </c>
      <c r="E62" s="204"/>
      <c r="F62" s="202"/>
      <c r="G62" s="202"/>
      <c r="H62" s="203"/>
    </row>
    <row r="63" spans="1:8">
      <c r="A63" s="295"/>
      <c r="B63" s="194"/>
      <c r="C63" s="117" t="s">
        <v>580</v>
      </c>
      <c r="D63" s="300"/>
      <c r="E63" s="204"/>
      <c r="F63" s="202"/>
      <c r="G63" s="202"/>
      <c r="H63" s="203"/>
    </row>
    <row r="64" spans="1:8">
      <c r="A64" s="295"/>
      <c r="B64" s="97"/>
      <c r="C64" s="117" t="s">
        <v>604</v>
      </c>
      <c r="D64" s="129" t="s">
        <v>605</v>
      </c>
      <c r="E64" s="204"/>
      <c r="F64" s="202"/>
      <c r="G64" s="202"/>
      <c r="H64" s="203"/>
    </row>
    <row r="65" spans="1:8">
      <c r="A65" s="295"/>
      <c r="B65" s="101"/>
      <c r="C65" s="117"/>
      <c r="D65" s="300" t="s">
        <v>610</v>
      </c>
      <c r="E65" s="204"/>
      <c r="F65" s="202"/>
      <c r="G65" s="202"/>
      <c r="H65" s="203"/>
    </row>
    <row r="66" spans="1:8">
      <c r="A66" s="295"/>
      <c r="B66" s="101"/>
      <c r="C66" s="117"/>
      <c r="D66" s="300" t="s">
        <v>606</v>
      </c>
      <c r="E66" s="204"/>
      <c r="F66" s="202"/>
      <c r="G66" s="202"/>
      <c r="H66" s="203"/>
    </row>
    <row r="67" spans="1:8">
      <c r="A67" s="295"/>
      <c r="B67" s="101"/>
      <c r="C67" s="117"/>
      <c r="D67" s="300" t="s">
        <v>607</v>
      </c>
      <c r="E67" s="204"/>
      <c r="F67" s="202"/>
      <c r="G67" s="202"/>
      <c r="H67" s="203"/>
    </row>
    <row r="68" spans="1:8">
      <c r="A68" s="295"/>
      <c r="B68" s="101"/>
      <c r="C68" s="117"/>
      <c r="D68" s="300" t="s">
        <v>608</v>
      </c>
      <c r="E68" s="204"/>
      <c r="F68" s="202"/>
      <c r="G68" s="202"/>
      <c r="H68" s="203"/>
    </row>
    <row r="69" spans="1:8">
      <c r="A69" s="295"/>
      <c r="B69" s="101"/>
      <c r="C69" s="117"/>
      <c r="D69" s="300" t="s">
        <v>611</v>
      </c>
      <c r="E69" s="204"/>
      <c r="F69" s="202"/>
      <c r="G69" s="202"/>
      <c r="H69" s="203"/>
    </row>
    <row r="70" spans="1:8">
      <c r="A70" s="295"/>
      <c r="B70" s="101"/>
      <c r="C70" s="117"/>
      <c r="D70" s="300"/>
      <c r="E70" s="204"/>
      <c r="F70" s="202"/>
      <c r="G70" s="202"/>
      <c r="H70" s="203"/>
    </row>
    <row r="71" spans="1:8">
      <c r="A71" s="295">
        <v>0.47916666666666669</v>
      </c>
      <c r="B71" s="101" t="s">
        <v>581</v>
      </c>
      <c r="C71" s="117"/>
      <c r="D71" s="300" t="s">
        <v>582</v>
      </c>
      <c r="E71" s="204"/>
      <c r="F71" s="202"/>
      <c r="G71" s="202"/>
      <c r="H71" s="203"/>
    </row>
    <row r="72" spans="1:8">
      <c r="A72" s="295"/>
      <c r="B72" s="101"/>
      <c r="C72" s="117"/>
      <c r="D72" s="300" t="s">
        <v>583</v>
      </c>
      <c r="E72" s="204"/>
      <c r="F72" s="202"/>
      <c r="G72" s="202"/>
      <c r="H72" s="203"/>
    </row>
    <row r="73" spans="1:8">
      <c r="A73" s="295"/>
      <c r="B73" s="101" t="s">
        <v>584</v>
      </c>
      <c r="C73" s="117"/>
      <c r="D73" s="300" t="s">
        <v>585</v>
      </c>
      <c r="E73" s="204"/>
      <c r="F73" s="202"/>
      <c r="G73" s="202"/>
      <c r="H73" s="203"/>
    </row>
    <row r="74" spans="1:8">
      <c r="A74" s="295"/>
      <c r="B74" s="101"/>
      <c r="C74" s="117"/>
      <c r="D74" s="300" t="s">
        <v>586</v>
      </c>
      <c r="E74" s="199"/>
      <c r="F74" s="135"/>
      <c r="G74" s="135"/>
      <c r="H74" s="177"/>
    </row>
    <row r="75" spans="1:8">
      <c r="A75" s="306">
        <v>0.50694444444444442</v>
      </c>
      <c r="B75" s="205" t="s">
        <v>587</v>
      </c>
      <c r="C75" s="314"/>
      <c r="D75" s="307" t="s">
        <v>589</v>
      </c>
      <c r="E75" s="207"/>
      <c r="F75" s="180"/>
      <c r="G75" s="180"/>
      <c r="H75" s="182"/>
    </row>
    <row r="76" spans="1:8">
      <c r="A76" s="308"/>
      <c r="B76" s="208"/>
      <c r="C76" s="135"/>
      <c r="D76" s="135"/>
      <c r="E76" s="135"/>
      <c r="F76" s="135"/>
      <c r="G76" s="135"/>
    </row>
    <row r="77" spans="1:8">
      <c r="B77" s="202" t="s">
        <v>106</v>
      </c>
    </row>
    <row r="78" spans="1:8">
      <c r="A78" s="130" t="s">
        <v>588</v>
      </c>
    </row>
    <row r="79" spans="1:8">
      <c r="A79" s="130" t="s">
        <v>590</v>
      </c>
    </row>
    <row r="80" spans="1:8">
      <c r="A80" s="130" t="s">
        <v>591</v>
      </c>
    </row>
    <row r="81" spans="1:1">
      <c r="A81" s="130" t="s">
        <v>592</v>
      </c>
    </row>
    <row r="82" spans="1:1">
      <c r="A82" s="130" t="s">
        <v>593</v>
      </c>
    </row>
    <row r="83" spans="1:1">
      <c r="A83" s="130" t="s">
        <v>594</v>
      </c>
    </row>
    <row r="84" spans="1:1">
      <c r="A84" s="130" t="s">
        <v>602</v>
      </c>
    </row>
    <row r="85" spans="1:1">
      <c r="A85" s="130" t="s">
        <v>603</v>
      </c>
    </row>
  </sheetData>
  <mergeCells count="10">
    <mergeCell ref="A34:B39"/>
    <mergeCell ref="A42:B42"/>
    <mergeCell ref="D49:H49"/>
    <mergeCell ref="A1:B1"/>
    <mergeCell ref="C1:E1"/>
    <mergeCell ref="F1:H1"/>
    <mergeCell ref="A2:B2"/>
    <mergeCell ref="B3:E3"/>
    <mergeCell ref="A32:A33"/>
    <mergeCell ref="G32:H32"/>
  </mergeCells>
  <phoneticPr fontId="2"/>
  <pageMargins left="0.27559055118110237" right="0.27559055118110237" top="0.62992125984251968" bottom="0.59" header="0.39370078740157483" footer="0.35433070866141736"/>
  <pageSetup paperSize="9" scale="92" orientation="landscape" r:id="rId1"/>
  <headerFooter alignWithMargins="0">
    <oddHeader>&amp;C&amp;"ＭＳ Ｐゴシック,太字"&amp;12金沢泉丘こども園 森の子ども園&amp;R&amp;D</oddHeader>
  </headerFooter>
  <rowBreaks count="1" manualBreakCount="1">
    <brk id="4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20170509</vt:lpstr>
      <vt:lpstr>20170516</vt:lpstr>
      <vt:lpstr>20170523</vt:lpstr>
      <vt:lpstr>20170531</vt:lpstr>
      <vt:lpstr>20170621</vt:lpstr>
      <vt:lpstr>20171018</vt:lpstr>
      <vt:lpstr>20171101</vt:lpstr>
      <vt:lpstr>20180123</vt:lpstr>
      <vt:lpstr>'20170509'!Print_Area</vt:lpstr>
      <vt:lpstr>'20170516'!Print_Area</vt:lpstr>
      <vt:lpstr>'20170523'!Print_Area</vt:lpstr>
      <vt:lpstr>'20170531'!Print_Area</vt:lpstr>
      <vt:lpstr>'20171018'!Print_Area</vt:lpstr>
      <vt:lpstr>'20171101'!Print_Area</vt:lpstr>
    </vt:vector>
  </TitlesOfParts>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木谷あけみ</dc:creator>
  <cp:lastModifiedBy>Administrator</cp:lastModifiedBy>
  <cp:revision/>
  <cp:lastPrinted>2018-03-30T23:08:13Z</cp:lastPrinted>
  <dcterms:created xsi:type="dcterms:W3CDTF">2017-05-01T02:42:26Z</dcterms:created>
  <dcterms:modified xsi:type="dcterms:W3CDTF">2018-03-30T23:10:03Z</dcterms:modified>
</cp:coreProperties>
</file>