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0" yWindow="15" windowWidth="19890" windowHeight="7830"/>
  </bookViews>
  <sheets>
    <sheet name="収支計算書" sheetId="1" r:id="rId1"/>
  </sheets>
  <definedNames>
    <definedName name="_xlnm.Print_Area" localSheetId="0">収支計算書!$A$1:$F$27</definedName>
  </definedNames>
  <calcPr calcId="14562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1" l="1"/>
  <c r="E6" i="1"/>
  <c r="D27" i="1"/>
  <c r="C27" i="1"/>
  <c r="B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27" i="1"/>
  <c r="D8" i="1"/>
  <c r="C8" i="1"/>
  <c r="B8" i="1"/>
  <c r="F8" i="1"/>
  <c r="E8" i="1"/>
</calcChain>
</file>

<file path=xl/sharedStrings.xml><?xml version="1.0" encoding="utf-8"?>
<sst xmlns="http://schemas.openxmlformats.org/spreadsheetml/2006/main" count="32" uniqueCount="31">
  <si>
    <t>決算額 (B)</t>
  </si>
  <si>
    <t>（単位：円）</t>
  </si>
  <si>
    <t>未払額</t>
  </si>
  <si>
    <t>助成金返還見込額</t>
    <phoneticPr fontId="1"/>
  </si>
  <si>
    <t>（収入の部）</t>
    <phoneticPr fontId="1"/>
  </si>
  <si>
    <t>（支出の部）</t>
    <phoneticPr fontId="1"/>
  </si>
  <si>
    <t>費目</t>
    <rPh sb="0" eb="2">
      <t>ヒモク</t>
    </rPh>
    <phoneticPr fontId="1"/>
  </si>
  <si>
    <t>団体名：</t>
    <rPh sb="0" eb="2">
      <t>ダンタイ</t>
    </rPh>
    <rPh sb="2" eb="3">
      <t>メイ</t>
    </rPh>
    <phoneticPr fontId="1"/>
  </si>
  <si>
    <t>事業名：</t>
    <rPh sb="0" eb="2">
      <t>ジギョウ</t>
    </rPh>
    <rPh sb="2" eb="3">
      <t>メイ</t>
    </rPh>
    <phoneticPr fontId="1"/>
  </si>
  <si>
    <t>未収額</t>
    <rPh sb="0" eb="2">
      <t>ミシュウ</t>
    </rPh>
    <rPh sb="2" eb="3">
      <t>ガク</t>
    </rPh>
    <phoneticPr fontId="1"/>
  </si>
  <si>
    <t>予算額 (A)</t>
    <phoneticPr fontId="1"/>
  </si>
  <si>
    <t>①日本財団助成金収入</t>
    <phoneticPr fontId="1"/>
  </si>
  <si>
    <t>②自己負担</t>
    <phoneticPr fontId="1"/>
  </si>
  <si>
    <t>受入済額 (C)</t>
    <phoneticPr fontId="1"/>
  </si>
  <si>
    <t>日本財団承認済の予算額 (x)</t>
    <rPh sb="0" eb="2">
      <t>ニホン</t>
    </rPh>
    <rPh sb="2" eb="4">
      <t>ザイダン</t>
    </rPh>
    <rPh sb="4" eb="6">
      <t>ショウニン</t>
    </rPh>
    <rPh sb="6" eb="7">
      <t>ズ</t>
    </rPh>
    <phoneticPr fontId="1"/>
  </si>
  <si>
    <t>決算額 (y)</t>
    <phoneticPr fontId="1"/>
  </si>
  <si>
    <t>支出済額 (z)</t>
    <phoneticPr fontId="1"/>
  </si>
  <si>
    <t>自動計算(y-z)</t>
    <phoneticPr fontId="1"/>
  </si>
  <si>
    <t>（単位：円）</t>
    <phoneticPr fontId="1"/>
  </si>
  <si>
    <t>補足説明、備考</t>
    <rPh sb="0" eb="2">
      <t>ホソク</t>
    </rPh>
    <rPh sb="2" eb="4">
      <t>セツメイ</t>
    </rPh>
    <rPh sb="5" eb="7">
      <t>ビコウ</t>
    </rPh>
    <phoneticPr fontId="1"/>
  </si>
  <si>
    <t>日本財団助成事業　収支計算書</t>
  </si>
  <si>
    <t>③収入合計</t>
    <phoneticPr fontId="1"/>
  </si>
  <si>
    <t>④支出合計</t>
    <phoneticPr fontId="1"/>
  </si>
  <si>
    <t>※助成金・負担金額の確定は監査終了後、当財団よりご連絡いたします。</t>
  </si>
  <si>
    <t>※予算額に対し、決算額が下回った場合、助成金の返還が生じます。</t>
  </si>
  <si>
    <r>
      <t>自動計算(</t>
    </r>
    <r>
      <rPr>
        <sz val="11"/>
        <color theme="1"/>
        <rFont val="メイリオ"/>
        <family val="3"/>
        <charset val="128"/>
      </rPr>
      <t>A</t>
    </r>
    <r>
      <rPr>
        <sz val="11"/>
        <color theme="1"/>
        <rFont val="メイリオ"/>
        <family val="3"/>
        <charset val="128"/>
      </rPr>
      <t>-C)</t>
    </r>
    <rPh sb="0" eb="2">
      <t>ジドウ</t>
    </rPh>
    <rPh sb="2" eb="4">
      <t>ケイサン</t>
    </rPh>
    <phoneticPr fontId="1"/>
  </si>
  <si>
    <r>
      <t>自動計算(</t>
    </r>
    <r>
      <rPr>
        <sz val="11"/>
        <color theme="1"/>
        <rFont val="メイリオ"/>
        <family val="3"/>
        <charset val="128"/>
      </rPr>
      <t>A</t>
    </r>
    <r>
      <rPr>
        <sz val="11"/>
        <color theme="1"/>
        <rFont val="メイリオ"/>
        <family val="3"/>
        <charset val="128"/>
      </rPr>
      <t>–B)</t>
    </r>
    <phoneticPr fontId="1"/>
  </si>
  <si>
    <t>特定非営利活動法人なかの里を紡ぐ会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サト</t>
    </rPh>
    <rPh sb="14" eb="15">
      <t>ツム</t>
    </rPh>
    <rPh sb="16" eb="17">
      <t>カイ</t>
    </rPh>
    <phoneticPr fontId="1"/>
  </si>
  <si>
    <t>ホームホスピスにおけるスプリンクラー等の整備</t>
    <rPh sb="18" eb="19">
      <t>トウ</t>
    </rPh>
    <rPh sb="20" eb="22">
      <t>セイビ</t>
    </rPh>
    <phoneticPr fontId="1"/>
  </si>
  <si>
    <t>建物付属設備</t>
    <rPh sb="0" eb="2">
      <t>タテモノ</t>
    </rPh>
    <rPh sb="2" eb="4">
      <t>フゾク</t>
    </rPh>
    <rPh sb="4" eb="6">
      <t>セツビ</t>
    </rPh>
    <phoneticPr fontId="1"/>
  </si>
  <si>
    <t>（2018年　8月　15日から　2018年　10月　24日まで）</t>
    <rPh sb="5" eb="6">
      <t>ネン</t>
    </rPh>
    <rPh sb="20" eb="21">
      <t>ネン</t>
    </rPh>
    <rPh sb="21" eb="22">
      <t>ヘイネン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</si>
</sst>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Up="1" diagonalDown="1">
      <left/>
      <right style="medium">
        <color auto="1"/>
      </right>
      <top/>
      <bottom style="medium">
        <color auto="1"/>
      </bottom>
      <diagonal style="hair">
        <color auto="1"/>
      </diagonal>
    </border>
    <border diagonalUp="1" diagonalDown="1">
      <left style="medium">
        <color auto="1"/>
      </left>
      <right style="medium">
        <color auto="1"/>
      </right>
      <top/>
      <bottom style="medium">
        <color auto="1"/>
      </bottom>
      <diagonal style="hair">
        <color auto="1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38" fontId="3" fillId="2" borderId="3" xfId="1" applyFont="1" applyFill="1" applyBorder="1" applyAlignment="1">
      <alignment horizontal="center" vertical="center" wrapText="1"/>
    </xf>
    <xf numFmtId="38" fontId="3" fillId="2" borderId="7" xfId="1" applyFont="1" applyFill="1" applyBorder="1" applyAlignment="1">
      <alignment horizontal="center" vertical="center"/>
    </xf>
    <xf numFmtId="38" fontId="3" fillId="0" borderId="13" xfId="1" applyFont="1" applyBorder="1" applyAlignment="1">
      <alignment horizontal="justify" vertical="center"/>
    </xf>
    <xf numFmtId="38" fontId="5" fillId="2" borderId="2" xfId="1" applyFont="1" applyFill="1" applyBorder="1" applyAlignment="1">
      <alignment horizontal="right" vertical="center" wrapText="1"/>
    </xf>
    <xf numFmtId="38" fontId="5" fillId="6" borderId="6" xfId="1" applyFont="1" applyFill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38" fontId="6" fillId="0" borderId="0" xfId="1" applyFont="1">
      <alignment vertical="center"/>
    </xf>
    <xf numFmtId="38" fontId="7" fillId="0" borderId="0" xfId="1" applyFont="1">
      <alignment vertical="center"/>
    </xf>
    <xf numFmtId="38" fontId="6" fillId="0" borderId="0" xfId="1" applyFont="1" applyAlignment="1">
      <alignment horizontal="justify" vertical="center"/>
    </xf>
    <xf numFmtId="38" fontId="6" fillId="0" borderId="0" xfId="1" applyFont="1" applyAlignment="1">
      <alignment horizontal="right" vertical="center"/>
    </xf>
    <xf numFmtId="38" fontId="6" fillId="2" borderId="2" xfId="1" applyFont="1" applyFill="1" applyBorder="1" applyAlignment="1">
      <alignment horizontal="center" vertical="center" wrapText="1"/>
    </xf>
    <xf numFmtId="38" fontId="6" fillId="2" borderId="6" xfId="1" applyFont="1" applyFill="1" applyBorder="1" applyAlignment="1">
      <alignment horizontal="center" vertical="center"/>
    </xf>
    <xf numFmtId="38" fontId="6" fillId="2" borderId="3" xfId="1" applyFont="1" applyFill="1" applyBorder="1" applyAlignment="1">
      <alignment horizontal="justify" vertical="center"/>
    </xf>
    <xf numFmtId="38" fontId="6" fillId="0" borderId="5" xfId="1" applyFont="1" applyBorder="1" applyAlignment="1">
      <alignment horizontal="right" vertical="center"/>
    </xf>
    <xf numFmtId="38" fontId="6" fillId="5" borderId="2" xfId="1" applyFont="1" applyFill="1" applyBorder="1" applyAlignment="1">
      <alignment horizontal="right" vertical="center"/>
    </xf>
    <xf numFmtId="38" fontId="6" fillId="0" borderId="11" xfId="1" applyFont="1" applyBorder="1" applyAlignment="1">
      <alignment horizontal="right" vertical="center"/>
    </xf>
    <xf numFmtId="38" fontId="6" fillId="2" borderId="4" xfId="1" applyFont="1" applyFill="1" applyBorder="1" applyAlignment="1">
      <alignment horizontal="justify" vertical="center"/>
    </xf>
    <xf numFmtId="38" fontId="6" fillId="0" borderId="8" xfId="1" applyFont="1" applyBorder="1" applyAlignment="1">
      <alignment horizontal="right" vertical="center"/>
    </xf>
    <xf numFmtId="38" fontId="6" fillId="4" borderId="4" xfId="1" applyFont="1" applyFill="1" applyBorder="1" applyAlignment="1">
      <alignment horizontal="right" vertical="center"/>
    </xf>
    <xf numFmtId="38" fontId="6" fillId="0" borderId="12" xfId="1" applyFont="1" applyBorder="1" applyAlignment="1">
      <alignment horizontal="right" vertical="center"/>
    </xf>
    <xf numFmtId="38" fontId="6" fillId="2" borderId="19" xfId="1" applyFont="1" applyFill="1" applyBorder="1" applyAlignment="1">
      <alignment horizontal="center" vertical="center"/>
    </xf>
    <xf numFmtId="38" fontId="8" fillId="2" borderId="4" xfId="1" applyFont="1" applyFill="1" applyBorder="1" applyAlignment="1">
      <alignment horizontal="justify" vertical="center"/>
    </xf>
    <xf numFmtId="38" fontId="8" fillId="2" borderId="9" xfId="1" applyFont="1" applyFill="1" applyBorder="1" applyAlignment="1">
      <alignment horizontal="right" vertical="center"/>
    </xf>
    <xf numFmtId="38" fontId="8" fillId="3" borderId="9" xfId="1" applyFont="1" applyFill="1" applyBorder="1" applyAlignment="1">
      <alignment horizontal="right" vertical="center"/>
    </xf>
    <xf numFmtId="38" fontId="8" fillId="2" borderId="10" xfId="1" applyFont="1" applyFill="1" applyBorder="1" applyAlignment="1">
      <alignment horizontal="right" vertical="center"/>
    </xf>
    <xf numFmtId="38" fontId="8" fillId="2" borderId="4" xfId="1" applyFont="1" applyFill="1" applyBorder="1" applyAlignment="1">
      <alignment horizontal="right" vertical="center" wrapText="1"/>
    </xf>
    <xf numFmtId="38" fontId="6" fillId="0" borderId="8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0" xfId="1" applyFont="1" applyBorder="1" applyAlignment="1">
      <alignment horizontal="right" vertical="center" wrapText="1"/>
    </xf>
    <xf numFmtId="38" fontId="6" fillId="2" borderId="11" xfId="1" applyFont="1" applyFill="1" applyBorder="1" applyAlignment="1">
      <alignment horizontal="center" vertical="center" wrapText="1"/>
    </xf>
    <xf numFmtId="38" fontId="6" fillId="2" borderId="12" xfId="1" applyFont="1" applyFill="1" applyBorder="1" applyAlignment="1">
      <alignment horizontal="center" vertical="center" wrapText="1"/>
    </xf>
    <xf numFmtId="38" fontId="6" fillId="0" borderId="13" xfId="1" applyFont="1" applyBorder="1" applyAlignment="1">
      <alignment horizontal="justify" vertical="center"/>
    </xf>
    <xf numFmtId="38" fontId="6" fillId="0" borderId="3" xfId="1" applyFont="1" applyBorder="1" applyAlignment="1">
      <alignment horizontal="right" vertical="center"/>
    </xf>
    <xf numFmtId="38" fontId="6" fillId="2" borderId="11" xfId="1" applyFont="1" applyFill="1" applyBorder="1" applyAlignment="1">
      <alignment horizontal="right" vertical="center" wrapText="1"/>
    </xf>
    <xf numFmtId="38" fontId="6" fillId="0" borderId="2" xfId="1" applyFont="1" applyBorder="1" applyAlignment="1">
      <alignment vertical="center" wrapText="1"/>
    </xf>
    <xf numFmtId="38" fontId="6" fillId="0" borderId="13" xfId="1" applyFont="1" applyBorder="1" applyAlignment="1">
      <alignment horizontal="right" vertical="center"/>
    </xf>
    <xf numFmtId="38" fontId="6" fillId="2" borderId="13" xfId="1" applyFont="1" applyFill="1" applyBorder="1" applyAlignment="1">
      <alignment horizontal="right" vertical="center" wrapText="1"/>
    </xf>
    <xf numFmtId="38" fontId="6" fillId="0" borderId="3" xfId="1" applyFont="1" applyBorder="1" applyAlignment="1">
      <alignment vertical="center" wrapText="1"/>
    </xf>
    <xf numFmtId="38" fontId="8" fillId="2" borderId="10" xfId="1" applyFont="1" applyFill="1" applyBorder="1" applyAlignment="1">
      <alignment horizontal="justify" vertical="center"/>
    </xf>
    <xf numFmtId="38" fontId="8" fillId="2" borderId="1" xfId="1" applyFont="1" applyFill="1" applyBorder="1" applyAlignment="1">
      <alignment horizontal="right" vertical="center"/>
    </xf>
    <xf numFmtId="38" fontId="8" fillId="3" borderId="18" xfId="1" applyFont="1" applyFill="1" applyBorder="1" applyAlignment="1">
      <alignment vertical="center"/>
    </xf>
    <xf numFmtId="38" fontId="8" fillId="2" borderId="10" xfId="1" applyFont="1" applyFill="1" applyBorder="1" applyAlignment="1">
      <alignment vertical="center" wrapText="1"/>
    </xf>
    <xf numFmtId="38" fontId="8" fillId="2" borderId="1" xfId="1" applyFont="1" applyFill="1" applyBorder="1" applyAlignment="1">
      <alignment vertical="center" wrapText="1"/>
    </xf>
    <xf numFmtId="0" fontId="9" fillId="0" borderId="0" xfId="0" applyFont="1">
      <alignment vertical="center"/>
    </xf>
    <xf numFmtId="38" fontId="5" fillId="2" borderId="20" xfId="1" applyFont="1" applyFill="1" applyBorder="1" applyAlignment="1">
      <alignment horizontal="center" vertical="center"/>
    </xf>
    <xf numFmtId="38" fontId="3" fillId="0" borderId="14" xfId="1" applyFont="1" applyBorder="1">
      <alignment vertical="center"/>
    </xf>
    <xf numFmtId="38" fontId="6" fillId="0" borderId="15" xfId="1" applyFont="1" applyBorder="1">
      <alignment vertical="center"/>
    </xf>
    <xf numFmtId="38" fontId="3" fillId="0" borderId="16" xfId="1" applyFont="1" applyBorder="1">
      <alignment vertical="center"/>
    </xf>
    <xf numFmtId="38" fontId="6" fillId="0" borderId="17" xfId="1" applyFont="1" applyBorder="1">
      <alignment vertical="center"/>
    </xf>
    <xf numFmtId="38" fontId="6" fillId="2" borderId="2" xfId="1" applyFont="1" applyFill="1" applyBorder="1" applyAlignment="1">
      <alignment horizontal="center" vertical="center" wrapText="1"/>
    </xf>
    <xf numFmtId="38" fontId="6" fillId="2" borderId="4" xfId="1" applyFont="1" applyFill="1" applyBorder="1" applyAlignment="1">
      <alignment horizontal="center" vertical="center" wrapText="1"/>
    </xf>
    <xf numFmtId="38" fontId="6" fillId="2" borderId="2" xfId="1" applyFont="1" applyFill="1" applyBorder="1" applyAlignment="1">
      <alignment horizontal="center" vertical="center"/>
    </xf>
    <xf numFmtId="38" fontId="6" fillId="2" borderId="4" xfId="1" applyFont="1" applyFill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="96" zoomScaleNormal="96" workbookViewId="0">
      <selection sqref="A1:C1"/>
    </sheetView>
  </sheetViews>
  <sheetFormatPr defaultColWidth="8.875" defaultRowHeight="18.75"/>
  <cols>
    <col min="1" max="1" width="29.875" style="7" customWidth="1"/>
    <col min="2" max="2" width="24.5" style="7" customWidth="1"/>
    <col min="3" max="3" width="23.125" style="7" customWidth="1"/>
    <col min="4" max="4" width="23.5" style="7" customWidth="1"/>
    <col min="5" max="5" width="25.875" style="7" customWidth="1"/>
    <col min="6" max="6" width="45.375" style="7" customWidth="1"/>
    <col min="7" max="16384" width="8.875" style="7"/>
  </cols>
  <sheetData>
    <row r="1" spans="1:8" ht="41.25" customHeight="1" thickBot="1">
      <c r="A1" s="56" t="s">
        <v>20</v>
      </c>
      <c r="B1" s="56"/>
      <c r="C1" s="56"/>
      <c r="D1" s="6" t="s">
        <v>7</v>
      </c>
      <c r="E1" s="46" t="s">
        <v>27</v>
      </c>
      <c r="F1" s="47"/>
    </row>
    <row r="2" spans="1:8" ht="36" customHeight="1" thickBot="1">
      <c r="B2" s="8"/>
      <c r="C2" s="8"/>
      <c r="D2" s="6" t="s">
        <v>8</v>
      </c>
      <c r="E2" s="48" t="s">
        <v>28</v>
      </c>
      <c r="F2" s="49"/>
    </row>
    <row r="3" spans="1:8" ht="24.95" customHeight="1" thickBot="1">
      <c r="A3" s="9" t="s">
        <v>4</v>
      </c>
      <c r="B3" s="54" t="s">
        <v>30</v>
      </c>
      <c r="C3" s="55"/>
      <c r="D3" s="55"/>
      <c r="E3" s="55"/>
      <c r="F3" s="10" t="s">
        <v>18</v>
      </c>
    </row>
    <row r="4" spans="1:8" ht="24.95" customHeight="1">
      <c r="A4" s="52" t="s">
        <v>6</v>
      </c>
      <c r="B4" s="50" t="s">
        <v>10</v>
      </c>
      <c r="C4" s="52" t="s">
        <v>0</v>
      </c>
      <c r="D4" s="52" t="s">
        <v>13</v>
      </c>
      <c r="E4" s="11" t="s">
        <v>9</v>
      </c>
      <c r="F4" s="12" t="s">
        <v>3</v>
      </c>
    </row>
    <row r="5" spans="1:8" ht="24.95" customHeight="1" thickBot="1">
      <c r="A5" s="53"/>
      <c r="B5" s="51"/>
      <c r="C5" s="53"/>
      <c r="D5" s="53"/>
      <c r="E5" s="1" t="s">
        <v>25</v>
      </c>
      <c r="F5" s="2" t="s">
        <v>26</v>
      </c>
    </row>
    <row r="6" spans="1:8" ht="24.95" customHeight="1">
      <c r="A6" s="13" t="s">
        <v>11</v>
      </c>
      <c r="B6" s="14">
        <v>3170000</v>
      </c>
      <c r="C6" s="15">
        <v>3170000</v>
      </c>
      <c r="D6" s="16"/>
      <c r="E6" s="4">
        <f>IF(B6-D6&lt;=0,"",(B6-D6))</f>
        <v>3170000</v>
      </c>
      <c r="F6" s="5" t="str">
        <f>IF(C6&lt;B6,B6-C6,"")</f>
        <v/>
      </c>
    </row>
    <row r="7" spans="1:8" ht="24.95" customHeight="1" thickBot="1">
      <c r="A7" s="17" t="s">
        <v>12</v>
      </c>
      <c r="B7" s="18">
        <v>800000</v>
      </c>
      <c r="C7" s="19">
        <v>804400</v>
      </c>
      <c r="D7" s="20">
        <v>804400</v>
      </c>
      <c r="E7" s="45"/>
      <c r="F7" s="21"/>
    </row>
    <row r="8" spans="1:8" ht="24.95" customHeight="1" thickBot="1">
      <c r="A8" s="22" t="s">
        <v>21</v>
      </c>
      <c r="B8" s="23">
        <f>IF(SUM(B6,B7)=0,"",SUM(B6,B7))</f>
        <v>3970000</v>
      </c>
      <c r="C8" s="24">
        <f t="shared" ref="C8:F8" si="0">IF(SUM(C6,C7)=0,"",SUM(C6,C7))</f>
        <v>3974400</v>
      </c>
      <c r="D8" s="25">
        <f t="shared" si="0"/>
        <v>804400</v>
      </c>
      <c r="E8" s="26">
        <f t="shared" si="0"/>
        <v>3170000</v>
      </c>
      <c r="F8" s="23" t="str">
        <f t="shared" si="0"/>
        <v/>
      </c>
    </row>
    <row r="9" spans="1:8" ht="24.95" customHeight="1"/>
    <row r="10" spans="1:8" ht="24.95" customHeight="1" thickBot="1">
      <c r="A10" s="9" t="s">
        <v>5</v>
      </c>
      <c r="B10" s="10"/>
      <c r="C10" s="27"/>
      <c r="D10" s="27"/>
      <c r="E10" s="27"/>
      <c r="F10" s="10" t="s">
        <v>1</v>
      </c>
      <c r="G10" s="28"/>
      <c r="H10" s="29"/>
    </row>
    <row r="11" spans="1:8" ht="24.95" customHeight="1">
      <c r="A11" s="52" t="s">
        <v>6</v>
      </c>
      <c r="B11" s="50" t="s">
        <v>14</v>
      </c>
      <c r="C11" s="52" t="s">
        <v>15</v>
      </c>
      <c r="D11" s="52" t="s">
        <v>16</v>
      </c>
      <c r="E11" s="30" t="s">
        <v>2</v>
      </c>
      <c r="F11" s="50" t="s">
        <v>19</v>
      </c>
    </row>
    <row r="12" spans="1:8" ht="24.95" customHeight="1" thickBot="1">
      <c r="A12" s="53"/>
      <c r="B12" s="51"/>
      <c r="C12" s="53"/>
      <c r="D12" s="53"/>
      <c r="E12" s="31" t="s">
        <v>17</v>
      </c>
      <c r="F12" s="51"/>
    </row>
    <row r="13" spans="1:8" ht="24.95" customHeight="1">
      <c r="A13" s="3" t="s">
        <v>29</v>
      </c>
      <c r="B13" s="16">
        <v>3970000</v>
      </c>
      <c r="C13" s="16">
        <v>3974400</v>
      </c>
      <c r="D13" s="33">
        <v>0</v>
      </c>
      <c r="E13" s="34">
        <f>IF(C13-D13=0,"",C13-D13)</f>
        <v>3974400</v>
      </c>
      <c r="F13" s="35"/>
    </row>
    <row r="14" spans="1:8" ht="24.95" customHeight="1">
      <c r="A14" s="32"/>
      <c r="B14" s="36"/>
      <c r="C14" s="36"/>
      <c r="D14" s="33"/>
      <c r="E14" s="37" t="str">
        <f t="shared" ref="E14:E26" si="1">IF(C14-D14=0,"",C14-D14)</f>
        <v/>
      </c>
      <c r="F14" s="38"/>
    </row>
    <row r="15" spans="1:8" ht="24.95" customHeight="1">
      <c r="A15" s="32"/>
      <c r="B15" s="36"/>
      <c r="C15" s="36"/>
      <c r="D15" s="33"/>
      <c r="E15" s="37" t="str">
        <f t="shared" si="1"/>
        <v/>
      </c>
      <c r="F15" s="38"/>
    </row>
    <row r="16" spans="1:8" ht="24.95" customHeight="1">
      <c r="A16" s="32"/>
      <c r="B16" s="36"/>
      <c r="C16" s="36"/>
      <c r="D16" s="33"/>
      <c r="E16" s="37" t="str">
        <f t="shared" si="1"/>
        <v/>
      </c>
      <c r="F16" s="38"/>
    </row>
    <row r="17" spans="1:6" ht="24.95" customHeight="1">
      <c r="A17" s="32"/>
      <c r="B17" s="36"/>
      <c r="C17" s="36"/>
      <c r="D17" s="33"/>
      <c r="E17" s="37" t="str">
        <f t="shared" si="1"/>
        <v/>
      </c>
      <c r="F17" s="38"/>
    </row>
    <row r="18" spans="1:6" ht="24.95" customHeight="1">
      <c r="A18" s="32"/>
      <c r="B18" s="36"/>
      <c r="C18" s="36"/>
      <c r="D18" s="33"/>
      <c r="E18" s="37" t="str">
        <f t="shared" si="1"/>
        <v/>
      </c>
      <c r="F18" s="38"/>
    </row>
    <row r="19" spans="1:6" ht="24.95" customHeight="1">
      <c r="A19" s="32"/>
      <c r="B19" s="36"/>
      <c r="C19" s="36"/>
      <c r="D19" s="33"/>
      <c r="E19" s="37" t="str">
        <f t="shared" si="1"/>
        <v/>
      </c>
      <c r="F19" s="38"/>
    </row>
    <row r="20" spans="1:6" ht="24.95" customHeight="1">
      <c r="A20" s="32"/>
      <c r="B20" s="36"/>
      <c r="C20" s="36"/>
      <c r="D20" s="33"/>
      <c r="E20" s="37" t="str">
        <f t="shared" si="1"/>
        <v/>
      </c>
      <c r="F20" s="38"/>
    </row>
    <row r="21" spans="1:6" ht="24.95" customHeight="1">
      <c r="A21" s="32"/>
      <c r="B21" s="36"/>
      <c r="C21" s="36"/>
      <c r="D21" s="33"/>
      <c r="E21" s="37" t="str">
        <f t="shared" si="1"/>
        <v/>
      </c>
      <c r="F21" s="38"/>
    </row>
    <row r="22" spans="1:6" ht="24.95" customHeight="1">
      <c r="A22" s="32"/>
      <c r="B22" s="36"/>
      <c r="C22" s="36"/>
      <c r="D22" s="33"/>
      <c r="E22" s="37" t="str">
        <f t="shared" si="1"/>
        <v/>
      </c>
      <c r="F22" s="38"/>
    </row>
    <row r="23" spans="1:6" ht="24.95" customHeight="1">
      <c r="A23" s="32"/>
      <c r="B23" s="36"/>
      <c r="C23" s="36"/>
      <c r="D23" s="33"/>
      <c r="E23" s="37" t="str">
        <f t="shared" si="1"/>
        <v/>
      </c>
      <c r="F23" s="38"/>
    </row>
    <row r="24" spans="1:6" ht="24.95" customHeight="1">
      <c r="A24" s="32"/>
      <c r="B24" s="36"/>
      <c r="C24" s="36"/>
      <c r="D24" s="33"/>
      <c r="E24" s="37" t="str">
        <f t="shared" si="1"/>
        <v/>
      </c>
      <c r="F24" s="38"/>
    </row>
    <row r="25" spans="1:6" ht="24.95" customHeight="1">
      <c r="A25" s="32"/>
      <c r="B25" s="36"/>
      <c r="C25" s="36"/>
      <c r="D25" s="33"/>
      <c r="E25" s="37" t="str">
        <f t="shared" si="1"/>
        <v/>
      </c>
      <c r="F25" s="38"/>
    </row>
    <row r="26" spans="1:6" ht="24.95" customHeight="1" thickBot="1">
      <c r="A26" s="32"/>
      <c r="B26" s="36"/>
      <c r="C26" s="36"/>
      <c r="D26" s="33"/>
      <c r="E26" s="37" t="str">
        <f t="shared" si="1"/>
        <v/>
      </c>
      <c r="F26" s="38"/>
    </row>
    <row r="27" spans="1:6" ht="24.95" customHeight="1" thickBot="1">
      <c r="A27" s="39" t="s">
        <v>22</v>
      </c>
      <c r="B27" s="40">
        <f>IF(SUM(B13:B26)=0,"",SUM(B13:B26))</f>
        <v>3970000</v>
      </c>
      <c r="C27" s="41">
        <f t="shared" ref="C27:E27" si="2">IF(SUM(C13:C26)=0,"",SUM(C13:C26))</f>
        <v>3974400</v>
      </c>
      <c r="D27" s="40" t="str">
        <f t="shared" si="2"/>
        <v/>
      </c>
      <c r="E27" s="42">
        <f t="shared" si="2"/>
        <v>3974400</v>
      </c>
      <c r="F27" s="43"/>
    </row>
    <row r="28" spans="1:6" ht="24.95" customHeight="1">
      <c r="A28" s="44" t="s">
        <v>23</v>
      </c>
    </row>
    <row r="29" spans="1:6" ht="24.95" customHeight="1">
      <c r="A29" s="44" t="s">
        <v>24</v>
      </c>
    </row>
  </sheetData>
  <mergeCells count="13">
    <mergeCell ref="E1:F1"/>
    <mergeCell ref="E2:F2"/>
    <mergeCell ref="B11:B12"/>
    <mergeCell ref="C11:C12"/>
    <mergeCell ref="A11:A12"/>
    <mergeCell ref="D11:D12"/>
    <mergeCell ref="A4:A5"/>
    <mergeCell ref="B4:B5"/>
    <mergeCell ref="C4:C5"/>
    <mergeCell ref="D4:D5"/>
    <mergeCell ref="B3:E3"/>
    <mergeCell ref="F11:F12"/>
    <mergeCell ref="A1:C1"/>
  </mergeCells>
  <phoneticPr fontId="1"/>
  <pageMargins left="1.1023622047244095" right="0.70866141732283472" top="1.1417322834645669" bottom="0.74803149606299213" header="0.31496062992125984" footer="0.31496062992125984"/>
  <pageSetup paperSize="8" scale="10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収支計算書</vt:lpstr>
      <vt:lpstr>収支計算書!Print_Area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建築・機器・就労支援車_収支計算書</dc:title>
  <dc:subject/>
  <dc:creator/>
  <cp:keywords/>
  <dc:description/>
  <cp:lastModifiedBy/>
  <cp:lastPrinted>2017-10-18T05:36:50Z</cp:lastPrinted>
  <dcterms:created xsi:type="dcterms:W3CDTF">2017-09-14T00:43:05Z</dcterms:created>
  <dcterms:modified xsi:type="dcterms:W3CDTF">2019-03-29T08:30:07Z</dcterms:modified>
  <cp:category/>
</cp:coreProperties>
</file>