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315" windowHeight="7845"/>
  </bookViews>
  <sheets>
    <sheet name="実施地　2018+新規" sheetId="1" r:id="rId1"/>
  </sheets>
  <definedNames>
    <definedName name="_xlnm.Print_Area" localSheetId="0">'実施地　2018+新規'!$A$1:$X$55</definedName>
  </definedNames>
  <calcPr calcId="145621"/>
</workbook>
</file>

<file path=xl/calcChain.xml><?xml version="1.0" encoding="utf-8"?>
<calcChain xmlns="http://schemas.openxmlformats.org/spreadsheetml/2006/main">
  <c r="S63" i="1" l="1"/>
  <c r="Q63" i="1"/>
  <c r="S62" i="1"/>
  <c r="Q62" i="1"/>
  <c r="S60" i="1"/>
  <c r="Q60" i="1"/>
  <c r="S59" i="1"/>
  <c r="Q59" i="1"/>
</calcChain>
</file>

<file path=xl/sharedStrings.xml><?xml version="1.0" encoding="utf-8"?>
<sst xmlns="http://schemas.openxmlformats.org/spreadsheetml/2006/main" count="621" uniqueCount="240">
  <si>
    <t>№</t>
    <phoneticPr fontId="2"/>
  </si>
  <si>
    <t>道府県</t>
    <rPh sb="0" eb="3">
      <t>ドウフケン</t>
    </rPh>
    <phoneticPr fontId="2"/>
  </si>
  <si>
    <t>学校</t>
    <rPh sb="0" eb="2">
      <t>ガッコウ</t>
    </rPh>
    <phoneticPr fontId="2"/>
  </si>
  <si>
    <t>センター・クラブ</t>
    <phoneticPr fontId="2"/>
  </si>
  <si>
    <t>H24
2012</t>
    <phoneticPr fontId="2"/>
  </si>
  <si>
    <t>H25
2013</t>
    <phoneticPr fontId="2"/>
  </si>
  <si>
    <t>H26
2014</t>
    <phoneticPr fontId="2"/>
  </si>
  <si>
    <t>H27
2015</t>
    <phoneticPr fontId="2"/>
  </si>
  <si>
    <t>H28
2016</t>
    <phoneticPr fontId="2"/>
  </si>
  <si>
    <t>H29
2017</t>
    <phoneticPr fontId="2"/>
  </si>
  <si>
    <t>H30
2018</t>
    <phoneticPr fontId="2"/>
  </si>
  <si>
    <t>№</t>
    <phoneticPr fontId="2"/>
  </si>
  <si>
    <t>センター・クラブ</t>
    <phoneticPr fontId="2"/>
  </si>
  <si>
    <t>H24
2012</t>
    <phoneticPr fontId="2"/>
  </si>
  <si>
    <t>北海道</t>
  </si>
  <si>
    <t>苫前町</t>
  </si>
  <si>
    <t>育苗・植樹</t>
    <rPh sb="0" eb="2">
      <t>イクビョウ</t>
    </rPh>
    <rPh sb="3" eb="5">
      <t>ショクジュ</t>
    </rPh>
    <phoneticPr fontId="9"/>
  </si>
  <si>
    <t>独自植樹</t>
    <rPh sb="0" eb="2">
      <t>ドクジ</t>
    </rPh>
    <rPh sb="2" eb="4">
      <t>ショクジュ</t>
    </rPh>
    <phoneticPr fontId="2"/>
  </si>
  <si>
    <t>小規模</t>
    <rPh sb="0" eb="3">
      <t>ショウキボ</t>
    </rPh>
    <phoneticPr fontId="2"/>
  </si>
  <si>
    <t>滋賀県</t>
    <rPh sb="2" eb="3">
      <t>ケン</t>
    </rPh>
    <phoneticPr fontId="9"/>
  </si>
  <si>
    <t>小</t>
    <rPh sb="0" eb="1">
      <t>ショウ</t>
    </rPh>
    <phoneticPr fontId="2"/>
  </si>
  <si>
    <t>長浜市浅井</t>
  </si>
  <si>
    <t>育苗</t>
    <rPh sb="0" eb="2">
      <t>イクビョウ</t>
    </rPh>
    <phoneticPr fontId="9"/>
  </si>
  <si>
    <r>
      <t>※</t>
    </r>
    <r>
      <rPr>
        <sz val="8"/>
        <color theme="1"/>
        <rFont val="メイリオ"/>
        <family val="3"/>
        <charset val="128"/>
      </rPr>
      <t>「市町村名（クラブ）」の標記は、</t>
    </r>
    <rPh sb="2" eb="5">
      <t>シチョウソン</t>
    </rPh>
    <rPh sb="5" eb="6">
      <t>メイ</t>
    </rPh>
    <rPh sb="13" eb="15">
      <t>ヒョウキ</t>
    </rPh>
    <phoneticPr fontId="2"/>
  </si>
  <si>
    <t>せたな町</t>
  </si>
  <si>
    <t>共催植樹</t>
    <rPh sb="0" eb="2">
      <t>キョウサイ</t>
    </rPh>
    <rPh sb="2" eb="4">
      <t>ショクジュ</t>
    </rPh>
    <phoneticPr fontId="9"/>
  </si>
  <si>
    <t>兵庫県</t>
    <rPh sb="2" eb="3">
      <t>ケン</t>
    </rPh>
    <phoneticPr fontId="9"/>
  </si>
  <si>
    <t>豊岡市竹野</t>
  </si>
  <si>
    <t>植樹全滅</t>
    <rPh sb="0" eb="2">
      <t>ショクジュ</t>
    </rPh>
    <rPh sb="2" eb="4">
      <t>ゼンメツ</t>
    </rPh>
    <phoneticPr fontId="2"/>
  </si>
  <si>
    <t>　育苗はセンター申請、植樹はクラブ申請</t>
    <rPh sb="1" eb="3">
      <t>イクビョウ</t>
    </rPh>
    <rPh sb="8" eb="10">
      <t>シンセイ</t>
    </rPh>
    <rPh sb="11" eb="13">
      <t>ショクジュ</t>
    </rPh>
    <rPh sb="17" eb="19">
      <t>シンセイ</t>
    </rPh>
    <phoneticPr fontId="2"/>
  </si>
  <si>
    <t>小高</t>
    <rPh sb="0" eb="1">
      <t>ショウ</t>
    </rPh>
    <rPh sb="1" eb="2">
      <t>コウ</t>
    </rPh>
    <phoneticPr fontId="2"/>
  </si>
  <si>
    <t>遠別町</t>
  </si>
  <si>
    <r>
      <t xml:space="preserve">育苗 </t>
    </r>
    <r>
      <rPr>
        <sz val="6"/>
        <rFont val="メイリオ"/>
        <family val="3"/>
        <charset val="128"/>
      </rPr>
      <t>2回</t>
    </r>
    <rPh sb="0" eb="2">
      <t>イクビョウ</t>
    </rPh>
    <rPh sb="4" eb="5">
      <t>カイ</t>
    </rPh>
    <phoneticPr fontId="9"/>
  </si>
  <si>
    <t>自主植樹</t>
    <rPh sb="0" eb="2">
      <t>ジシュ</t>
    </rPh>
    <rPh sb="2" eb="4">
      <t>ショクジュ</t>
    </rPh>
    <phoneticPr fontId="2"/>
  </si>
  <si>
    <t>兵庫県</t>
    <rPh sb="0" eb="3">
      <t>ヒョウゴケン</t>
    </rPh>
    <phoneticPr fontId="9"/>
  </si>
  <si>
    <t>伊丹クラブ</t>
  </si>
  <si>
    <t>　など、2種の申請をした実施地。</t>
    <rPh sb="5" eb="6">
      <t>シュ</t>
    </rPh>
    <rPh sb="7" eb="9">
      <t>シンセイ</t>
    </rPh>
    <rPh sb="12" eb="14">
      <t>ジッシ</t>
    </rPh>
    <rPh sb="14" eb="15">
      <t>チ</t>
    </rPh>
    <phoneticPr fontId="2"/>
  </si>
  <si>
    <t>美幌町</t>
  </si>
  <si>
    <r>
      <t xml:space="preserve">育苗 </t>
    </r>
    <r>
      <rPr>
        <sz val="6"/>
        <rFont val="メイリオ"/>
        <family val="3"/>
        <charset val="128"/>
      </rPr>
      <t>3回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イクビョウ</t>
    </rPh>
    <rPh sb="4" eb="5">
      <t>カイ</t>
    </rPh>
    <phoneticPr fontId="9"/>
  </si>
  <si>
    <t>家島クラブ</t>
  </si>
  <si>
    <t>鷹栖町</t>
  </si>
  <si>
    <t>大規模</t>
    <rPh sb="0" eb="3">
      <t>ダイキボ</t>
    </rPh>
    <phoneticPr fontId="2"/>
  </si>
  <si>
    <t>上郡町</t>
    <rPh sb="0" eb="2">
      <t>カミゴオリ</t>
    </rPh>
    <rPh sb="2" eb="3">
      <t>マチ</t>
    </rPh>
    <phoneticPr fontId="9"/>
  </si>
  <si>
    <r>
      <t xml:space="preserve">育苗 </t>
    </r>
    <r>
      <rPr>
        <sz val="6"/>
        <rFont val="メイリオ"/>
        <family val="3"/>
        <charset val="128"/>
      </rPr>
      <t>3回</t>
    </r>
    <rPh sb="0" eb="2">
      <t>イクビョウ</t>
    </rPh>
    <rPh sb="4" eb="5">
      <t>カイ</t>
    </rPh>
    <phoneticPr fontId="9"/>
  </si>
  <si>
    <t>【事業未導入 ８府県】</t>
    <rPh sb="1" eb="3">
      <t>ジギョウ</t>
    </rPh>
    <rPh sb="3" eb="6">
      <t>ミドウニュウ</t>
    </rPh>
    <phoneticPr fontId="2"/>
  </si>
  <si>
    <t>北海道</t>
    <rPh sb="0" eb="3">
      <t>ホッカイドウ</t>
    </rPh>
    <phoneticPr fontId="9"/>
  </si>
  <si>
    <t>小樽クラブ</t>
  </si>
  <si>
    <t>苗木全滅</t>
    <rPh sb="0" eb="2">
      <t>ナエギ</t>
    </rPh>
    <rPh sb="2" eb="4">
      <t>ゼンメツ</t>
    </rPh>
    <phoneticPr fontId="2"/>
  </si>
  <si>
    <t>宍粟市波賀</t>
    <rPh sb="0" eb="3">
      <t>シソウシ</t>
    </rPh>
    <rPh sb="3" eb="5">
      <t>ハガ</t>
    </rPh>
    <phoneticPr fontId="2"/>
  </si>
  <si>
    <t>山形県、群馬県、千葉県、</t>
    <rPh sb="4" eb="6">
      <t>グンマ</t>
    </rPh>
    <rPh sb="6" eb="7">
      <t>ケン</t>
    </rPh>
    <phoneticPr fontId="2"/>
  </si>
  <si>
    <t>北海道</t>
    <rPh sb="0" eb="3">
      <t>ホッカイドウ</t>
    </rPh>
    <phoneticPr fontId="2"/>
  </si>
  <si>
    <t>保</t>
    <rPh sb="0" eb="1">
      <t>ホ</t>
    </rPh>
    <phoneticPr fontId="2"/>
  </si>
  <si>
    <t>東神楽町</t>
    <rPh sb="0" eb="4">
      <t>ヒガシカグラチョウ</t>
    </rPh>
    <phoneticPr fontId="9"/>
  </si>
  <si>
    <t>鳥取県</t>
    <rPh sb="2" eb="3">
      <t>ケン</t>
    </rPh>
    <phoneticPr fontId="9"/>
  </si>
  <si>
    <t>鳥取市気高</t>
  </si>
  <si>
    <t>山梨県、京都府、大阪府、</t>
    <rPh sb="4" eb="7">
      <t>キョウトフ</t>
    </rPh>
    <phoneticPr fontId="2"/>
  </si>
  <si>
    <t>砂川市</t>
    <rPh sb="0" eb="2">
      <t>スナガワ</t>
    </rPh>
    <rPh sb="2" eb="3">
      <t>シ</t>
    </rPh>
    <phoneticPr fontId="2"/>
  </si>
  <si>
    <t>島根県</t>
    <rPh sb="2" eb="3">
      <t>ケン</t>
    </rPh>
    <phoneticPr fontId="9"/>
  </si>
  <si>
    <t>雲南市加茂</t>
  </si>
  <si>
    <t>奈良県、和歌山県</t>
    <rPh sb="0" eb="3">
      <t>ナラケン</t>
    </rPh>
    <phoneticPr fontId="2"/>
  </si>
  <si>
    <t>幼</t>
    <rPh sb="0" eb="1">
      <t>ヨウ</t>
    </rPh>
    <phoneticPr fontId="2"/>
  </si>
  <si>
    <t>浦臼町</t>
    <rPh sb="0" eb="2">
      <t>ウラウス</t>
    </rPh>
    <rPh sb="2" eb="3">
      <t>マチ</t>
    </rPh>
    <phoneticPr fontId="2"/>
  </si>
  <si>
    <t>江津市桜江（クラブ）</t>
    <rPh sb="0" eb="3">
      <t>ゴウツシ</t>
    </rPh>
    <rPh sb="3" eb="5">
      <t>サクラエ</t>
    </rPh>
    <phoneticPr fontId="2"/>
  </si>
  <si>
    <t>幼小</t>
    <rPh sb="0" eb="1">
      <t>ヨウ</t>
    </rPh>
    <rPh sb="1" eb="2">
      <t>ショウ</t>
    </rPh>
    <phoneticPr fontId="2"/>
  </si>
  <si>
    <t>沼田町</t>
    <rPh sb="0" eb="2">
      <t>ヌマタ</t>
    </rPh>
    <rPh sb="2" eb="3">
      <t>マチ</t>
    </rPh>
    <phoneticPr fontId="2"/>
  </si>
  <si>
    <t>岡山県</t>
    <rPh sb="2" eb="3">
      <t>ケン</t>
    </rPh>
    <phoneticPr fontId="9"/>
  </si>
  <si>
    <t>美作市作東（クラブ）</t>
    <phoneticPr fontId="2"/>
  </si>
  <si>
    <t>奈義町に
苗寄贈植樹</t>
    <rPh sb="0" eb="2">
      <t>ナギ</t>
    </rPh>
    <rPh sb="2" eb="3">
      <t>マチ</t>
    </rPh>
    <rPh sb="5" eb="6">
      <t>ナエ</t>
    </rPh>
    <rPh sb="6" eb="8">
      <t>キゾウ</t>
    </rPh>
    <rPh sb="8" eb="10">
      <t>ショクジュ</t>
    </rPh>
    <phoneticPr fontId="2"/>
  </si>
  <si>
    <t>【2018年度実施】</t>
    <rPh sb="5" eb="7">
      <t>ネンド</t>
    </rPh>
    <rPh sb="7" eb="9">
      <t>ジッシ</t>
    </rPh>
    <phoneticPr fontId="2"/>
  </si>
  <si>
    <t>岩見沢市</t>
    <rPh sb="0" eb="3">
      <t>イワミザワ</t>
    </rPh>
    <rPh sb="3" eb="4">
      <t>シ</t>
    </rPh>
    <phoneticPr fontId="2"/>
  </si>
  <si>
    <t>奈義町</t>
    <rPh sb="0" eb="2">
      <t>ナギ</t>
    </rPh>
    <rPh sb="2" eb="3">
      <t>マチ</t>
    </rPh>
    <phoneticPr fontId="9"/>
  </si>
  <si>
    <t>大規模　26ヵ所</t>
    <rPh sb="0" eb="3">
      <t>ダイキボ</t>
    </rPh>
    <rPh sb="7" eb="8">
      <t>ショ</t>
    </rPh>
    <phoneticPr fontId="2"/>
  </si>
  <si>
    <t>滝川クラブ</t>
    <rPh sb="0" eb="2">
      <t>タキカワ</t>
    </rPh>
    <phoneticPr fontId="2"/>
  </si>
  <si>
    <t>真庭市蒜山</t>
    <rPh sb="0" eb="2">
      <t>マニワ</t>
    </rPh>
    <rPh sb="2" eb="3">
      <t>シ</t>
    </rPh>
    <rPh sb="3" eb="5">
      <t>ヒルゼン</t>
    </rPh>
    <phoneticPr fontId="2"/>
  </si>
  <si>
    <t>小規模　29ヵ所</t>
    <rPh sb="0" eb="3">
      <t>ショウキボ</t>
    </rPh>
    <rPh sb="7" eb="8">
      <t>ショ</t>
    </rPh>
    <phoneticPr fontId="2"/>
  </si>
  <si>
    <t>新篠津村</t>
    <rPh sb="0" eb="4">
      <t>シンシノツムラ</t>
    </rPh>
    <phoneticPr fontId="2"/>
  </si>
  <si>
    <t>瀬戸内クラブ</t>
    <rPh sb="0" eb="3">
      <t>セトウチ</t>
    </rPh>
    <phoneticPr fontId="2"/>
  </si>
  <si>
    <t>独自　14ヵ所</t>
    <rPh sb="0" eb="2">
      <t>ドクジ</t>
    </rPh>
    <rPh sb="6" eb="7">
      <t>ショ</t>
    </rPh>
    <phoneticPr fontId="2"/>
  </si>
  <si>
    <t>新</t>
    <rPh sb="0" eb="1">
      <t>シン</t>
    </rPh>
    <phoneticPr fontId="2"/>
  </si>
  <si>
    <t>東川町</t>
    <rPh sb="0" eb="2">
      <t>ヒガシカワ</t>
    </rPh>
    <rPh sb="2" eb="3">
      <t>マチ</t>
    </rPh>
    <phoneticPr fontId="2"/>
  </si>
  <si>
    <t>広島県</t>
    <rPh sb="2" eb="3">
      <t>ケン</t>
    </rPh>
    <phoneticPr fontId="9"/>
  </si>
  <si>
    <t>小中大</t>
    <rPh sb="0" eb="1">
      <t>ショウ</t>
    </rPh>
    <rPh sb="1" eb="2">
      <t>チュウ</t>
    </rPh>
    <rPh sb="2" eb="3">
      <t>ダイ</t>
    </rPh>
    <phoneticPr fontId="2"/>
  </si>
  <si>
    <t>北広島町芸北</t>
  </si>
  <si>
    <t>下川町</t>
    <rPh sb="0" eb="2">
      <t>シモカワ</t>
    </rPh>
    <rPh sb="2" eb="3">
      <t>マチ</t>
    </rPh>
    <phoneticPr fontId="2"/>
  </si>
  <si>
    <t>坂町</t>
    <rPh sb="0" eb="1">
      <t>サカ</t>
    </rPh>
    <rPh sb="1" eb="2">
      <t>マチ</t>
    </rPh>
    <phoneticPr fontId="2"/>
  </si>
  <si>
    <t>【7ヵ年実績】</t>
    <rPh sb="3" eb="4">
      <t>ネン</t>
    </rPh>
    <rPh sb="4" eb="6">
      <t>ジッセキ</t>
    </rPh>
    <phoneticPr fontId="2"/>
  </si>
  <si>
    <t>和寒町</t>
    <rPh sb="0" eb="2">
      <t>ワッサム</t>
    </rPh>
    <rPh sb="2" eb="3">
      <t>マチ</t>
    </rPh>
    <phoneticPr fontId="2"/>
  </si>
  <si>
    <t>山口県</t>
    <rPh sb="2" eb="3">
      <t>ケン</t>
    </rPh>
    <phoneticPr fontId="9"/>
  </si>
  <si>
    <t>保小</t>
    <rPh sb="0" eb="1">
      <t>ホ</t>
    </rPh>
    <rPh sb="1" eb="2">
      <t>ショウ</t>
    </rPh>
    <phoneticPr fontId="2"/>
  </si>
  <si>
    <t>周防大島町</t>
  </si>
  <si>
    <t>実施 107ヵ所</t>
    <rPh sb="0" eb="2">
      <t>ジッシ</t>
    </rPh>
    <rPh sb="7" eb="8">
      <t>ショ</t>
    </rPh>
    <phoneticPr fontId="2"/>
  </si>
  <si>
    <t>大樹町</t>
    <rPh sb="0" eb="3">
      <t>タイキチョウ</t>
    </rPh>
    <phoneticPr fontId="2"/>
  </si>
  <si>
    <t>長門市日置</t>
    <rPh sb="0" eb="3">
      <t>ナガトシ</t>
    </rPh>
    <rPh sb="3" eb="5">
      <t>ヘキ</t>
    </rPh>
    <phoneticPr fontId="9"/>
  </si>
  <si>
    <r>
      <t>育苗 102ヵ所　</t>
    </r>
    <r>
      <rPr>
        <sz val="6"/>
        <color theme="1"/>
        <rFont val="メイリオ"/>
        <family val="3"/>
        <charset val="128"/>
      </rPr>
      <t>（和寒町、高岡市含む）</t>
    </r>
    <rPh sb="0" eb="2">
      <t>イクビョウ</t>
    </rPh>
    <rPh sb="7" eb="8">
      <t>ショ</t>
    </rPh>
    <rPh sb="17" eb="18">
      <t>フク</t>
    </rPh>
    <phoneticPr fontId="2"/>
  </si>
  <si>
    <t>青森県</t>
    <rPh sb="0" eb="3">
      <t>アオモリケン</t>
    </rPh>
    <phoneticPr fontId="2"/>
  </si>
  <si>
    <t>南部町名川</t>
    <rPh sb="2" eb="3">
      <t>マチ</t>
    </rPh>
    <rPh sb="3" eb="5">
      <t>ナガワ</t>
    </rPh>
    <phoneticPr fontId="2"/>
  </si>
  <si>
    <t>高</t>
    <rPh sb="0" eb="1">
      <t>コウ</t>
    </rPh>
    <phoneticPr fontId="2"/>
  </si>
  <si>
    <t>宇部クラブ</t>
    <rPh sb="0" eb="2">
      <t>ウベ</t>
    </rPh>
    <phoneticPr fontId="2"/>
  </si>
  <si>
    <r>
      <t>植樹 160ヵ所　</t>
    </r>
    <r>
      <rPr>
        <sz val="6"/>
        <color theme="1"/>
        <rFont val="メイリオ"/>
        <family val="3"/>
        <charset val="128"/>
      </rPr>
      <t>（実数95ヵ所）　</t>
    </r>
    <rPh sb="0" eb="2">
      <t>ショクジュ</t>
    </rPh>
    <rPh sb="7" eb="8">
      <t>ショ</t>
    </rPh>
    <phoneticPr fontId="2"/>
  </si>
  <si>
    <t>岩手県</t>
    <rPh sb="2" eb="3">
      <t>ケン</t>
    </rPh>
    <phoneticPr fontId="9"/>
  </si>
  <si>
    <t>小中</t>
    <rPh sb="0" eb="1">
      <t>ショウ</t>
    </rPh>
    <rPh sb="1" eb="2">
      <t>チュウ</t>
    </rPh>
    <phoneticPr fontId="2"/>
  </si>
  <si>
    <t>普代村</t>
  </si>
  <si>
    <t>徳島県</t>
    <rPh sb="2" eb="3">
      <t>ケン</t>
    </rPh>
    <phoneticPr fontId="9"/>
  </si>
  <si>
    <t>徳島市</t>
  </si>
  <si>
    <t>　　共催　25ヵ所</t>
    <rPh sb="2" eb="4">
      <t>キョウサイ</t>
    </rPh>
    <rPh sb="8" eb="9">
      <t>ショ</t>
    </rPh>
    <phoneticPr fontId="2"/>
  </si>
  <si>
    <t>奥州市前沢</t>
  </si>
  <si>
    <t>牟岐町</t>
  </si>
  <si>
    <r>
      <t>　　自主　31ヵ所　</t>
    </r>
    <r>
      <rPr>
        <sz val="6"/>
        <color theme="1"/>
        <rFont val="メイリオ"/>
        <family val="3"/>
        <charset val="128"/>
      </rPr>
      <t>（実数19ヵ所）</t>
    </r>
    <rPh sb="2" eb="4">
      <t>ジシュ</t>
    </rPh>
    <rPh sb="8" eb="9">
      <t>ショ</t>
    </rPh>
    <phoneticPr fontId="2"/>
  </si>
  <si>
    <t>宮城県</t>
    <rPh sb="0" eb="3">
      <t>ミヤギケン</t>
    </rPh>
    <phoneticPr fontId="2"/>
  </si>
  <si>
    <t>大郷町</t>
    <rPh sb="0" eb="2">
      <t>オオサト</t>
    </rPh>
    <rPh sb="2" eb="3">
      <t>マチ</t>
    </rPh>
    <phoneticPr fontId="9"/>
  </si>
  <si>
    <t>阿南市</t>
  </si>
  <si>
    <r>
      <t>　　大規模26ヵ所　</t>
    </r>
    <r>
      <rPr>
        <sz val="6"/>
        <color theme="1"/>
        <rFont val="メイリオ"/>
        <family val="3"/>
        <charset val="128"/>
      </rPr>
      <t>（実数14ヵ所）</t>
    </r>
    <rPh sb="2" eb="5">
      <t>ダイキボ</t>
    </rPh>
    <rPh sb="8" eb="9">
      <t>ショ</t>
    </rPh>
    <phoneticPr fontId="2"/>
  </si>
  <si>
    <t>秋田県</t>
    <rPh sb="0" eb="3">
      <t>アキタケン</t>
    </rPh>
    <phoneticPr fontId="2"/>
  </si>
  <si>
    <t>保小中</t>
    <rPh sb="0" eb="1">
      <t>ホ</t>
    </rPh>
    <rPh sb="1" eb="2">
      <t>ショウ</t>
    </rPh>
    <rPh sb="2" eb="3">
      <t>チュウ</t>
    </rPh>
    <phoneticPr fontId="2"/>
  </si>
  <si>
    <t>男鹿市</t>
    <rPh sb="0" eb="2">
      <t>オガ</t>
    </rPh>
    <rPh sb="2" eb="3">
      <t>シ</t>
    </rPh>
    <phoneticPr fontId="2"/>
  </si>
  <si>
    <t>香川県</t>
    <rPh sb="0" eb="3">
      <t>カガワケン</t>
    </rPh>
    <phoneticPr fontId="9"/>
  </si>
  <si>
    <t>池田クラブ</t>
  </si>
  <si>
    <r>
      <t>　　小規模29ヵ所　</t>
    </r>
    <r>
      <rPr>
        <sz val="6"/>
        <color theme="1"/>
        <rFont val="メイリオ"/>
        <family val="3"/>
        <charset val="128"/>
      </rPr>
      <t>（実数17ヵ所）</t>
    </r>
    <rPh sb="2" eb="5">
      <t>ショウキボ</t>
    </rPh>
    <rPh sb="8" eb="9">
      <t>ショ</t>
    </rPh>
    <rPh sb="11" eb="13">
      <t>ジッスウ</t>
    </rPh>
    <rPh sb="16" eb="17">
      <t>ショ</t>
    </rPh>
    <phoneticPr fontId="2"/>
  </si>
  <si>
    <t>福島県</t>
    <rPh sb="2" eb="3">
      <t>ケン</t>
    </rPh>
    <phoneticPr fontId="9"/>
  </si>
  <si>
    <t>小野クラブ</t>
    <phoneticPr fontId="2"/>
  </si>
  <si>
    <t>愛媛県</t>
    <rPh sb="2" eb="3">
      <t>ケン</t>
    </rPh>
    <phoneticPr fontId="9"/>
  </si>
  <si>
    <t>久万高原町久万</t>
  </si>
  <si>
    <r>
      <t>　　独自　45ヵ所　</t>
    </r>
    <r>
      <rPr>
        <sz val="6"/>
        <color theme="1"/>
        <rFont val="メイリオ"/>
        <family val="3"/>
        <charset val="128"/>
      </rPr>
      <t>（実数18ヵ所）</t>
    </r>
    <rPh sb="2" eb="4">
      <t>ドクジ</t>
    </rPh>
    <rPh sb="8" eb="9">
      <t>ショ</t>
    </rPh>
    <phoneticPr fontId="2"/>
  </si>
  <si>
    <t>福島県</t>
    <rPh sb="0" eb="3">
      <t>フクシマケン</t>
    </rPh>
    <phoneticPr fontId="2"/>
  </si>
  <si>
    <t>塙町</t>
    <rPh sb="0" eb="1">
      <t>ハナワ</t>
    </rPh>
    <rPh sb="1" eb="2">
      <t>マチ</t>
    </rPh>
    <phoneticPr fontId="2"/>
  </si>
  <si>
    <t>愛南町御荘</t>
  </si>
  <si>
    <r>
      <t>　　苗寄贈 4ヵ所　</t>
    </r>
    <r>
      <rPr>
        <sz val="6"/>
        <color theme="1"/>
        <rFont val="メイリオ"/>
        <family val="3"/>
        <charset val="128"/>
      </rPr>
      <t>（実数2ヵ所）</t>
    </r>
    <rPh sb="2" eb="3">
      <t>ナエ</t>
    </rPh>
    <rPh sb="3" eb="5">
      <t>キゾウ</t>
    </rPh>
    <rPh sb="8" eb="9">
      <t>ショ</t>
    </rPh>
    <rPh sb="11" eb="13">
      <t>ジッスウ</t>
    </rPh>
    <rPh sb="15" eb="16">
      <t>ショ</t>
    </rPh>
    <phoneticPr fontId="2"/>
  </si>
  <si>
    <t>茨城県</t>
    <rPh sb="0" eb="3">
      <t>イバラキケン</t>
    </rPh>
    <phoneticPr fontId="2"/>
  </si>
  <si>
    <t>北茨城市</t>
    <rPh sb="0" eb="3">
      <t>キタイバラキ</t>
    </rPh>
    <rPh sb="3" eb="4">
      <t>シ</t>
    </rPh>
    <phoneticPr fontId="2"/>
  </si>
  <si>
    <t>地球の緑育てる会
苗寄贈</t>
    <rPh sb="0" eb="2">
      <t>チキュウ</t>
    </rPh>
    <rPh sb="3" eb="4">
      <t>ミドリ</t>
    </rPh>
    <rPh sb="4" eb="5">
      <t>ソダ</t>
    </rPh>
    <rPh sb="7" eb="8">
      <t>カイ</t>
    </rPh>
    <rPh sb="9" eb="10">
      <t>ナエ</t>
    </rPh>
    <rPh sb="10" eb="12">
      <t>キゾウ</t>
    </rPh>
    <phoneticPr fontId="2"/>
  </si>
  <si>
    <t>高知県</t>
    <rPh sb="2" eb="3">
      <t>ケン</t>
    </rPh>
    <phoneticPr fontId="9"/>
  </si>
  <si>
    <t>津野町東津野</t>
  </si>
  <si>
    <t>栃木県</t>
    <rPh sb="0" eb="3">
      <t>トチギケン</t>
    </rPh>
    <phoneticPr fontId="2"/>
  </si>
  <si>
    <t>下野市国分寺</t>
    <rPh sb="0" eb="2">
      <t>シモツケ</t>
    </rPh>
    <rPh sb="2" eb="3">
      <t>シ</t>
    </rPh>
    <rPh sb="3" eb="6">
      <t>コクブンジ</t>
    </rPh>
    <phoneticPr fontId="9"/>
  </si>
  <si>
    <t>香美市香北</t>
  </si>
  <si>
    <t>芳賀町</t>
    <rPh sb="0" eb="3">
      <t>ハガマチ</t>
    </rPh>
    <phoneticPr fontId="2"/>
  </si>
  <si>
    <t>福岡県</t>
    <rPh sb="0" eb="3">
      <t>フクオカケン</t>
    </rPh>
    <phoneticPr fontId="2"/>
  </si>
  <si>
    <t>大任町</t>
    <rPh sb="0" eb="2">
      <t>オオトウ</t>
    </rPh>
    <rPh sb="2" eb="3">
      <t>マチ</t>
    </rPh>
    <phoneticPr fontId="9"/>
  </si>
  <si>
    <t>植樹前に苗全滅　6ヵ所</t>
    <rPh sb="0" eb="2">
      <t>ショクジュ</t>
    </rPh>
    <rPh sb="2" eb="3">
      <t>マエ</t>
    </rPh>
    <rPh sb="4" eb="5">
      <t>ナエ</t>
    </rPh>
    <rPh sb="5" eb="7">
      <t>ゼンメツ</t>
    </rPh>
    <rPh sb="10" eb="11">
      <t>ショ</t>
    </rPh>
    <phoneticPr fontId="2"/>
  </si>
  <si>
    <t>埼玉県</t>
    <rPh sb="2" eb="3">
      <t>ケン</t>
    </rPh>
    <phoneticPr fontId="9"/>
  </si>
  <si>
    <t>久喜市栗橋</t>
  </si>
  <si>
    <t>築上町築城</t>
    <rPh sb="0" eb="2">
      <t>チクジョウ</t>
    </rPh>
    <rPh sb="2" eb="3">
      <t>マチ</t>
    </rPh>
    <rPh sb="3" eb="5">
      <t>ツイキ</t>
    </rPh>
    <phoneticPr fontId="2"/>
  </si>
  <si>
    <t xml:space="preserve">（小樽、久喜、鳥取、池田、大任、宮崎シーライオン）
</t>
    <rPh sb="1" eb="3">
      <t>オタル</t>
    </rPh>
    <rPh sb="4" eb="6">
      <t>クキ</t>
    </rPh>
    <rPh sb="7" eb="9">
      <t>トットリ</t>
    </rPh>
    <rPh sb="10" eb="12">
      <t>イケダ</t>
    </rPh>
    <rPh sb="13" eb="15">
      <t>オオトウ</t>
    </rPh>
    <rPh sb="16" eb="18">
      <t>ミヤザキ</t>
    </rPh>
    <phoneticPr fontId="2"/>
  </si>
  <si>
    <t>松伏町</t>
  </si>
  <si>
    <t>豊津クラブ</t>
    <rPh sb="0" eb="2">
      <t>トヨツ</t>
    </rPh>
    <phoneticPr fontId="2"/>
  </si>
  <si>
    <t>※苗移管の志賀町除く。</t>
    <phoneticPr fontId="2"/>
  </si>
  <si>
    <t>幸手市（クラブ）</t>
    <rPh sb="0" eb="3">
      <t>サッテシ</t>
    </rPh>
    <phoneticPr fontId="2"/>
  </si>
  <si>
    <t>佐賀県</t>
    <rPh sb="2" eb="3">
      <t>ケン</t>
    </rPh>
    <phoneticPr fontId="9"/>
  </si>
  <si>
    <t>鹿島市（クラブ）</t>
    <phoneticPr fontId="2"/>
  </si>
  <si>
    <t>嵐山町</t>
    <rPh sb="0" eb="3">
      <t>ランザンマチ</t>
    </rPh>
    <phoneticPr fontId="2"/>
  </si>
  <si>
    <t>長崎県</t>
    <rPh sb="0" eb="2">
      <t>ナガサキ</t>
    </rPh>
    <rPh sb="2" eb="3">
      <t>ケン</t>
    </rPh>
    <phoneticPr fontId="2"/>
  </si>
  <si>
    <t>佐世保クラブ</t>
    <rPh sb="0" eb="3">
      <t>サセボ</t>
    </rPh>
    <phoneticPr fontId="2"/>
  </si>
  <si>
    <t>神奈川県</t>
    <rPh sb="0" eb="4">
      <t>カナガワケン</t>
    </rPh>
    <phoneticPr fontId="9"/>
  </si>
  <si>
    <t>葉山クラブ</t>
  </si>
  <si>
    <t>平戸市生月</t>
    <rPh sb="0" eb="3">
      <t>ヒラドシ</t>
    </rPh>
    <rPh sb="3" eb="5">
      <t>イキツキ</t>
    </rPh>
    <phoneticPr fontId="2"/>
  </si>
  <si>
    <t>新潟県</t>
    <rPh sb="2" eb="3">
      <t>ケン</t>
    </rPh>
    <phoneticPr fontId="9"/>
  </si>
  <si>
    <t>胎内市中条</t>
  </si>
  <si>
    <t>熊本県</t>
    <rPh sb="2" eb="3">
      <t>ケン</t>
    </rPh>
    <phoneticPr fontId="9"/>
  </si>
  <si>
    <t>湯前町</t>
  </si>
  <si>
    <r>
      <t xml:space="preserve">育苗 </t>
    </r>
    <r>
      <rPr>
        <sz val="6"/>
        <rFont val="メイリオ"/>
        <family val="3"/>
        <charset val="128"/>
      </rPr>
      <t>4回</t>
    </r>
    <rPh sb="0" eb="2">
      <t>イクビョウ</t>
    </rPh>
    <rPh sb="4" eb="5">
      <t>カイ</t>
    </rPh>
    <phoneticPr fontId="9"/>
  </si>
  <si>
    <t>富山県</t>
    <rPh sb="0" eb="3">
      <t>トヤマケン</t>
    </rPh>
    <phoneticPr fontId="2"/>
  </si>
  <si>
    <t>高岡市福岡</t>
    <rPh sb="0" eb="3">
      <t>タカオカシ</t>
    </rPh>
    <rPh sb="3" eb="5">
      <t>フクオカ</t>
    </rPh>
    <phoneticPr fontId="2"/>
  </si>
  <si>
    <t>独自育苗</t>
    <rPh sb="0" eb="2">
      <t>ドクジ</t>
    </rPh>
    <rPh sb="2" eb="4">
      <t>イクビョウ</t>
    </rPh>
    <phoneticPr fontId="2"/>
  </si>
  <si>
    <t>南関町</t>
    <rPh sb="0" eb="3">
      <t>ナンカンマチ</t>
    </rPh>
    <phoneticPr fontId="9"/>
  </si>
  <si>
    <t>石川県</t>
    <rPh sb="2" eb="3">
      <t>ケン</t>
    </rPh>
    <phoneticPr fontId="9"/>
  </si>
  <si>
    <t>穴水町</t>
  </si>
  <si>
    <t>あさぎり町免田</t>
    <rPh sb="4" eb="5">
      <t>マチ</t>
    </rPh>
    <rPh sb="5" eb="7">
      <t>メンダ</t>
    </rPh>
    <phoneticPr fontId="9"/>
  </si>
  <si>
    <t>七尾市（クラブ）</t>
    <rPh sb="0" eb="3">
      <t>ナナオシ</t>
    </rPh>
    <phoneticPr fontId="9"/>
  </si>
  <si>
    <t>長洲町（クラブ）</t>
    <rPh sb="0" eb="2">
      <t>ナガス</t>
    </rPh>
    <rPh sb="2" eb="3">
      <t>マチ</t>
    </rPh>
    <phoneticPr fontId="2"/>
  </si>
  <si>
    <t>志賀町富来</t>
    <rPh sb="0" eb="2">
      <t>シカ</t>
    </rPh>
    <rPh sb="2" eb="3">
      <t>マチ</t>
    </rPh>
    <rPh sb="3" eb="5">
      <t>トギ</t>
    </rPh>
    <phoneticPr fontId="9"/>
  </si>
  <si>
    <t>七尾市に
苗寄贈移管</t>
    <rPh sb="0" eb="2">
      <t>ナナオ</t>
    </rPh>
    <rPh sb="2" eb="3">
      <t>シ</t>
    </rPh>
    <rPh sb="5" eb="6">
      <t>ナエ</t>
    </rPh>
    <rPh sb="6" eb="8">
      <t>キゾウ</t>
    </rPh>
    <rPh sb="8" eb="10">
      <t>イカン</t>
    </rPh>
    <phoneticPr fontId="2"/>
  </si>
  <si>
    <t>指定管理導入
に伴う</t>
    <rPh sb="8" eb="9">
      <t>トモナ</t>
    </rPh>
    <phoneticPr fontId="2"/>
  </si>
  <si>
    <t>玉名市岱明</t>
    <rPh sb="0" eb="3">
      <t>タマナシ</t>
    </rPh>
    <rPh sb="3" eb="5">
      <t>タイメイ</t>
    </rPh>
    <phoneticPr fontId="2"/>
  </si>
  <si>
    <t>福井県</t>
    <rPh sb="2" eb="3">
      <t>ケン</t>
    </rPh>
    <phoneticPr fontId="9"/>
  </si>
  <si>
    <t>勝山市</t>
  </si>
  <si>
    <t>大分県</t>
    <rPh sb="0" eb="3">
      <t>オオイタケン</t>
    </rPh>
    <phoneticPr fontId="2"/>
  </si>
  <si>
    <t>中津市耶馬渓（クラブ）</t>
    <rPh sb="0" eb="3">
      <t>ナカツシ</t>
    </rPh>
    <rPh sb="3" eb="6">
      <t>ヤバケイ</t>
    </rPh>
    <phoneticPr fontId="9"/>
  </si>
  <si>
    <t>大野市</t>
  </si>
  <si>
    <t>育苗・独自植樹</t>
    <rPh sb="0" eb="2">
      <t>イクビョウ</t>
    </rPh>
    <rPh sb="3" eb="5">
      <t>ドクジ</t>
    </rPh>
    <rPh sb="5" eb="7">
      <t>ショクジュ</t>
    </rPh>
    <phoneticPr fontId="9"/>
  </si>
  <si>
    <t>植樹継続予定</t>
    <rPh sb="0" eb="2">
      <t>ショクジュ</t>
    </rPh>
    <rPh sb="2" eb="4">
      <t>ケイゾク</t>
    </rPh>
    <rPh sb="4" eb="6">
      <t>ヨテイ</t>
    </rPh>
    <phoneticPr fontId="2"/>
  </si>
  <si>
    <t>宇佐市安心院</t>
    <rPh sb="0" eb="2">
      <t>ウサ</t>
    </rPh>
    <rPh sb="2" eb="3">
      <t>シ</t>
    </rPh>
    <rPh sb="3" eb="6">
      <t>アジム</t>
    </rPh>
    <phoneticPr fontId="9"/>
  </si>
  <si>
    <t>長野県</t>
    <rPh sb="0" eb="3">
      <t>ナガノケン</t>
    </rPh>
    <phoneticPr fontId="2"/>
  </si>
  <si>
    <t>飯島町</t>
    <rPh sb="0" eb="3">
      <t>イイジママチ</t>
    </rPh>
    <phoneticPr fontId="9"/>
  </si>
  <si>
    <t>2回/年管理
育苗1,000本</t>
    <phoneticPr fontId="2"/>
  </si>
  <si>
    <t>日田市大山</t>
    <rPh sb="0" eb="3">
      <t>ヒタシ</t>
    </rPh>
    <rPh sb="3" eb="5">
      <t>オオヤマ</t>
    </rPh>
    <phoneticPr fontId="9"/>
  </si>
  <si>
    <t>上松町</t>
    <rPh sb="0" eb="2">
      <t>アゲマツ</t>
    </rPh>
    <rPh sb="2" eb="3">
      <t>マチ</t>
    </rPh>
    <phoneticPr fontId="9"/>
  </si>
  <si>
    <t>宮崎県</t>
    <rPh sb="0" eb="3">
      <t>ミヤザキケン</t>
    </rPh>
    <phoneticPr fontId="2"/>
  </si>
  <si>
    <t>宮崎ｼｰﾗｲｵﾝｸﾗﾌﾞ</t>
    <rPh sb="0" eb="2">
      <t>ミヤザキ</t>
    </rPh>
    <phoneticPr fontId="2"/>
  </si>
  <si>
    <t>飯綱町三水</t>
    <rPh sb="0" eb="2">
      <t>イイヅナ</t>
    </rPh>
    <rPh sb="2" eb="3">
      <t>マチ</t>
    </rPh>
    <rPh sb="3" eb="5">
      <t>サミズ</t>
    </rPh>
    <phoneticPr fontId="9"/>
  </si>
  <si>
    <t>鹿児島県</t>
    <rPh sb="3" eb="4">
      <t>ケン</t>
    </rPh>
    <phoneticPr fontId="9"/>
  </si>
  <si>
    <t>与論町</t>
  </si>
  <si>
    <t>岐阜県</t>
    <rPh sb="0" eb="3">
      <t>ギフケン</t>
    </rPh>
    <phoneticPr fontId="2"/>
  </si>
  <si>
    <t>富加町</t>
    <rPh sb="0" eb="3">
      <t>トミカチョウ</t>
    </rPh>
    <phoneticPr fontId="9"/>
  </si>
  <si>
    <t>阿久根市</t>
    <rPh sb="0" eb="4">
      <t>アクネシ</t>
    </rPh>
    <phoneticPr fontId="9"/>
  </si>
  <si>
    <t>中津川市付知</t>
    <rPh sb="0" eb="4">
      <t>ナカツガワシ</t>
    </rPh>
    <rPh sb="4" eb="6">
      <t>ツケチ</t>
    </rPh>
    <phoneticPr fontId="9"/>
  </si>
  <si>
    <t>南さつま市坊津</t>
    <rPh sb="0" eb="1">
      <t>ミナミ</t>
    </rPh>
    <rPh sb="4" eb="5">
      <t>シ</t>
    </rPh>
    <rPh sb="5" eb="7">
      <t>ボウノツ</t>
    </rPh>
    <phoneticPr fontId="9"/>
  </si>
  <si>
    <t>中津川市加子母</t>
    <rPh sb="0" eb="4">
      <t>ナカツガワシ</t>
    </rPh>
    <rPh sb="4" eb="7">
      <t>カシモ</t>
    </rPh>
    <phoneticPr fontId="9"/>
  </si>
  <si>
    <t>奄美市笠利</t>
    <rPh sb="0" eb="2">
      <t>アマミ</t>
    </rPh>
    <rPh sb="2" eb="3">
      <t>シ</t>
    </rPh>
    <rPh sb="3" eb="5">
      <t>カサリ</t>
    </rPh>
    <phoneticPr fontId="9"/>
  </si>
  <si>
    <t>川辺町</t>
    <rPh sb="0" eb="2">
      <t>カワベ</t>
    </rPh>
    <rPh sb="2" eb="3">
      <t>マチ</t>
    </rPh>
    <phoneticPr fontId="9"/>
  </si>
  <si>
    <t>いちき串木野市</t>
    <rPh sb="3" eb="6">
      <t>クシキノ</t>
    </rPh>
    <rPh sb="6" eb="7">
      <t>シ</t>
    </rPh>
    <phoneticPr fontId="2"/>
  </si>
  <si>
    <t>可児市</t>
    <rPh sb="0" eb="3">
      <t>カニシ</t>
    </rPh>
    <phoneticPr fontId="9"/>
  </si>
  <si>
    <t>霧島市牧園</t>
    <rPh sb="0" eb="2">
      <t>キリシマ</t>
    </rPh>
    <rPh sb="2" eb="3">
      <t>シ</t>
    </rPh>
    <rPh sb="3" eb="5">
      <t>マキゾノ</t>
    </rPh>
    <phoneticPr fontId="2"/>
  </si>
  <si>
    <t>恵那市山岡</t>
    <rPh sb="0" eb="3">
      <t>エナシ</t>
    </rPh>
    <rPh sb="3" eb="5">
      <t>ヤマオカ</t>
    </rPh>
    <phoneticPr fontId="9"/>
  </si>
  <si>
    <t>日置市東市来</t>
    <rPh sb="0" eb="3">
      <t>ヒオキシ</t>
    </rPh>
    <rPh sb="3" eb="6">
      <t>ヒガシイチキ</t>
    </rPh>
    <phoneticPr fontId="2"/>
  </si>
  <si>
    <t>静岡県</t>
    <rPh sb="2" eb="3">
      <t>ケン</t>
    </rPh>
    <phoneticPr fontId="9"/>
  </si>
  <si>
    <t>掛川市大東</t>
  </si>
  <si>
    <t>天城町（クラブ）</t>
    <rPh sb="0" eb="3">
      <t>アマギチョウ</t>
    </rPh>
    <phoneticPr fontId="2"/>
  </si>
  <si>
    <t>掛川市</t>
  </si>
  <si>
    <t>南大隅町佐多</t>
    <rPh sb="0" eb="1">
      <t>ミナミ</t>
    </rPh>
    <rPh sb="1" eb="3">
      <t>オオスミ</t>
    </rPh>
    <rPh sb="3" eb="4">
      <t>マチ</t>
    </rPh>
    <rPh sb="4" eb="6">
      <t>サタ</t>
    </rPh>
    <phoneticPr fontId="2"/>
  </si>
  <si>
    <t>掛川市大須賀</t>
  </si>
  <si>
    <t>沖縄県</t>
    <rPh sb="2" eb="3">
      <t>ケン</t>
    </rPh>
    <phoneticPr fontId="9"/>
  </si>
  <si>
    <t>中</t>
    <rPh sb="0" eb="1">
      <t>チュウ</t>
    </rPh>
    <phoneticPr fontId="2"/>
  </si>
  <si>
    <t>伊江村</t>
  </si>
  <si>
    <t>新中学生が育苗
卒業記念植樹</t>
    <rPh sb="0" eb="1">
      <t>シン</t>
    </rPh>
    <rPh sb="1" eb="4">
      <t>チュウガクセイ</t>
    </rPh>
    <rPh sb="5" eb="7">
      <t>イクビョウ</t>
    </rPh>
    <rPh sb="8" eb="10">
      <t>ソツギョウ</t>
    </rPh>
    <rPh sb="10" eb="12">
      <t>キネン</t>
    </rPh>
    <rPh sb="12" eb="14">
      <t>ショクジュ</t>
    </rPh>
    <phoneticPr fontId="2"/>
  </si>
  <si>
    <t>三重県</t>
    <rPh sb="2" eb="3">
      <t>ケン</t>
    </rPh>
    <phoneticPr fontId="9"/>
  </si>
  <si>
    <t>いなべ市大安</t>
  </si>
  <si>
    <t>名護市</t>
  </si>
  <si>
    <t>研</t>
    <rPh sb="0" eb="1">
      <t>ケン</t>
    </rPh>
    <phoneticPr fontId="2"/>
  </si>
  <si>
    <t>伊勢市御薗</t>
    <rPh sb="0" eb="3">
      <t>イセシ</t>
    </rPh>
    <rPh sb="3" eb="5">
      <t>ミソノ</t>
    </rPh>
    <phoneticPr fontId="2"/>
  </si>
  <si>
    <t>育苗・苗寄贈
独自植樹</t>
    <rPh sb="0" eb="2">
      <t>イクビョウ</t>
    </rPh>
    <rPh sb="3" eb="4">
      <t>ナエ</t>
    </rPh>
    <rPh sb="4" eb="6">
      <t>キゾウ</t>
    </rPh>
    <rPh sb="7" eb="9">
      <t>ドクジ</t>
    </rPh>
    <rPh sb="9" eb="11">
      <t>ショクジュ</t>
    </rPh>
    <phoneticPr fontId="9"/>
  </si>
  <si>
    <t>本部町</t>
    <rPh sb="0" eb="3">
      <t>モトブチョウ</t>
    </rPh>
    <phoneticPr fontId="9"/>
  </si>
  <si>
    <t>愛知県</t>
    <rPh sb="0" eb="3">
      <t>アイチケン</t>
    </rPh>
    <phoneticPr fontId="2"/>
  </si>
  <si>
    <t>中高</t>
    <rPh sb="0" eb="1">
      <t>チュウ</t>
    </rPh>
    <rPh sb="1" eb="2">
      <t>タカ</t>
    </rPh>
    <phoneticPr fontId="2"/>
  </si>
  <si>
    <t>新城市作手</t>
    <rPh sb="0" eb="2">
      <t>シンシロ</t>
    </rPh>
    <rPh sb="2" eb="3">
      <t>シ</t>
    </rPh>
    <rPh sb="3" eb="5">
      <t>ツクデ</t>
    </rPh>
    <phoneticPr fontId="2"/>
  </si>
  <si>
    <t>2019.4.2作成</t>
    <rPh sb="8" eb="10">
      <t>サクセイ</t>
    </rPh>
    <phoneticPr fontId="2"/>
  </si>
  <si>
    <t>海洋センター所在地の事業未導入県（センター数）</t>
  </si>
  <si>
    <t>山形県（2）、群馬県（5）、千葉県（13）、山梨県（10）、</t>
    <rPh sb="0" eb="3">
      <t>ヤマガタケン</t>
    </rPh>
    <rPh sb="7" eb="10">
      <t>グンマケン</t>
    </rPh>
    <rPh sb="14" eb="17">
      <t>チバケン</t>
    </rPh>
    <phoneticPr fontId="2"/>
  </si>
  <si>
    <t>左ページ</t>
    <rPh sb="0" eb="1">
      <t>ヒダリ</t>
    </rPh>
    <phoneticPr fontId="2"/>
  </si>
  <si>
    <t>共催植樹</t>
    <rPh sb="0" eb="2">
      <t>キョウサイ</t>
    </rPh>
    <rPh sb="2" eb="4">
      <t>ショクジュ</t>
    </rPh>
    <phoneticPr fontId="2"/>
  </si>
  <si>
    <t>「育苗・独自植樹」大野、伊勢。加え独自21ヵ所</t>
    <rPh sb="1" eb="3">
      <t>イクビョウ</t>
    </rPh>
    <rPh sb="4" eb="6">
      <t>ドクジ</t>
    </rPh>
    <rPh sb="6" eb="8">
      <t>ショクジュ</t>
    </rPh>
    <rPh sb="9" eb="11">
      <t>オオノ</t>
    </rPh>
    <rPh sb="12" eb="14">
      <t>イセ</t>
    </rPh>
    <rPh sb="15" eb="16">
      <t>クワ</t>
    </rPh>
    <rPh sb="17" eb="19">
      <t>ドクジ</t>
    </rPh>
    <rPh sb="22" eb="23">
      <t>ショ</t>
    </rPh>
    <phoneticPr fontId="2"/>
  </si>
  <si>
    <t>京都府（6）、大阪府（3）、奈良県（2）、和歌山県（4）</t>
    <phoneticPr fontId="2"/>
  </si>
  <si>
    <t>育苗・植樹</t>
    <phoneticPr fontId="2"/>
  </si>
  <si>
    <t>自主植樹</t>
    <rPh sb="2" eb="4">
      <t>ショクジュ</t>
    </rPh>
    <phoneticPr fontId="2"/>
  </si>
  <si>
    <t>苗寄贈</t>
    <rPh sb="0" eb="1">
      <t>ナエ</t>
    </rPh>
    <rPh sb="1" eb="3">
      <t>キゾウ</t>
    </rPh>
    <phoneticPr fontId="2"/>
  </si>
  <si>
    <t>北茨城、志賀、伊勢</t>
    <rPh sb="7" eb="9">
      <t>イセ</t>
    </rPh>
    <phoneticPr fontId="2"/>
  </si>
  <si>
    <t>右ページ</t>
    <rPh sb="0" eb="1">
      <t>ミギ</t>
    </rPh>
    <phoneticPr fontId="2"/>
  </si>
  <si>
    <t>美作市</t>
    <rPh sb="0" eb="3">
      <t>ミマサカシ</t>
    </rPh>
    <phoneticPr fontId="2"/>
  </si>
  <si>
    <t>台風苗木全滅</t>
    <rPh sb="0" eb="2">
      <t>タイフウ</t>
    </rPh>
    <rPh sb="2" eb="4">
      <t>ナエギ</t>
    </rPh>
    <rPh sb="4" eb="6">
      <t>ゼンメツ</t>
    </rPh>
    <phoneticPr fontId="2"/>
  </si>
  <si>
    <r>
      <rPr>
        <sz val="6"/>
        <color rgb="FFFF0000"/>
        <rFont val="メイリオ"/>
        <family val="3"/>
        <charset val="128"/>
      </rPr>
      <t>小規模植樹希望</t>
    </r>
    <r>
      <rPr>
        <sz val="6"/>
        <color theme="1"/>
        <rFont val="メイリオ"/>
        <family val="3"/>
        <charset val="128"/>
      </rPr>
      <t xml:space="preserve">
市有地許可求む</t>
    </r>
    <rPh sb="0" eb="3">
      <t>ショウキボ</t>
    </rPh>
    <rPh sb="3" eb="5">
      <t>ショクジュ</t>
    </rPh>
    <rPh sb="5" eb="7">
      <t>キボウ</t>
    </rPh>
    <rPh sb="8" eb="11">
      <t>シユウチ</t>
    </rPh>
    <rPh sb="11" eb="13">
      <t>キョカ</t>
    </rPh>
    <rPh sb="13" eb="14">
      <t>モトム</t>
    </rPh>
    <phoneticPr fontId="2"/>
  </si>
  <si>
    <t>植樹地別 事業実施一覧</t>
    <rPh sb="0" eb="2">
      <t>ショクジュ</t>
    </rPh>
    <rPh sb="2" eb="3">
      <t>チ</t>
    </rPh>
    <rPh sb="3" eb="4">
      <t>ベツ</t>
    </rPh>
    <rPh sb="5" eb="7">
      <t>ジギョウ</t>
    </rPh>
    <rPh sb="7" eb="9">
      <t>ジッシ</t>
    </rPh>
    <rPh sb="9" eb="1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</si>
</sst>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ＭＳ Ｐゴシック"/>
      <family val="3"/>
      <charset val="128"/>
    </font>
    <font>
      <b/>
      <sz val="8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6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6"/>
      <name val="メイリオ"/>
      <family val="3"/>
      <charset val="128"/>
    </font>
    <font>
      <sz val="6"/>
      <color rgb="FF0000FF"/>
      <name val="メイリオ"/>
      <family val="3"/>
      <charset val="128"/>
    </font>
    <font>
      <sz val="5"/>
      <color rgb="FF0000FF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7"/>
      <name val="メイリオ"/>
      <family val="3"/>
      <charset val="128"/>
    </font>
    <font>
      <sz val="5"/>
      <color theme="1"/>
      <name val="メイリオ"/>
      <family val="3"/>
      <charset val="128"/>
    </font>
    <font>
      <sz val="10"/>
      <color rgb="FF0000FF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6" xfId="0" applyFont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3" fillId="0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8" fillId="6" borderId="12" xfId="1" applyFont="1" applyFill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 shrinkToFit="1"/>
    </xf>
    <xf numFmtId="0" fontId="12" fillId="0" borderId="10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1" applyFont="1" applyFill="1" applyBorder="1">
      <alignment vertical="center"/>
    </xf>
    <xf numFmtId="0" fontId="3" fillId="0" borderId="15" xfId="1" applyFont="1" applyFill="1" applyBorder="1" applyAlignment="1">
      <alignment horizontal="left" vertical="center"/>
    </xf>
    <xf numFmtId="0" fontId="8" fillId="3" borderId="10" xfId="1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14" fillId="0" borderId="12" xfId="1" applyFont="1" applyFill="1" applyBorder="1" applyAlignment="1">
      <alignment horizontal="center" vertical="center" shrinkToFit="1"/>
    </xf>
    <xf numFmtId="0" fontId="8" fillId="6" borderId="10" xfId="1" applyFont="1" applyFill="1" applyBorder="1" applyAlignment="1">
      <alignment horizontal="center" vertical="center" shrinkToFit="1"/>
    </xf>
    <xf numFmtId="0" fontId="3" fillId="7" borderId="1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3" fillId="8" borderId="7" xfId="1" applyFont="1" applyFill="1" applyBorder="1" applyAlignment="1">
      <alignment horizontal="left" vertical="center"/>
    </xf>
    <xf numFmtId="0" fontId="11" fillId="0" borderId="10" xfId="0" applyFont="1" applyBorder="1" applyAlignment="1">
      <alignment horizontal="center" vertical="center" shrinkToFit="1"/>
    </xf>
    <xf numFmtId="0" fontId="11" fillId="9" borderId="10" xfId="0" applyFont="1" applyFill="1" applyBorder="1" applyAlignment="1">
      <alignment horizontal="center" vertical="center" wrapText="1" shrinkToFit="1"/>
    </xf>
    <xf numFmtId="0" fontId="3" fillId="9" borderId="13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6" fillId="9" borderId="10" xfId="0" applyFont="1" applyFill="1" applyBorder="1" applyAlignment="1">
      <alignment horizontal="center" vertical="center" wrapText="1" shrinkToFit="1"/>
    </xf>
    <xf numFmtId="0" fontId="3" fillId="10" borderId="13" xfId="0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3" fillId="0" borderId="7" xfId="0" applyFont="1" applyFill="1" applyBorder="1" applyAlignment="1">
      <alignment horizontal="left" vertical="center" wrapText="1"/>
    </xf>
    <xf numFmtId="0" fontId="14" fillId="0" borderId="10" xfId="1" applyFont="1" applyFill="1" applyBorder="1" applyAlignment="1">
      <alignment horizontal="center" vertical="center" shrinkToFit="1"/>
    </xf>
    <xf numFmtId="0" fontId="17" fillId="9" borderId="10" xfId="0" applyFont="1" applyFill="1" applyBorder="1" applyAlignment="1">
      <alignment horizontal="center" vertical="center" wrapText="1" shrinkToFit="1"/>
    </xf>
    <xf numFmtId="0" fontId="1" fillId="0" borderId="14" xfId="0" applyFont="1" applyBorder="1" applyAlignment="1">
      <alignment vertical="center" shrinkToFit="1"/>
    </xf>
    <xf numFmtId="0" fontId="3" fillId="0" borderId="15" xfId="0" applyFont="1" applyFill="1" applyBorder="1" applyAlignment="1">
      <alignment horizontal="left" vertical="center" wrapText="1"/>
    </xf>
    <xf numFmtId="0" fontId="11" fillId="9" borderId="10" xfId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 shrinkToFit="1"/>
    </xf>
    <xf numFmtId="0" fontId="3" fillId="0" borderId="7" xfId="1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9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8" fillId="9" borderId="13" xfId="1" applyFont="1" applyFill="1" applyBorder="1" applyAlignment="1">
      <alignment horizontal="center" vertical="center" shrinkToFit="1"/>
    </xf>
    <xf numFmtId="0" fontId="8" fillId="3" borderId="12" xfId="1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0" fontId="3" fillId="0" borderId="7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vertical="center" shrinkToFit="1"/>
    </xf>
    <xf numFmtId="0" fontId="3" fillId="8" borderId="7" xfId="0" applyFont="1" applyFill="1" applyBorder="1" applyAlignment="1">
      <alignment horizontal="left" vertical="center"/>
    </xf>
    <xf numFmtId="0" fontId="18" fillId="9" borderId="10" xfId="1" applyFont="1" applyFill="1" applyBorder="1" applyAlignment="1">
      <alignment horizontal="center" vertical="center" shrinkToFit="1"/>
    </xf>
    <xf numFmtId="0" fontId="3" fillId="8" borderId="7" xfId="0" applyFont="1" applyFill="1" applyBorder="1" applyAlignment="1">
      <alignment horizontal="left" vertical="center" shrinkToFit="1"/>
    </xf>
    <xf numFmtId="0" fontId="12" fillId="9" borderId="10" xfId="1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9" fillId="0" borderId="7" xfId="1" applyFont="1" applyFill="1" applyBorder="1" applyAlignment="1">
      <alignment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 shrinkToFit="1"/>
    </xf>
    <xf numFmtId="0" fontId="19" fillId="0" borderId="7" xfId="1" applyFont="1" applyFill="1" applyBorder="1">
      <alignment vertical="center"/>
    </xf>
    <xf numFmtId="0" fontId="3" fillId="8" borderId="7" xfId="1" applyFont="1" applyFill="1" applyBorder="1" applyAlignment="1">
      <alignment horizontal="left" vertical="center" shrinkToFit="1"/>
    </xf>
    <xf numFmtId="0" fontId="11" fillId="4" borderId="10" xfId="1" applyFont="1" applyFill="1" applyBorder="1" applyAlignment="1">
      <alignment horizontal="center" vertical="center" wrapText="1" shrinkToFit="1"/>
    </xf>
    <xf numFmtId="0" fontId="8" fillId="0" borderId="13" xfId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 shrinkToFit="1"/>
    </xf>
    <xf numFmtId="0" fontId="16" fillId="9" borderId="10" xfId="0" applyFont="1" applyFill="1" applyBorder="1" applyAlignment="1">
      <alignment horizontal="center" vertical="center" shrinkToFit="1"/>
    </xf>
    <xf numFmtId="0" fontId="20" fillId="9" borderId="10" xfId="1" applyFont="1" applyFill="1" applyBorder="1" applyAlignment="1">
      <alignment horizontal="center" vertical="center" wrapText="1" shrinkToFit="1"/>
    </xf>
    <xf numFmtId="0" fontId="8" fillId="11" borderId="10" xfId="1" applyFont="1" applyFill="1" applyBorder="1" applyAlignment="1">
      <alignment horizontal="center" vertical="center" shrinkToFit="1"/>
    </xf>
    <xf numFmtId="0" fontId="12" fillId="9" borderId="13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8" fillId="6" borderId="10" xfId="1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8" fillId="12" borderId="7" xfId="1" applyFont="1" applyFill="1" applyBorder="1" applyAlignment="1">
      <alignment horizontal="center" vertical="center"/>
    </xf>
    <xf numFmtId="0" fontId="8" fillId="12" borderId="7" xfId="1" applyFont="1" applyFill="1" applyBorder="1">
      <alignment vertical="center"/>
    </xf>
    <xf numFmtId="0" fontId="3" fillId="12" borderId="7" xfId="1" applyFont="1" applyFill="1" applyBorder="1" applyAlignment="1">
      <alignment horizontal="left" vertical="center"/>
    </xf>
    <xf numFmtId="0" fontId="8" fillId="4" borderId="10" xfId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9" borderId="10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shrinkToFit="1"/>
    </xf>
    <xf numFmtId="0" fontId="10" fillId="9" borderId="10" xfId="0" applyFont="1" applyFill="1" applyBorder="1" applyAlignment="1">
      <alignment horizontal="center" vertical="center" wrapText="1" shrinkToFit="1"/>
    </xf>
    <xf numFmtId="0" fontId="15" fillId="4" borderId="10" xfId="1" applyFont="1" applyFill="1" applyBorder="1" applyAlignment="1">
      <alignment horizontal="center" vertical="center" wrapText="1" shrinkToFit="1"/>
    </xf>
    <xf numFmtId="0" fontId="1" fillId="0" borderId="7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8" fillId="6" borderId="17" xfId="1" applyFont="1" applyFill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0" fillId="9" borderId="17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wrapText="1" shrinkToFit="1"/>
    </xf>
    <xf numFmtId="0" fontId="1" fillId="0" borderId="19" xfId="0" applyFont="1" applyFill="1" applyBorder="1" applyAlignment="1">
      <alignment vertical="center" shrinkToFit="1"/>
    </xf>
    <xf numFmtId="0" fontId="8" fillId="0" borderId="20" xfId="1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22" fillId="0" borderId="21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" fillId="0" borderId="24" xfId="0" applyFont="1" applyFill="1" applyBorder="1">
      <alignment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24" xfId="1" applyFont="1" applyFill="1" applyBorder="1">
      <alignment vertical="center"/>
    </xf>
    <xf numFmtId="0" fontId="3" fillId="0" borderId="24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11" fillId="0" borderId="24" xfId="0" applyFont="1" applyBorder="1" applyAlignment="1">
      <alignment vertical="center" wrapText="1" shrinkToFit="1"/>
    </xf>
    <xf numFmtId="0" fontId="3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12" fillId="0" borderId="24" xfId="0" applyFont="1" applyBorder="1">
      <alignment vertical="center"/>
    </xf>
    <xf numFmtId="0" fontId="1" fillId="0" borderId="0" xfId="0" applyFont="1" applyFill="1" applyBorder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</cellXfs>
  <cellStyles count="2">
    <cellStyle name="標準" xfId="0" builtinId="0"/>
    <cellStyle name="標準_●H24年4月評価（決定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104776</xdr:colOff>
      <xdr:row>19</xdr:row>
      <xdr:rowOff>28575</xdr:rowOff>
    </xdr:from>
    <xdr:to>
      <xdr:col>23</xdr:col>
      <xdr:colOff>219076</xdr:colOff>
      <xdr:row>24</xdr:row>
      <xdr:rowOff>190500</xdr:rowOff>
    </xdr:to>
    <xdr:sp macro="" textlink="">
      <xdr:nvSpPr>
        <xdr:cNvPr id="2" name="左大かっこ 1"/>
        <xdr:cNvSpPr/>
      </xdr:nvSpPr>
      <xdr:spPr>
        <a:xfrm>
          <a:off x="15430501" y="4743450"/>
          <a:ext cx="114300" cy="135255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tabSelected="1" view="pageBreakPreview" topLeftCell="L1" zoomScaleNormal="100" zoomScaleSheetLayoutView="100" workbookViewId="0">
      <selection activeCell="X7" sqref="X7"/>
    </sheetView>
  </sheetViews>
  <sheetFormatPr defaultColWidth="16.5" defaultRowHeight="18.75"/>
  <cols>
    <col min="1" max="1" width="4" style="9" bestFit="1" customWidth="1"/>
    <col min="2" max="2" width="8" style="169" bestFit="1" customWidth="1"/>
    <col min="3" max="3" width="5.5" style="9" customWidth="1"/>
    <col min="4" max="4" width="15" style="170" bestFit="1" customWidth="1"/>
    <col min="5" max="6" width="9.625" style="9" bestFit="1" customWidth="1"/>
    <col min="7" max="7" width="9.625" style="171" bestFit="1" customWidth="1"/>
    <col min="8" max="10" width="9.625" style="171" customWidth="1"/>
    <col min="11" max="11" width="9.625" style="9" customWidth="1"/>
    <col min="12" max="12" width="4" style="9" bestFit="1" customWidth="1"/>
    <col min="13" max="13" width="8" style="9" bestFit="1" customWidth="1"/>
    <col min="14" max="14" width="5.5" style="9" customWidth="1"/>
    <col min="15" max="15" width="15" style="165" customWidth="1"/>
    <col min="16" max="22" width="9.625" style="9" customWidth="1"/>
    <col min="23" max="23" width="1.375" style="9" customWidth="1"/>
    <col min="24" max="24" width="31.25" style="9" customWidth="1"/>
    <col min="25" max="16384" width="16.5" style="9"/>
  </cols>
  <sheetData>
    <row r="1" spans="1:24" ht="27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1" t="s">
        <v>11</v>
      </c>
      <c r="M1" s="2" t="s">
        <v>1</v>
      </c>
      <c r="N1" s="3" t="s">
        <v>2</v>
      </c>
      <c r="O1" s="8" t="s">
        <v>12</v>
      </c>
      <c r="P1" s="5" t="s">
        <v>13</v>
      </c>
      <c r="Q1" s="6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7" t="s">
        <v>10</v>
      </c>
      <c r="X1" s="172" t="s">
        <v>239</v>
      </c>
    </row>
    <row r="2" spans="1:24" ht="18.75" customHeight="1">
      <c r="A2" s="11">
        <v>1</v>
      </c>
      <c r="B2" s="12" t="s">
        <v>14</v>
      </c>
      <c r="C2" s="13"/>
      <c r="D2" s="14" t="s">
        <v>15</v>
      </c>
      <c r="E2" s="15" t="s">
        <v>16</v>
      </c>
      <c r="F2" s="16"/>
      <c r="G2" s="17"/>
      <c r="H2" s="18"/>
      <c r="I2" s="19"/>
      <c r="J2" s="20" t="s">
        <v>17</v>
      </c>
      <c r="K2" s="21" t="s">
        <v>18</v>
      </c>
      <c r="L2" s="11">
        <v>48</v>
      </c>
      <c r="M2" s="12" t="s">
        <v>19</v>
      </c>
      <c r="N2" s="13" t="s">
        <v>20</v>
      </c>
      <c r="O2" s="14" t="s">
        <v>21</v>
      </c>
      <c r="P2" s="22" t="s">
        <v>22</v>
      </c>
      <c r="Q2" s="23"/>
      <c r="R2" s="24"/>
      <c r="S2" s="25"/>
      <c r="T2" s="20" t="s">
        <v>17</v>
      </c>
      <c r="U2" s="26"/>
      <c r="V2" s="27" t="s">
        <v>18</v>
      </c>
      <c r="X2" s="10" t="s">
        <v>23</v>
      </c>
    </row>
    <row r="3" spans="1:24" ht="18.75" customHeight="1">
      <c r="A3" s="28">
        <v>2</v>
      </c>
      <c r="B3" s="29" t="s">
        <v>14</v>
      </c>
      <c r="C3" s="30" t="s">
        <v>20</v>
      </c>
      <c r="D3" s="31" t="s">
        <v>24</v>
      </c>
      <c r="E3" s="22" t="s">
        <v>22</v>
      </c>
      <c r="F3" s="32" t="s">
        <v>25</v>
      </c>
      <c r="G3" s="24"/>
      <c r="H3" s="33"/>
      <c r="I3" s="34"/>
      <c r="J3" s="26"/>
      <c r="K3" s="35" t="s">
        <v>17</v>
      </c>
      <c r="L3" s="28">
        <v>49</v>
      </c>
      <c r="M3" s="12" t="s">
        <v>26</v>
      </c>
      <c r="N3" s="13" t="s">
        <v>20</v>
      </c>
      <c r="O3" s="14" t="s">
        <v>27</v>
      </c>
      <c r="P3" s="22" t="s">
        <v>22</v>
      </c>
      <c r="Q3" s="23"/>
      <c r="R3" s="20" t="s">
        <v>17</v>
      </c>
      <c r="S3" s="36"/>
      <c r="T3" s="34" t="s">
        <v>28</v>
      </c>
      <c r="U3" s="26"/>
      <c r="V3" s="37"/>
      <c r="X3" s="38" t="s">
        <v>29</v>
      </c>
    </row>
    <row r="4" spans="1:24" ht="19.5">
      <c r="A4" s="11">
        <v>3</v>
      </c>
      <c r="B4" s="12" t="s">
        <v>14</v>
      </c>
      <c r="C4" s="13" t="s">
        <v>30</v>
      </c>
      <c r="D4" s="14" t="s">
        <v>31</v>
      </c>
      <c r="E4" s="39"/>
      <c r="F4" s="40" t="s">
        <v>32</v>
      </c>
      <c r="G4" s="24"/>
      <c r="H4" s="41" t="s">
        <v>33</v>
      </c>
      <c r="I4" s="32" t="s">
        <v>25</v>
      </c>
      <c r="J4" s="42"/>
      <c r="K4" s="27" t="s">
        <v>18</v>
      </c>
      <c r="L4" s="11">
        <v>50</v>
      </c>
      <c r="M4" s="12" t="s">
        <v>34</v>
      </c>
      <c r="N4" s="13" t="s">
        <v>20</v>
      </c>
      <c r="O4" s="43" t="s">
        <v>35</v>
      </c>
      <c r="P4" s="22" t="s">
        <v>22</v>
      </c>
      <c r="Q4" s="23"/>
      <c r="R4" s="24"/>
      <c r="S4" s="36"/>
      <c r="T4" s="44"/>
      <c r="U4" s="45" t="s">
        <v>238</v>
      </c>
      <c r="V4" s="46"/>
      <c r="X4" s="47" t="s">
        <v>36</v>
      </c>
    </row>
    <row r="5" spans="1:24">
      <c r="A5" s="28">
        <v>4</v>
      </c>
      <c r="B5" s="12" t="s">
        <v>14</v>
      </c>
      <c r="C5" s="13"/>
      <c r="D5" s="14" t="s">
        <v>37</v>
      </c>
      <c r="E5" s="39"/>
      <c r="F5" s="40" t="s">
        <v>38</v>
      </c>
      <c r="G5" s="24"/>
      <c r="H5" s="41" t="s">
        <v>33</v>
      </c>
      <c r="I5" s="34"/>
      <c r="J5" s="26"/>
      <c r="K5" s="27" t="s">
        <v>18</v>
      </c>
      <c r="L5" s="11">
        <v>51</v>
      </c>
      <c r="M5" s="12" t="s">
        <v>34</v>
      </c>
      <c r="N5" s="13"/>
      <c r="O5" s="43" t="s">
        <v>39</v>
      </c>
      <c r="P5" s="39"/>
      <c r="Q5" s="40" t="s">
        <v>22</v>
      </c>
      <c r="R5" s="24"/>
      <c r="S5" s="36"/>
      <c r="T5" s="34"/>
      <c r="U5" s="41" t="s">
        <v>33</v>
      </c>
      <c r="V5" s="46"/>
      <c r="X5" s="10"/>
    </row>
    <row r="6" spans="1:24">
      <c r="A6" s="11">
        <v>5</v>
      </c>
      <c r="B6" s="12" t="s">
        <v>14</v>
      </c>
      <c r="C6" s="13"/>
      <c r="D6" s="14" t="s">
        <v>40</v>
      </c>
      <c r="E6" s="39"/>
      <c r="F6" s="40" t="s">
        <v>32</v>
      </c>
      <c r="G6" s="24"/>
      <c r="H6" s="36"/>
      <c r="I6" s="44"/>
      <c r="J6" s="48"/>
      <c r="K6" s="49" t="s">
        <v>41</v>
      </c>
      <c r="L6" s="50">
        <v>52</v>
      </c>
      <c r="M6" s="12" t="s">
        <v>34</v>
      </c>
      <c r="N6" s="13" t="s">
        <v>20</v>
      </c>
      <c r="O6" s="51" t="s">
        <v>42</v>
      </c>
      <c r="P6" s="39"/>
      <c r="Q6" s="52"/>
      <c r="R6" s="40" t="s">
        <v>43</v>
      </c>
      <c r="S6" s="24"/>
      <c r="T6" s="34"/>
      <c r="U6" s="53"/>
      <c r="V6" s="35" t="s">
        <v>17</v>
      </c>
      <c r="X6" s="10" t="s">
        <v>44</v>
      </c>
    </row>
    <row r="7" spans="1:24">
      <c r="A7" s="11">
        <v>6</v>
      </c>
      <c r="B7" s="12" t="s">
        <v>45</v>
      </c>
      <c r="C7" s="13"/>
      <c r="D7" s="43" t="s">
        <v>46</v>
      </c>
      <c r="E7" s="39"/>
      <c r="F7" s="40" t="s">
        <v>22</v>
      </c>
      <c r="G7" s="24"/>
      <c r="H7" s="36"/>
      <c r="I7" s="42" t="s">
        <v>47</v>
      </c>
      <c r="J7" s="26"/>
      <c r="K7" s="37"/>
      <c r="L7" s="54">
        <v>53</v>
      </c>
      <c r="M7" s="29" t="s">
        <v>34</v>
      </c>
      <c r="N7" s="30" t="s">
        <v>20</v>
      </c>
      <c r="O7" s="55" t="s">
        <v>48</v>
      </c>
      <c r="P7" s="39"/>
      <c r="Q7" s="52"/>
      <c r="R7" s="52"/>
      <c r="S7" s="40" t="s">
        <v>22</v>
      </c>
      <c r="T7" s="56"/>
      <c r="U7" s="40" t="s">
        <v>22</v>
      </c>
      <c r="V7" s="49" t="s">
        <v>41</v>
      </c>
      <c r="X7" s="47" t="s">
        <v>49</v>
      </c>
    </row>
    <row r="8" spans="1:24">
      <c r="A8" s="28">
        <v>7</v>
      </c>
      <c r="B8" s="12" t="s">
        <v>50</v>
      </c>
      <c r="C8" s="13" t="s">
        <v>51</v>
      </c>
      <c r="D8" s="57" t="s">
        <v>52</v>
      </c>
      <c r="E8" s="39"/>
      <c r="F8" s="52"/>
      <c r="G8" s="40" t="s">
        <v>32</v>
      </c>
      <c r="H8" s="58"/>
      <c r="I8" s="44"/>
      <c r="J8" s="59"/>
      <c r="K8" s="49" t="s">
        <v>41</v>
      </c>
      <c r="L8" s="50">
        <v>54</v>
      </c>
      <c r="M8" s="60" t="s">
        <v>53</v>
      </c>
      <c r="N8" s="61" t="s">
        <v>20</v>
      </c>
      <c r="O8" s="62" t="s">
        <v>54</v>
      </c>
      <c r="P8" s="22" t="s">
        <v>22</v>
      </c>
      <c r="Q8" s="23"/>
      <c r="R8" s="24"/>
      <c r="S8" s="36"/>
      <c r="T8" s="42" t="s">
        <v>47</v>
      </c>
      <c r="U8" s="26"/>
      <c r="V8" s="63"/>
      <c r="X8" s="47" t="s">
        <v>55</v>
      </c>
    </row>
    <row r="9" spans="1:24">
      <c r="A9" s="11">
        <v>8</v>
      </c>
      <c r="B9" s="12" t="s">
        <v>50</v>
      </c>
      <c r="C9" s="13"/>
      <c r="D9" s="57" t="s">
        <v>56</v>
      </c>
      <c r="E9" s="39"/>
      <c r="F9" s="52"/>
      <c r="G9" s="52"/>
      <c r="H9" s="40" t="s">
        <v>22</v>
      </c>
      <c r="I9" s="44"/>
      <c r="J9" s="64"/>
      <c r="K9" s="27" t="s">
        <v>18</v>
      </c>
      <c r="L9" s="50">
        <v>55</v>
      </c>
      <c r="M9" s="60" t="s">
        <v>57</v>
      </c>
      <c r="N9" s="61"/>
      <c r="O9" s="62" t="s">
        <v>58</v>
      </c>
      <c r="P9" s="39"/>
      <c r="Q9" s="40" t="s">
        <v>22</v>
      </c>
      <c r="R9" s="24"/>
      <c r="S9" s="24"/>
      <c r="T9" s="41" t="s">
        <v>33</v>
      </c>
      <c r="U9" s="42"/>
      <c r="V9" s="63"/>
      <c r="X9" s="47" t="s">
        <v>59</v>
      </c>
    </row>
    <row r="10" spans="1:24">
      <c r="A10" s="11">
        <v>9</v>
      </c>
      <c r="B10" s="12" t="s">
        <v>50</v>
      </c>
      <c r="C10" s="13" t="s">
        <v>60</v>
      </c>
      <c r="D10" s="57" t="s">
        <v>61</v>
      </c>
      <c r="E10" s="39"/>
      <c r="F10" s="52"/>
      <c r="G10" s="52"/>
      <c r="H10" s="40" t="s">
        <v>22</v>
      </c>
      <c r="I10" s="44"/>
      <c r="J10" s="41" t="s">
        <v>33</v>
      </c>
      <c r="K10" s="27" t="s">
        <v>18</v>
      </c>
      <c r="L10" s="50">
        <v>56</v>
      </c>
      <c r="M10" s="60" t="s">
        <v>57</v>
      </c>
      <c r="N10" s="61"/>
      <c r="O10" s="62" t="s">
        <v>62</v>
      </c>
      <c r="P10" s="39"/>
      <c r="Q10" s="23"/>
      <c r="R10" s="24"/>
      <c r="S10" s="65"/>
      <c r="T10" s="40" t="s">
        <v>22</v>
      </c>
      <c r="U10" s="45"/>
      <c r="V10" s="49" t="s">
        <v>41</v>
      </c>
      <c r="X10" s="66"/>
    </row>
    <row r="11" spans="1:24" ht="19.5">
      <c r="A11" s="28">
        <v>10</v>
      </c>
      <c r="B11" s="12" t="s">
        <v>50</v>
      </c>
      <c r="C11" s="13" t="s">
        <v>63</v>
      </c>
      <c r="D11" s="57" t="s">
        <v>64</v>
      </c>
      <c r="E11" s="39"/>
      <c r="F11" s="52"/>
      <c r="G11" s="52"/>
      <c r="H11" s="40" t="s">
        <v>22</v>
      </c>
      <c r="I11" s="44"/>
      <c r="J11" s="32" t="s">
        <v>25</v>
      </c>
      <c r="K11" s="67"/>
      <c r="L11" s="50">
        <v>57</v>
      </c>
      <c r="M11" s="60" t="s">
        <v>65</v>
      </c>
      <c r="N11" s="61" t="s">
        <v>20</v>
      </c>
      <c r="O11" s="62" t="s">
        <v>66</v>
      </c>
      <c r="P11" s="68" t="s">
        <v>16</v>
      </c>
      <c r="Q11" s="23"/>
      <c r="R11" s="24"/>
      <c r="S11" s="69" t="s">
        <v>67</v>
      </c>
      <c r="T11" s="34"/>
      <c r="U11" s="26"/>
      <c r="V11" s="49" t="s">
        <v>41</v>
      </c>
      <c r="X11" s="70" t="s">
        <v>68</v>
      </c>
    </row>
    <row r="12" spans="1:24">
      <c r="A12" s="11">
        <v>11</v>
      </c>
      <c r="B12" s="12" t="s">
        <v>50</v>
      </c>
      <c r="C12" s="13" t="s">
        <v>20</v>
      </c>
      <c r="D12" s="57" t="s">
        <v>69</v>
      </c>
      <c r="E12" s="39"/>
      <c r="F12" s="52"/>
      <c r="G12" s="52"/>
      <c r="H12" s="40" t="s">
        <v>22</v>
      </c>
      <c r="I12" s="44"/>
      <c r="J12" s="41" t="s">
        <v>33</v>
      </c>
      <c r="K12" s="67"/>
      <c r="L12" s="50">
        <v>58</v>
      </c>
      <c r="M12" s="60" t="s">
        <v>65</v>
      </c>
      <c r="N12" s="61" t="s">
        <v>63</v>
      </c>
      <c r="O12" s="71" t="s">
        <v>70</v>
      </c>
      <c r="P12" s="72"/>
      <c r="Q12" s="23"/>
      <c r="R12" s="40" t="s">
        <v>22</v>
      </c>
      <c r="S12" s="32" t="s">
        <v>25</v>
      </c>
      <c r="T12" s="42"/>
      <c r="U12" s="41" t="s">
        <v>33</v>
      </c>
      <c r="V12" s="49" t="s">
        <v>41</v>
      </c>
      <c r="X12" s="47" t="s">
        <v>71</v>
      </c>
    </row>
    <row r="13" spans="1:24">
      <c r="A13" s="11">
        <v>12</v>
      </c>
      <c r="B13" s="12" t="s">
        <v>50</v>
      </c>
      <c r="C13" s="13"/>
      <c r="D13" s="73" t="s">
        <v>72</v>
      </c>
      <c r="E13" s="39"/>
      <c r="F13" s="52"/>
      <c r="G13" s="52"/>
      <c r="H13" s="40" t="s">
        <v>22</v>
      </c>
      <c r="I13" s="44"/>
      <c r="J13" s="74"/>
      <c r="K13" s="49" t="s">
        <v>41</v>
      </c>
      <c r="L13" s="50">
        <v>59</v>
      </c>
      <c r="M13" s="60" t="s">
        <v>65</v>
      </c>
      <c r="N13" s="61" t="s">
        <v>20</v>
      </c>
      <c r="O13" s="71" t="s">
        <v>73</v>
      </c>
      <c r="P13" s="72"/>
      <c r="Q13" s="23"/>
      <c r="R13" s="23"/>
      <c r="S13" s="40" t="s">
        <v>22</v>
      </c>
      <c r="T13" s="56"/>
      <c r="U13" s="20" t="s">
        <v>17</v>
      </c>
      <c r="V13" s="27" t="s">
        <v>18</v>
      </c>
      <c r="X13" s="47" t="s">
        <v>74</v>
      </c>
    </row>
    <row r="14" spans="1:24">
      <c r="A14" s="28">
        <v>13</v>
      </c>
      <c r="B14" s="12" t="s">
        <v>14</v>
      </c>
      <c r="C14" s="13" t="s">
        <v>20</v>
      </c>
      <c r="D14" s="14" t="s">
        <v>75</v>
      </c>
      <c r="E14" s="39"/>
      <c r="F14" s="23"/>
      <c r="G14" s="24"/>
      <c r="H14" s="65"/>
      <c r="I14" s="40" t="s">
        <v>22</v>
      </c>
      <c r="J14" s="20" t="s">
        <v>17</v>
      </c>
      <c r="K14" s="35" t="s">
        <v>17</v>
      </c>
      <c r="L14" s="54">
        <v>60</v>
      </c>
      <c r="M14" s="60" t="s">
        <v>65</v>
      </c>
      <c r="N14" s="61"/>
      <c r="O14" s="75" t="s">
        <v>76</v>
      </c>
      <c r="P14" s="72"/>
      <c r="Q14" s="23"/>
      <c r="R14" s="23"/>
      <c r="S14" s="40" t="s">
        <v>22</v>
      </c>
      <c r="T14" s="56"/>
      <c r="U14" s="76"/>
      <c r="V14" s="35" t="s">
        <v>17</v>
      </c>
      <c r="X14" s="47" t="s">
        <v>77</v>
      </c>
    </row>
    <row r="15" spans="1:24">
      <c r="A15" s="77" t="s">
        <v>78</v>
      </c>
      <c r="B15" s="12" t="s">
        <v>50</v>
      </c>
      <c r="C15" s="13"/>
      <c r="D15" s="14" t="s">
        <v>79</v>
      </c>
      <c r="E15" s="39"/>
      <c r="F15" s="23"/>
      <c r="G15" s="24"/>
      <c r="H15" s="65"/>
      <c r="I15" s="23"/>
      <c r="J15" s="65"/>
      <c r="K15" s="49" t="s">
        <v>41</v>
      </c>
      <c r="L15" s="50">
        <v>61</v>
      </c>
      <c r="M15" s="60" t="s">
        <v>80</v>
      </c>
      <c r="N15" s="78" t="s">
        <v>81</v>
      </c>
      <c r="O15" s="62" t="s">
        <v>82</v>
      </c>
      <c r="P15" s="22" t="s">
        <v>22</v>
      </c>
      <c r="Q15" s="23"/>
      <c r="R15" s="24"/>
      <c r="S15" s="20" t="s">
        <v>17</v>
      </c>
      <c r="T15" s="34" t="s">
        <v>28</v>
      </c>
      <c r="U15" s="26"/>
      <c r="V15" s="27" t="s">
        <v>18</v>
      </c>
      <c r="X15" s="47"/>
    </row>
    <row r="16" spans="1:24">
      <c r="A16" s="77" t="s">
        <v>78</v>
      </c>
      <c r="B16" s="12" t="s">
        <v>14</v>
      </c>
      <c r="C16" s="13"/>
      <c r="D16" s="14" t="s">
        <v>83</v>
      </c>
      <c r="E16" s="39"/>
      <c r="F16" s="23"/>
      <c r="G16" s="24"/>
      <c r="H16" s="65"/>
      <c r="I16" s="23"/>
      <c r="J16" s="65"/>
      <c r="K16" s="27" t="s">
        <v>18</v>
      </c>
      <c r="L16" s="50">
        <v>62</v>
      </c>
      <c r="M16" s="60" t="s">
        <v>80</v>
      </c>
      <c r="N16" s="61" t="s">
        <v>20</v>
      </c>
      <c r="O16" s="62" t="s">
        <v>84</v>
      </c>
      <c r="P16" s="79"/>
      <c r="Q16" s="23"/>
      <c r="R16" s="24"/>
      <c r="S16" s="40" t="s">
        <v>32</v>
      </c>
      <c r="T16" s="80"/>
      <c r="U16" s="74"/>
      <c r="V16" s="27" t="s">
        <v>18</v>
      </c>
      <c r="X16" s="70" t="s">
        <v>85</v>
      </c>
    </row>
    <row r="17" spans="1:24">
      <c r="A17" s="77" t="s">
        <v>78</v>
      </c>
      <c r="B17" s="12" t="s">
        <v>50</v>
      </c>
      <c r="C17" s="13"/>
      <c r="D17" s="14" t="s">
        <v>86</v>
      </c>
      <c r="E17" s="39"/>
      <c r="F17" s="23"/>
      <c r="G17" s="24"/>
      <c r="H17" s="65"/>
      <c r="I17" s="23"/>
      <c r="J17" s="20" t="s">
        <v>17</v>
      </c>
      <c r="K17" s="35" t="s">
        <v>17</v>
      </c>
      <c r="L17" s="50">
        <v>63</v>
      </c>
      <c r="M17" s="60" t="s">
        <v>87</v>
      </c>
      <c r="N17" s="61" t="s">
        <v>88</v>
      </c>
      <c r="O17" s="62" t="s">
        <v>89</v>
      </c>
      <c r="P17" s="39"/>
      <c r="Q17" s="40" t="s">
        <v>22</v>
      </c>
      <c r="R17" s="24"/>
      <c r="S17" s="24"/>
      <c r="T17" s="41" t="s">
        <v>33</v>
      </c>
      <c r="U17" s="81"/>
      <c r="V17" s="27" t="s">
        <v>18</v>
      </c>
      <c r="X17" s="47" t="s">
        <v>90</v>
      </c>
    </row>
    <row r="18" spans="1:24">
      <c r="A18" s="77" t="s">
        <v>78</v>
      </c>
      <c r="B18" s="12" t="s">
        <v>50</v>
      </c>
      <c r="C18" s="13"/>
      <c r="D18" s="14" t="s">
        <v>91</v>
      </c>
      <c r="E18" s="39"/>
      <c r="F18" s="23"/>
      <c r="G18" s="24"/>
      <c r="H18" s="65"/>
      <c r="I18" s="23"/>
      <c r="J18" s="65"/>
      <c r="K18" s="35" t="s">
        <v>17</v>
      </c>
      <c r="L18" s="50">
        <v>64</v>
      </c>
      <c r="M18" s="60" t="s">
        <v>87</v>
      </c>
      <c r="N18" s="61" t="s">
        <v>20</v>
      </c>
      <c r="O18" s="71" t="s">
        <v>92</v>
      </c>
      <c r="P18" s="39"/>
      <c r="Q18" s="52"/>
      <c r="R18" s="40" t="s">
        <v>22</v>
      </c>
      <c r="S18" s="82"/>
      <c r="T18" s="76"/>
      <c r="U18" s="32" t="s">
        <v>25</v>
      </c>
      <c r="V18" s="37"/>
      <c r="X18" s="47" t="s">
        <v>93</v>
      </c>
    </row>
    <row r="19" spans="1:24">
      <c r="A19" s="77" t="s">
        <v>78</v>
      </c>
      <c r="B19" s="12" t="s">
        <v>94</v>
      </c>
      <c r="C19" s="13"/>
      <c r="D19" s="14" t="s">
        <v>95</v>
      </c>
      <c r="E19" s="39"/>
      <c r="F19" s="23"/>
      <c r="G19" s="24"/>
      <c r="H19" s="65"/>
      <c r="I19" s="23"/>
      <c r="J19" s="65"/>
      <c r="K19" s="27" t="s">
        <v>18</v>
      </c>
      <c r="L19" s="50">
        <v>65</v>
      </c>
      <c r="M19" s="60" t="s">
        <v>87</v>
      </c>
      <c r="N19" s="61" t="s">
        <v>96</v>
      </c>
      <c r="O19" s="75" t="s">
        <v>97</v>
      </c>
      <c r="P19" s="39"/>
      <c r="Q19" s="23"/>
      <c r="R19" s="24"/>
      <c r="S19" s="65"/>
      <c r="T19" s="40" t="s">
        <v>22</v>
      </c>
      <c r="U19" s="45"/>
      <c r="V19" s="49" t="s">
        <v>41</v>
      </c>
      <c r="X19" s="47" t="s">
        <v>98</v>
      </c>
    </row>
    <row r="20" spans="1:24">
      <c r="A20" s="11">
        <v>14</v>
      </c>
      <c r="B20" s="12" t="s">
        <v>99</v>
      </c>
      <c r="C20" s="13" t="s">
        <v>100</v>
      </c>
      <c r="D20" s="14" t="s">
        <v>101</v>
      </c>
      <c r="E20" s="68" t="s">
        <v>16</v>
      </c>
      <c r="F20" s="23"/>
      <c r="G20" s="41" t="s">
        <v>33</v>
      </c>
      <c r="H20" s="33"/>
      <c r="I20" s="34"/>
      <c r="J20" s="26"/>
      <c r="K20" s="37"/>
      <c r="L20" s="50">
        <v>66</v>
      </c>
      <c r="M20" s="60" t="s">
        <v>102</v>
      </c>
      <c r="N20" s="61" t="s">
        <v>20</v>
      </c>
      <c r="O20" s="62" t="s">
        <v>103</v>
      </c>
      <c r="P20" s="68" t="s">
        <v>16</v>
      </c>
      <c r="Q20" s="23"/>
      <c r="R20" s="24"/>
      <c r="S20" s="41" t="s">
        <v>33</v>
      </c>
      <c r="T20" s="34"/>
      <c r="U20" s="34"/>
      <c r="V20" s="49" t="s">
        <v>41</v>
      </c>
      <c r="X20" s="47" t="s">
        <v>104</v>
      </c>
    </row>
    <row r="21" spans="1:24">
      <c r="A21" s="11">
        <v>15</v>
      </c>
      <c r="B21" s="12" t="s">
        <v>99</v>
      </c>
      <c r="C21" s="13" t="s">
        <v>20</v>
      </c>
      <c r="D21" s="14" t="s">
        <v>105</v>
      </c>
      <c r="E21" s="39"/>
      <c r="F21" s="32" t="s">
        <v>16</v>
      </c>
      <c r="G21" s="41" t="s">
        <v>33</v>
      </c>
      <c r="H21" s="20" t="s">
        <v>17</v>
      </c>
      <c r="I21" s="20" t="s">
        <v>17</v>
      </c>
      <c r="J21" s="20" t="s">
        <v>17</v>
      </c>
      <c r="K21" s="35" t="s">
        <v>17</v>
      </c>
      <c r="L21" s="50">
        <v>67</v>
      </c>
      <c r="M21" s="60" t="s">
        <v>102</v>
      </c>
      <c r="N21" s="61"/>
      <c r="O21" s="62" t="s">
        <v>106</v>
      </c>
      <c r="P21" s="22" t="s">
        <v>22</v>
      </c>
      <c r="Q21" s="23"/>
      <c r="R21" s="20" t="s">
        <v>17</v>
      </c>
      <c r="S21" s="36"/>
      <c r="T21" s="34" t="s">
        <v>28</v>
      </c>
      <c r="U21" s="26"/>
      <c r="V21" s="37"/>
      <c r="X21" s="47" t="s">
        <v>107</v>
      </c>
    </row>
    <row r="22" spans="1:24">
      <c r="A22" s="28">
        <v>16</v>
      </c>
      <c r="B22" s="12" t="s">
        <v>108</v>
      </c>
      <c r="C22" s="13"/>
      <c r="D22" s="51" t="s">
        <v>109</v>
      </c>
      <c r="E22" s="39"/>
      <c r="F22" s="52"/>
      <c r="G22" s="40" t="s">
        <v>22</v>
      </c>
      <c r="H22" s="36"/>
      <c r="I22" s="34"/>
      <c r="J22" s="64"/>
      <c r="K22" s="27" t="s">
        <v>18</v>
      </c>
      <c r="L22" s="50">
        <v>68</v>
      </c>
      <c r="M22" s="60" t="s">
        <v>102</v>
      </c>
      <c r="N22" s="61"/>
      <c r="O22" s="62" t="s">
        <v>110</v>
      </c>
      <c r="P22" s="39"/>
      <c r="Q22" s="40" t="s">
        <v>22</v>
      </c>
      <c r="R22" s="24"/>
      <c r="S22" s="36"/>
      <c r="T22" s="44"/>
      <c r="U22" s="41" t="s">
        <v>33</v>
      </c>
      <c r="V22" s="63"/>
      <c r="X22" s="47" t="s">
        <v>111</v>
      </c>
    </row>
    <row r="23" spans="1:24">
      <c r="A23" s="11">
        <v>17</v>
      </c>
      <c r="B23" s="12" t="s">
        <v>112</v>
      </c>
      <c r="C23" s="83" t="s">
        <v>113</v>
      </c>
      <c r="D23" s="14" t="s">
        <v>114</v>
      </c>
      <c r="E23" s="39"/>
      <c r="F23" s="52"/>
      <c r="G23" s="40" t="s">
        <v>22</v>
      </c>
      <c r="H23" s="36"/>
      <c r="I23" s="41" t="s">
        <v>33</v>
      </c>
      <c r="J23" s="26"/>
      <c r="K23" s="37"/>
      <c r="L23" s="50">
        <v>69</v>
      </c>
      <c r="M23" s="60" t="s">
        <v>115</v>
      </c>
      <c r="N23" s="61"/>
      <c r="O23" s="84" t="s">
        <v>116</v>
      </c>
      <c r="P23" s="22" t="s">
        <v>22</v>
      </c>
      <c r="Q23" s="23"/>
      <c r="R23" s="24"/>
      <c r="S23" s="36"/>
      <c r="T23" s="42" t="s">
        <v>47</v>
      </c>
      <c r="U23" s="26"/>
      <c r="V23" s="37"/>
      <c r="X23" s="47" t="s">
        <v>117</v>
      </c>
    </row>
    <row r="24" spans="1:24">
      <c r="A24" s="11">
        <v>18</v>
      </c>
      <c r="B24" s="12" t="s">
        <v>118</v>
      </c>
      <c r="C24" s="13"/>
      <c r="D24" s="43" t="s">
        <v>119</v>
      </c>
      <c r="E24" s="22" t="s">
        <v>22</v>
      </c>
      <c r="F24" s="23"/>
      <c r="G24" s="24"/>
      <c r="H24" s="41" t="s">
        <v>33</v>
      </c>
      <c r="I24" s="34"/>
      <c r="J24" s="26"/>
      <c r="K24" s="37"/>
      <c r="L24" s="50">
        <v>70</v>
      </c>
      <c r="M24" s="60" t="s">
        <v>120</v>
      </c>
      <c r="N24" s="61" t="s">
        <v>20</v>
      </c>
      <c r="O24" s="62" t="s">
        <v>121</v>
      </c>
      <c r="P24" s="39"/>
      <c r="Q24" s="40" t="s">
        <v>22</v>
      </c>
      <c r="R24" s="24"/>
      <c r="S24" s="33"/>
      <c r="T24" s="34"/>
      <c r="U24" s="64"/>
      <c r="V24" s="27" t="s">
        <v>18</v>
      </c>
      <c r="X24" s="47" t="s">
        <v>122</v>
      </c>
    </row>
    <row r="25" spans="1:24">
      <c r="A25" s="28">
        <v>19</v>
      </c>
      <c r="B25" s="12" t="s">
        <v>123</v>
      </c>
      <c r="C25" s="13" t="s">
        <v>20</v>
      </c>
      <c r="D25" s="14" t="s">
        <v>124</v>
      </c>
      <c r="E25" s="39"/>
      <c r="F25" s="52"/>
      <c r="G25" s="23"/>
      <c r="H25" s="65"/>
      <c r="I25" s="40" t="s">
        <v>22</v>
      </c>
      <c r="J25" s="45"/>
      <c r="K25" s="49" t="s">
        <v>41</v>
      </c>
      <c r="L25" s="50">
        <v>71</v>
      </c>
      <c r="M25" s="60" t="s">
        <v>120</v>
      </c>
      <c r="N25" s="61" t="s">
        <v>20</v>
      </c>
      <c r="O25" s="62" t="s">
        <v>125</v>
      </c>
      <c r="P25" s="22" t="s">
        <v>22</v>
      </c>
      <c r="Q25" s="23"/>
      <c r="R25" s="32" t="s">
        <v>25</v>
      </c>
      <c r="S25" s="41" t="s">
        <v>33</v>
      </c>
      <c r="T25" s="34"/>
      <c r="U25" s="34"/>
      <c r="V25" s="49" t="s">
        <v>41</v>
      </c>
      <c r="X25" s="47" t="s">
        <v>126</v>
      </c>
    </row>
    <row r="26" spans="1:24" ht="18" customHeight="1">
      <c r="A26" s="11">
        <v>20</v>
      </c>
      <c r="B26" s="12" t="s">
        <v>127</v>
      </c>
      <c r="C26" s="13" t="s">
        <v>20</v>
      </c>
      <c r="D26" s="14" t="s">
        <v>128</v>
      </c>
      <c r="E26" s="79"/>
      <c r="F26" s="23"/>
      <c r="G26" s="24"/>
      <c r="H26" s="40" t="s">
        <v>22</v>
      </c>
      <c r="I26" s="44"/>
      <c r="J26" s="85" t="s">
        <v>129</v>
      </c>
      <c r="K26" s="86"/>
      <c r="L26" s="50">
        <v>72</v>
      </c>
      <c r="M26" s="60" t="s">
        <v>130</v>
      </c>
      <c r="N26" s="61" t="s">
        <v>20</v>
      </c>
      <c r="O26" s="62" t="s">
        <v>131</v>
      </c>
      <c r="P26" s="39"/>
      <c r="Q26" s="40" t="s">
        <v>43</v>
      </c>
      <c r="R26" s="32" t="s">
        <v>25</v>
      </c>
      <c r="S26" s="41" t="s">
        <v>33</v>
      </c>
      <c r="T26" s="20" t="s">
        <v>17</v>
      </c>
      <c r="U26" s="81"/>
      <c r="V26" s="49" t="s">
        <v>41</v>
      </c>
      <c r="X26" s="47"/>
    </row>
    <row r="27" spans="1:24">
      <c r="A27" s="11">
        <v>21</v>
      </c>
      <c r="B27" s="12" t="s">
        <v>132</v>
      </c>
      <c r="C27" s="13" t="s">
        <v>20</v>
      </c>
      <c r="D27" s="51" t="s">
        <v>133</v>
      </c>
      <c r="E27" s="79"/>
      <c r="F27" s="23"/>
      <c r="G27" s="40" t="s">
        <v>22</v>
      </c>
      <c r="H27" s="24"/>
      <c r="I27" s="44"/>
      <c r="J27" s="45"/>
      <c r="K27" s="35" t="s">
        <v>17</v>
      </c>
      <c r="L27" s="50">
        <v>73</v>
      </c>
      <c r="M27" s="60" t="s">
        <v>130</v>
      </c>
      <c r="N27" s="61" t="s">
        <v>20</v>
      </c>
      <c r="O27" s="62" t="s">
        <v>134</v>
      </c>
      <c r="P27" s="39"/>
      <c r="Q27" s="40" t="s">
        <v>32</v>
      </c>
      <c r="R27" s="24"/>
      <c r="S27" s="32" t="s">
        <v>25</v>
      </c>
      <c r="T27" s="20" t="s">
        <v>17</v>
      </c>
      <c r="U27" s="81"/>
      <c r="V27" s="49" t="s">
        <v>41</v>
      </c>
      <c r="X27" s="66"/>
    </row>
    <row r="28" spans="1:24">
      <c r="A28" s="28">
        <v>22</v>
      </c>
      <c r="B28" s="12" t="s">
        <v>132</v>
      </c>
      <c r="C28" s="13" t="s">
        <v>20</v>
      </c>
      <c r="D28" s="51" t="s">
        <v>135</v>
      </c>
      <c r="E28" s="79"/>
      <c r="F28" s="23"/>
      <c r="G28" s="23"/>
      <c r="H28" s="40" t="s">
        <v>22</v>
      </c>
      <c r="I28" s="44"/>
      <c r="J28" s="74"/>
      <c r="K28" s="46"/>
      <c r="L28" s="50">
        <v>74</v>
      </c>
      <c r="M28" s="60" t="s">
        <v>136</v>
      </c>
      <c r="N28" s="61" t="s">
        <v>20</v>
      </c>
      <c r="O28" s="71" t="s">
        <v>137</v>
      </c>
      <c r="P28" s="39"/>
      <c r="Q28" s="52"/>
      <c r="R28" s="40" t="s">
        <v>22</v>
      </c>
      <c r="S28" s="24"/>
      <c r="T28" s="42" t="s">
        <v>47</v>
      </c>
      <c r="U28" s="26"/>
      <c r="V28" s="37"/>
      <c r="X28" s="47" t="s">
        <v>138</v>
      </c>
    </row>
    <row r="29" spans="1:24">
      <c r="A29" s="11">
        <v>23</v>
      </c>
      <c r="B29" s="12" t="s">
        <v>139</v>
      </c>
      <c r="C29" s="13"/>
      <c r="D29" s="14" t="s">
        <v>140</v>
      </c>
      <c r="E29" s="39"/>
      <c r="F29" s="40" t="s">
        <v>22</v>
      </c>
      <c r="G29" s="24"/>
      <c r="H29" s="33"/>
      <c r="I29" s="42" t="s">
        <v>47</v>
      </c>
      <c r="J29" s="26"/>
      <c r="K29" s="37"/>
      <c r="L29" s="50">
        <v>75</v>
      </c>
      <c r="M29" s="60" t="s">
        <v>136</v>
      </c>
      <c r="N29" s="61"/>
      <c r="O29" s="71" t="s">
        <v>141</v>
      </c>
      <c r="P29" s="39"/>
      <c r="Q29" s="52"/>
      <c r="R29" s="52"/>
      <c r="S29" s="40" t="s">
        <v>22</v>
      </c>
      <c r="T29" s="44"/>
      <c r="U29" s="32" t="s">
        <v>25</v>
      </c>
      <c r="V29" s="49" t="s">
        <v>41</v>
      </c>
      <c r="X29" s="87" t="s">
        <v>142</v>
      </c>
    </row>
    <row r="30" spans="1:24">
      <c r="A30" s="11">
        <v>24</v>
      </c>
      <c r="B30" s="12" t="s">
        <v>139</v>
      </c>
      <c r="C30" s="13"/>
      <c r="D30" s="14" t="s">
        <v>143</v>
      </c>
      <c r="E30" s="22" t="s">
        <v>22</v>
      </c>
      <c r="F30" s="23"/>
      <c r="G30" s="32" t="s">
        <v>25</v>
      </c>
      <c r="H30" s="36"/>
      <c r="I30" s="42"/>
      <c r="J30" s="26"/>
      <c r="K30" s="37"/>
      <c r="L30" s="54">
        <v>76</v>
      </c>
      <c r="M30" s="60" t="s">
        <v>136</v>
      </c>
      <c r="N30" s="61" t="s">
        <v>88</v>
      </c>
      <c r="O30" s="75" t="s">
        <v>144</v>
      </c>
      <c r="P30" s="39"/>
      <c r="Q30" s="52"/>
      <c r="R30" s="52"/>
      <c r="S30" s="40" t="s">
        <v>22</v>
      </c>
      <c r="T30" s="44"/>
      <c r="U30" s="41" t="s">
        <v>33</v>
      </c>
      <c r="V30" s="35" t="s">
        <v>17</v>
      </c>
      <c r="X30" s="87" t="s">
        <v>145</v>
      </c>
    </row>
    <row r="31" spans="1:24">
      <c r="A31" s="28">
        <v>25</v>
      </c>
      <c r="B31" s="12" t="s">
        <v>139</v>
      </c>
      <c r="C31" s="13" t="s">
        <v>20</v>
      </c>
      <c r="D31" s="14" t="s">
        <v>146</v>
      </c>
      <c r="E31" s="39"/>
      <c r="F31" s="23"/>
      <c r="G31" s="24"/>
      <c r="H31" s="65"/>
      <c r="I31" s="40" t="s">
        <v>22</v>
      </c>
      <c r="J31" s="42"/>
      <c r="K31" s="27" t="s">
        <v>18</v>
      </c>
      <c r="L31" s="50">
        <v>77</v>
      </c>
      <c r="M31" s="60" t="s">
        <v>147</v>
      </c>
      <c r="N31" s="61"/>
      <c r="O31" s="62" t="s">
        <v>148</v>
      </c>
      <c r="P31" s="39"/>
      <c r="Q31" s="40" t="s">
        <v>22</v>
      </c>
      <c r="R31" s="24"/>
      <c r="S31" s="20" t="s">
        <v>17</v>
      </c>
      <c r="T31" s="34" t="s">
        <v>28</v>
      </c>
      <c r="U31" s="26"/>
      <c r="V31" s="27" t="s">
        <v>18</v>
      </c>
      <c r="X31" s="47"/>
    </row>
    <row r="32" spans="1:24">
      <c r="A32" s="11">
        <v>26</v>
      </c>
      <c r="B32" s="12" t="s">
        <v>139</v>
      </c>
      <c r="C32" s="13"/>
      <c r="D32" s="14" t="s">
        <v>149</v>
      </c>
      <c r="E32" s="39"/>
      <c r="F32" s="23"/>
      <c r="G32" s="24"/>
      <c r="H32" s="65"/>
      <c r="I32" s="40" t="s">
        <v>22</v>
      </c>
      <c r="J32" s="42"/>
      <c r="K32" s="49" t="s">
        <v>41</v>
      </c>
      <c r="L32" s="50">
        <v>78</v>
      </c>
      <c r="M32" s="60" t="s">
        <v>150</v>
      </c>
      <c r="N32" s="61"/>
      <c r="O32" s="84" t="s">
        <v>151</v>
      </c>
      <c r="P32" s="39"/>
      <c r="Q32" s="52"/>
      <c r="R32" s="40" t="s">
        <v>32</v>
      </c>
      <c r="S32" s="88"/>
      <c r="T32" s="89"/>
      <c r="U32" s="90"/>
      <c r="V32" s="37"/>
      <c r="X32" s="47"/>
    </row>
    <row r="33" spans="1:24">
      <c r="A33" s="11">
        <v>27</v>
      </c>
      <c r="B33" s="12" t="s">
        <v>152</v>
      </c>
      <c r="C33" s="13"/>
      <c r="D33" s="43" t="s">
        <v>153</v>
      </c>
      <c r="E33" s="22" t="s">
        <v>22</v>
      </c>
      <c r="F33" s="23"/>
      <c r="G33" s="41" t="s">
        <v>33</v>
      </c>
      <c r="H33" s="33"/>
      <c r="I33" s="42"/>
      <c r="J33" s="26"/>
      <c r="K33" s="37"/>
      <c r="L33" s="50">
        <v>79</v>
      </c>
      <c r="M33" s="60" t="s">
        <v>150</v>
      </c>
      <c r="N33" s="61" t="s">
        <v>20</v>
      </c>
      <c r="O33" s="62" t="s">
        <v>154</v>
      </c>
      <c r="P33" s="39"/>
      <c r="Q33" s="23"/>
      <c r="R33" s="24"/>
      <c r="S33" s="65"/>
      <c r="T33" s="40" t="s">
        <v>22</v>
      </c>
      <c r="U33" s="91"/>
      <c r="V33" s="35" t="s">
        <v>17</v>
      </c>
      <c r="X33" s="66"/>
    </row>
    <row r="34" spans="1:24">
      <c r="A34" s="28">
        <v>28</v>
      </c>
      <c r="B34" s="12" t="s">
        <v>155</v>
      </c>
      <c r="C34" s="13"/>
      <c r="D34" s="14" t="s">
        <v>156</v>
      </c>
      <c r="E34" s="22" t="s">
        <v>22</v>
      </c>
      <c r="F34" s="23"/>
      <c r="G34" s="24"/>
      <c r="H34" s="32" t="s">
        <v>25</v>
      </c>
      <c r="I34" s="42"/>
      <c r="J34" s="26"/>
      <c r="K34" s="37"/>
      <c r="L34" s="50">
        <v>80</v>
      </c>
      <c r="M34" s="60" t="s">
        <v>157</v>
      </c>
      <c r="N34" s="61"/>
      <c r="O34" s="62" t="s">
        <v>158</v>
      </c>
      <c r="P34" s="22" t="s">
        <v>159</v>
      </c>
      <c r="Q34" s="23"/>
      <c r="R34" s="20" t="s">
        <v>17</v>
      </c>
      <c r="S34" s="36"/>
      <c r="T34" s="42"/>
      <c r="U34" s="45"/>
      <c r="V34" s="27" t="s">
        <v>18</v>
      </c>
      <c r="X34" s="47"/>
    </row>
    <row r="35" spans="1:24">
      <c r="A35" s="77" t="s">
        <v>78</v>
      </c>
      <c r="B35" s="12" t="s">
        <v>160</v>
      </c>
      <c r="C35" s="13"/>
      <c r="D35" s="14" t="s">
        <v>161</v>
      </c>
      <c r="E35" s="79"/>
      <c r="F35" s="92" t="s">
        <v>162</v>
      </c>
      <c r="G35" s="24"/>
      <c r="H35" s="23"/>
      <c r="I35" s="42"/>
      <c r="J35" s="26"/>
      <c r="K35" s="35" t="s">
        <v>17</v>
      </c>
      <c r="L35" s="50">
        <v>81</v>
      </c>
      <c r="M35" s="60" t="s">
        <v>157</v>
      </c>
      <c r="N35" s="61" t="s">
        <v>20</v>
      </c>
      <c r="O35" s="71" t="s">
        <v>163</v>
      </c>
      <c r="P35" s="79"/>
      <c r="Q35" s="23"/>
      <c r="R35" s="40" t="s">
        <v>22</v>
      </c>
      <c r="S35" s="36"/>
      <c r="T35" s="44"/>
      <c r="U35" s="41" t="s">
        <v>33</v>
      </c>
      <c r="V35" s="37"/>
      <c r="X35" s="66"/>
    </row>
    <row r="36" spans="1:24">
      <c r="A36" s="11">
        <v>29</v>
      </c>
      <c r="B36" s="12" t="s">
        <v>164</v>
      </c>
      <c r="C36" s="13" t="s">
        <v>20</v>
      </c>
      <c r="D36" s="14" t="s">
        <v>165</v>
      </c>
      <c r="E36" s="39"/>
      <c r="F36" s="32" t="s">
        <v>16</v>
      </c>
      <c r="G36" s="24"/>
      <c r="H36" s="33"/>
      <c r="I36" s="34"/>
      <c r="J36" s="26"/>
      <c r="K36" s="27" t="s">
        <v>18</v>
      </c>
      <c r="L36" s="50">
        <v>82</v>
      </c>
      <c r="M36" s="60" t="s">
        <v>157</v>
      </c>
      <c r="N36" s="61"/>
      <c r="O36" s="71" t="s">
        <v>166</v>
      </c>
      <c r="P36" s="79"/>
      <c r="Q36" s="23"/>
      <c r="R36" s="40" t="s">
        <v>43</v>
      </c>
      <c r="S36" s="36"/>
      <c r="T36" s="42"/>
      <c r="U36" s="59"/>
      <c r="V36" s="93"/>
      <c r="X36" s="47"/>
    </row>
    <row r="37" spans="1:24" ht="19.5" customHeight="1">
      <c r="A37" s="11">
        <v>30</v>
      </c>
      <c r="B37" s="12" t="s">
        <v>164</v>
      </c>
      <c r="C37" s="13" t="s">
        <v>20</v>
      </c>
      <c r="D37" s="57" t="s">
        <v>167</v>
      </c>
      <c r="E37" s="39"/>
      <c r="F37" s="94"/>
      <c r="G37" s="95" t="s">
        <v>22</v>
      </c>
      <c r="H37" s="36"/>
      <c r="I37" s="20" t="s">
        <v>17</v>
      </c>
      <c r="J37" s="34"/>
      <c r="K37" s="27" t="s">
        <v>18</v>
      </c>
      <c r="L37" s="50">
        <v>83</v>
      </c>
      <c r="M37" s="60" t="s">
        <v>157</v>
      </c>
      <c r="N37" s="61" t="s">
        <v>88</v>
      </c>
      <c r="O37" s="71" t="s">
        <v>168</v>
      </c>
      <c r="P37" s="79"/>
      <c r="Q37" s="23"/>
      <c r="R37" s="23"/>
      <c r="S37" s="32" t="s">
        <v>16</v>
      </c>
      <c r="T37" s="42"/>
      <c r="U37" s="41" t="s">
        <v>33</v>
      </c>
      <c r="V37" s="49" t="s">
        <v>41</v>
      </c>
      <c r="X37" s="96"/>
    </row>
    <row r="38" spans="1:24" ht="19.5">
      <c r="A38" s="28">
        <v>31</v>
      </c>
      <c r="B38" s="12" t="s">
        <v>164</v>
      </c>
      <c r="C38" s="13"/>
      <c r="D38" s="57" t="s">
        <v>169</v>
      </c>
      <c r="E38" s="39"/>
      <c r="F38" s="94"/>
      <c r="G38" s="95" t="s">
        <v>22</v>
      </c>
      <c r="H38" s="69" t="s">
        <v>170</v>
      </c>
      <c r="I38" s="42" t="s">
        <v>171</v>
      </c>
      <c r="J38" s="26"/>
      <c r="K38" s="37"/>
      <c r="L38" s="54">
        <v>84</v>
      </c>
      <c r="M38" s="60" t="s">
        <v>157</v>
      </c>
      <c r="N38" s="61" t="s">
        <v>20</v>
      </c>
      <c r="O38" s="71" t="s">
        <v>172</v>
      </c>
      <c r="P38" s="79"/>
      <c r="Q38" s="23"/>
      <c r="R38" s="23"/>
      <c r="S38" s="40" t="s">
        <v>32</v>
      </c>
      <c r="T38" s="80"/>
      <c r="U38" s="64"/>
      <c r="V38" s="27" t="s">
        <v>18</v>
      </c>
    </row>
    <row r="39" spans="1:24">
      <c r="A39" s="11">
        <v>32</v>
      </c>
      <c r="B39" s="12" t="s">
        <v>173</v>
      </c>
      <c r="C39" s="13" t="s">
        <v>20</v>
      </c>
      <c r="D39" s="14" t="s">
        <v>174</v>
      </c>
      <c r="E39" s="22" t="s">
        <v>22</v>
      </c>
      <c r="F39" s="23"/>
      <c r="G39" s="41" t="s">
        <v>33</v>
      </c>
      <c r="H39" s="24"/>
      <c r="I39" s="34"/>
      <c r="J39" s="26"/>
      <c r="K39" s="37"/>
      <c r="L39" s="50">
        <v>85</v>
      </c>
      <c r="M39" s="60" t="s">
        <v>175</v>
      </c>
      <c r="N39" s="61"/>
      <c r="O39" s="71" t="s">
        <v>176</v>
      </c>
      <c r="P39" s="79"/>
      <c r="Q39" s="23"/>
      <c r="R39" s="32" t="s">
        <v>16</v>
      </c>
      <c r="S39" s="24"/>
      <c r="T39" s="42"/>
      <c r="U39" s="26"/>
      <c r="V39" s="49" t="s">
        <v>41</v>
      </c>
    </row>
    <row r="40" spans="1:24">
      <c r="A40" s="11">
        <v>33</v>
      </c>
      <c r="B40" s="97" t="s">
        <v>173</v>
      </c>
      <c r="C40" s="98"/>
      <c r="D40" s="99" t="s">
        <v>177</v>
      </c>
      <c r="E40" s="100" t="s">
        <v>178</v>
      </c>
      <c r="F40" s="23"/>
      <c r="G40" s="24"/>
      <c r="H40" s="20" t="s">
        <v>17</v>
      </c>
      <c r="I40" s="26"/>
      <c r="J40" s="101" t="s">
        <v>179</v>
      </c>
      <c r="K40" s="35" t="s">
        <v>17</v>
      </c>
      <c r="L40" s="50">
        <v>86</v>
      </c>
      <c r="M40" s="60" t="s">
        <v>175</v>
      </c>
      <c r="N40" s="61" t="s">
        <v>20</v>
      </c>
      <c r="O40" s="71" t="s">
        <v>180</v>
      </c>
      <c r="P40" s="79"/>
      <c r="Q40" s="23"/>
      <c r="R40" s="40" t="s">
        <v>22</v>
      </c>
      <c r="S40" s="24"/>
      <c r="T40" s="41" t="s">
        <v>33</v>
      </c>
      <c r="U40" s="32" t="s">
        <v>25</v>
      </c>
      <c r="V40" s="49" t="s">
        <v>41</v>
      </c>
    </row>
    <row r="41" spans="1:24" ht="19.5">
      <c r="A41" s="28">
        <v>34</v>
      </c>
      <c r="B41" s="12" t="s">
        <v>181</v>
      </c>
      <c r="C41" s="13" t="s">
        <v>20</v>
      </c>
      <c r="D41" s="57" t="s">
        <v>182</v>
      </c>
      <c r="E41" s="79"/>
      <c r="F41" s="23"/>
      <c r="G41" s="40" t="s">
        <v>22</v>
      </c>
      <c r="H41" s="89" t="s">
        <v>183</v>
      </c>
      <c r="I41" s="41" t="s">
        <v>33</v>
      </c>
      <c r="J41" s="32" t="s">
        <v>25</v>
      </c>
      <c r="K41" s="27" t="s">
        <v>18</v>
      </c>
      <c r="L41" s="50">
        <v>87</v>
      </c>
      <c r="M41" s="60" t="s">
        <v>175</v>
      </c>
      <c r="N41" s="61" t="s">
        <v>20</v>
      </c>
      <c r="O41" s="71" t="s">
        <v>184</v>
      </c>
      <c r="P41" s="79"/>
      <c r="Q41" s="23"/>
      <c r="R41" s="102"/>
      <c r="S41" s="40" t="s">
        <v>22</v>
      </c>
      <c r="T41" s="44"/>
      <c r="U41" s="90"/>
      <c r="V41" s="37"/>
    </row>
    <row r="42" spans="1:24">
      <c r="A42" s="11">
        <v>35</v>
      </c>
      <c r="B42" s="12" t="s">
        <v>181</v>
      </c>
      <c r="C42" s="13" t="s">
        <v>63</v>
      </c>
      <c r="D42" s="57" t="s">
        <v>185</v>
      </c>
      <c r="E42" s="39"/>
      <c r="F42" s="23"/>
      <c r="G42" s="24"/>
      <c r="H42" s="65"/>
      <c r="I42" s="32" t="s">
        <v>16</v>
      </c>
      <c r="J42" s="42"/>
      <c r="K42" s="103"/>
      <c r="L42" s="50">
        <v>88</v>
      </c>
      <c r="M42" s="60" t="s">
        <v>186</v>
      </c>
      <c r="N42" s="61"/>
      <c r="O42" s="75" t="s">
        <v>187</v>
      </c>
      <c r="P42" s="79"/>
      <c r="Q42" s="23"/>
      <c r="R42" s="23"/>
      <c r="S42" s="40" t="s">
        <v>22</v>
      </c>
      <c r="T42" s="44"/>
      <c r="U42" s="104"/>
      <c r="V42" s="105" t="s">
        <v>237</v>
      </c>
    </row>
    <row r="43" spans="1:24">
      <c r="A43" s="11">
        <v>36</v>
      </c>
      <c r="B43" s="12" t="s">
        <v>181</v>
      </c>
      <c r="C43" s="13" t="s">
        <v>51</v>
      </c>
      <c r="D43" s="57" t="s">
        <v>188</v>
      </c>
      <c r="E43" s="39"/>
      <c r="F43" s="23"/>
      <c r="G43" s="24"/>
      <c r="H43" s="65"/>
      <c r="I43" s="40" t="s">
        <v>22</v>
      </c>
      <c r="J43" s="42"/>
      <c r="K43" s="49" t="s">
        <v>41</v>
      </c>
      <c r="L43" s="50">
        <v>89</v>
      </c>
      <c r="M43" s="60" t="s">
        <v>189</v>
      </c>
      <c r="N43" s="61" t="s">
        <v>20</v>
      </c>
      <c r="O43" s="62" t="s">
        <v>190</v>
      </c>
      <c r="P43" s="22" t="s">
        <v>22</v>
      </c>
      <c r="Q43" s="32" t="s">
        <v>25</v>
      </c>
      <c r="R43" s="41" t="s">
        <v>33</v>
      </c>
      <c r="S43" s="20" t="s">
        <v>17</v>
      </c>
      <c r="T43" s="20" t="s">
        <v>17</v>
      </c>
      <c r="U43" s="20" t="s">
        <v>17</v>
      </c>
      <c r="V43" s="49" t="s">
        <v>41</v>
      </c>
    </row>
    <row r="44" spans="1:24">
      <c r="A44" s="28">
        <v>37</v>
      </c>
      <c r="B44" s="106" t="s">
        <v>191</v>
      </c>
      <c r="C44" s="13" t="s">
        <v>51</v>
      </c>
      <c r="D44" s="51" t="s">
        <v>192</v>
      </c>
      <c r="E44" s="79"/>
      <c r="F44" s="23"/>
      <c r="G44" s="40" t="s">
        <v>22</v>
      </c>
      <c r="H44" s="107"/>
      <c r="I44" s="41" t="s">
        <v>33</v>
      </c>
      <c r="J44" s="42"/>
      <c r="K44" s="27" t="s">
        <v>18</v>
      </c>
      <c r="L44" s="50">
        <v>90</v>
      </c>
      <c r="M44" s="60" t="s">
        <v>189</v>
      </c>
      <c r="N44" s="61" t="s">
        <v>20</v>
      </c>
      <c r="O44" s="71" t="s">
        <v>193</v>
      </c>
      <c r="P44" s="39"/>
      <c r="Q44" s="52"/>
      <c r="R44" s="40" t="s">
        <v>22</v>
      </c>
      <c r="S44" s="107"/>
      <c r="T44" s="41" t="s">
        <v>33</v>
      </c>
      <c r="U44" s="42"/>
      <c r="V44" s="27" t="s">
        <v>18</v>
      </c>
    </row>
    <row r="45" spans="1:24">
      <c r="A45" s="11">
        <v>38</v>
      </c>
      <c r="B45" s="12" t="s">
        <v>191</v>
      </c>
      <c r="C45" s="13" t="s">
        <v>20</v>
      </c>
      <c r="D45" s="51" t="s">
        <v>194</v>
      </c>
      <c r="E45" s="79"/>
      <c r="F45" s="23"/>
      <c r="G45" s="40" t="s">
        <v>43</v>
      </c>
      <c r="H45" s="108"/>
      <c r="I45" s="32" t="s">
        <v>25</v>
      </c>
      <c r="J45" s="41" t="s">
        <v>33</v>
      </c>
      <c r="K45" s="49" t="s">
        <v>41</v>
      </c>
      <c r="L45" s="50">
        <v>91</v>
      </c>
      <c r="M45" s="60" t="s">
        <v>189</v>
      </c>
      <c r="N45" s="61" t="s">
        <v>20</v>
      </c>
      <c r="O45" s="71" t="s">
        <v>195</v>
      </c>
      <c r="P45" s="39"/>
      <c r="Q45" s="52"/>
      <c r="R45" s="40" t="s">
        <v>22</v>
      </c>
      <c r="S45" s="42"/>
      <c r="T45" s="41" t="s">
        <v>33</v>
      </c>
      <c r="U45" s="20" t="s">
        <v>17</v>
      </c>
      <c r="V45" s="27" t="s">
        <v>18</v>
      </c>
    </row>
    <row r="46" spans="1:24">
      <c r="A46" s="109" t="s">
        <v>78</v>
      </c>
      <c r="B46" s="12" t="s">
        <v>191</v>
      </c>
      <c r="C46" s="13"/>
      <c r="D46" s="51" t="s">
        <v>196</v>
      </c>
      <c r="E46" s="79"/>
      <c r="F46" s="23"/>
      <c r="G46" s="23"/>
      <c r="H46" s="110"/>
      <c r="I46" s="23"/>
      <c r="J46" s="65"/>
      <c r="K46" s="49" t="s">
        <v>41</v>
      </c>
      <c r="L46" s="54">
        <v>92</v>
      </c>
      <c r="M46" s="60" t="s">
        <v>189</v>
      </c>
      <c r="N46" s="61" t="s">
        <v>20</v>
      </c>
      <c r="O46" s="71" t="s">
        <v>197</v>
      </c>
      <c r="P46" s="72"/>
      <c r="Q46" s="102"/>
      <c r="R46" s="40" t="s">
        <v>43</v>
      </c>
      <c r="S46" s="24"/>
      <c r="T46" s="41" t="s">
        <v>33</v>
      </c>
      <c r="U46" s="81"/>
      <c r="V46" s="27" t="s">
        <v>18</v>
      </c>
    </row>
    <row r="47" spans="1:24">
      <c r="A47" s="11">
        <v>39</v>
      </c>
      <c r="B47" s="12" t="s">
        <v>191</v>
      </c>
      <c r="C47" s="13" t="s">
        <v>20</v>
      </c>
      <c r="D47" s="51" t="s">
        <v>198</v>
      </c>
      <c r="E47" s="79"/>
      <c r="F47" s="23"/>
      <c r="G47" s="40" t="s">
        <v>22</v>
      </c>
      <c r="H47" s="107"/>
      <c r="I47" s="41" t="s">
        <v>33</v>
      </c>
      <c r="J47" s="42"/>
      <c r="K47" s="63"/>
      <c r="L47" s="50">
        <v>93</v>
      </c>
      <c r="M47" s="60" t="s">
        <v>189</v>
      </c>
      <c r="N47" s="61" t="s">
        <v>20</v>
      </c>
      <c r="O47" s="71" t="s">
        <v>199</v>
      </c>
      <c r="P47" s="72"/>
      <c r="Q47" s="102"/>
      <c r="R47" s="102"/>
      <c r="S47" s="40" t="s">
        <v>22</v>
      </c>
      <c r="T47" s="44"/>
      <c r="U47" s="64"/>
      <c r="V47" s="27" t="s">
        <v>18</v>
      </c>
    </row>
    <row r="48" spans="1:24">
      <c r="A48" s="28">
        <v>40</v>
      </c>
      <c r="B48" s="12" t="s">
        <v>191</v>
      </c>
      <c r="C48" s="13" t="s">
        <v>20</v>
      </c>
      <c r="D48" s="51" t="s">
        <v>200</v>
      </c>
      <c r="E48" s="39"/>
      <c r="F48" s="23"/>
      <c r="G48" s="24"/>
      <c r="H48" s="42"/>
      <c r="I48" s="40" t="s">
        <v>22</v>
      </c>
      <c r="J48" s="40" t="s">
        <v>22</v>
      </c>
      <c r="K48" s="49" t="s">
        <v>41</v>
      </c>
      <c r="L48" s="50">
        <v>94</v>
      </c>
      <c r="M48" s="60" t="s">
        <v>189</v>
      </c>
      <c r="N48" s="61" t="s">
        <v>20</v>
      </c>
      <c r="O48" s="71" t="s">
        <v>201</v>
      </c>
      <c r="P48" s="72"/>
      <c r="Q48" s="102"/>
      <c r="R48" s="102"/>
      <c r="S48" s="40" t="s">
        <v>22</v>
      </c>
      <c r="T48" s="44"/>
      <c r="U48" s="111"/>
      <c r="V48" s="49" t="s">
        <v>41</v>
      </c>
    </row>
    <row r="49" spans="1:24">
      <c r="A49" s="11">
        <v>41</v>
      </c>
      <c r="B49" s="12" t="s">
        <v>191</v>
      </c>
      <c r="C49" s="13"/>
      <c r="D49" s="51" t="s">
        <v>202</v>
      </c>
      <c r="E49" s="39"/>
      <c r="F49" s="23"/>
      <c r="G49" s="24"/>
      <c r="H49" s="42"/>
      <c r="I49" s="40" t="s">
        <v>22</v>
      </c>
      <c r="J49" s="48"/>
      <c r="K49" s="27" t="s">
        <v>18</v>
      </c>
      <c r="L49" s="50">
        <v>95</v>
      </c>
      <c r="M49" s="60" t="s">
        <v>189</v>
      </c>
      <c r="N49" s="61"/>
      <c r="O49" s="71" t="s">
        <v>203</v>
      </c>
      <c r="P49" s="79"/>
      <c r="Q49" s="23"/>
      <c r="R49" s="65"/>
      <c r="S49" s="65"/>
      <c r="T49" s="40" t="s">
        <v>22</v>
      </c>
      <c r="U49" s="91"/>
      <c r="V49" s="27" t="s">
        <v>18</v>
      </c>
    </row>
    <row r="50" spans="1:24">
      <c r="A50" s="11">
        <v>42</v>
      </c>
      <c r="B50" s="12" t="s">
        <v>204</v>
      </c>
      <c r="C50" s="13" t="s">
        <v>20</v>
      </c>
      <c r="D50" s="14" t="s">
        <v>205</v>
      </c>
      <c r="E50" s="39"/>
      <c r="F50" s="40" t="s">
        <v>22</v>
      </c>
      <c r="G50" s="24"/>
      <c r="H50" s="36"/>
      <c r="I50" s="20" t="s">
        <v>17</v>
      </c>
      <c r="J50" s="81"/>
      <c r="K50" s="37"/>
      <c r="L50" s="50">
        <v>96</v>
      </c>
      <c r="M50" s="60" t="s">
        <v>189</v>
      </c>
      <c r="N50" s="61" t="s">
        <v>20</v>
      </c>
      <c r="O50" s="71" t="s">
        <v>206</v>
      </c>
      <c r="P50" s="39"/>
      <c r="Q50" s="52"/>
      <c r="R50" s="23"/>
      <c r="S50" s="65"/>
      <c r="T50" s="32" t="s">
        <v>16</v>
      </c>
      <c r="U50" s="101"/>
      <c r="V50" s="27" t="s">
        <v>18</v>
      </c>
    </row>
    <row r="51" spans="1:24">
      <c r="A51" s="28">
        <v>43</v>
      </c>
      <c r="B51" s="12" t="s">
        <v>204</v>
      </c>
      <c r="C51" s="13" t="s">
        <v>20</v>
      </c>
      <c r="D51" s="14" t="s">
        <v>207</v>
      </c>
      <c r="E51" s="39"/>
      <c r="F51" s="40" t="s">
        <v>22</v>
      </c>
      <c r="G51" s="24"/>
      <c r="H51" s="36"/>
      <c r="I51" s="20" t="s">
        <v>17</v>
      </c>
      <c r="J51" s="81"/>
      <c r="K51" s="37"/>
      <c r="L51" s="50">
        <v>97</v>
      </c>
      <c r="M51" s="60" t="s">
        <v>189</v>
      </c>
      <c r="N51" s="61" t="s">
        <v>20</v>
      </c>
      <c r="O51" s="71" t="s">
        <v>208</v>
      </c>
      <c r="P51" s="39"/>
      <c r="Q51" s="52"/>
      <c r="R51" s="23"/>
      <c r="S51" s="65"/>
      <c r="T51" s="40" t="s">
        <v>22</v>
      </c>
      <c r="U51" s="91"/>
      <c r="V51" s="49" t="s">
        <v>41</v>
      </c>
    </row>
    <row r="52" spans="1:24" ht="19.5">
      <c r="A52" s="11">
        <v>44</v>
      </c>
      <c r="B52" s="12" t="s">
        <v>204</v>
      </c>
      <c r="C52" s="13" t="s">
        <v>20</v>
      </c>
      <c r="D52" s="14" t="s">
        <v>209</v>
      </c>
      <c r="E52" s="39"/>
      <c r="F52" s="40" t="s">
        <v>22</v>
      </c>
      <c r="G52" s="24"/>
      <c r="H52" s="36"/>
      <c r="I52" s="20" t="s">
        <v>17</v>
      </c>
      <c r="J52" s="81"/>
      <c r="K52" s="37"/>
      <c r="L52" s="50">
        <v>98</v>
      </c>
      <c r="M52" s="60" t="s">
        <v>210</v>
      </c>
      <c r="N52" s="61" t="s">
        <v>211</v>
      </c>
      <c r="O52" s="62" t="s">
        <v>212</v>
      </c>
      <c r="P52" s="39"/>
      <c r="Q52" s="40" t="s">
        <v>159</v>
      </c>
      <c r="R52" s="89" t="s">
        <v>213</v>
      </c>
      <c r="S52" s="20" t="s">
        <v>17</v>
      </c>
      <c r="T52" s="20" t="s">
        <v>17</v>
      </c>
      <c r="U52" s="20" t="s">
        <v>17</v>
      </c>
      <c r="V52" s="35" t="s">
        <v>17</v>
      </c>
    </row>
    <row r="53" spans="1:24">
      <c r="A53" s="11">
        <v>45</v>
      </c>
      <c r="B53" s="12" t="s">
        <v>214</v>
      </c>
      <c r="C53" s="13" t="s">
        <v>20</v>
      </c>
      <c r="D53" s="14" t="s">
        <v>215</v>
      </c>
      <c r="E53" s="22" t="s">
        <v>22</v>
      </c>
      <c r="F53" s="23"/>
      <c r="G53" s="41" t="s">
        <v>33</v>
      </c>
      <c r="H53" s="24"/>
      <c r="I53" s="34"/>
      <c r="J53" s="26"/>
      <c r="K53" s="37"/>
      <c r="L53" s="50">
        <v>99</v>
      </c>
      <c r="M53" s="60" t="s">
        <v>210</v>
      </c>
      <c r="N53" s="61" t="s">
        <v>51</v>
      </c>
      <c r="O53" s="62" t="s">
        <v>216</v>
      </c>
      <c r="P53" s="39"/>
      <c r="Q53" s="40" t="s">
        <v>32</v>
      </c>
      <c r="R53" s="24"/>
      <c r="S53" s="20" t="s">
        <v>17</v>
      </c>
      <c r="T53" s="20" t="s">
        <v>17</v>
      </c>
      <c r="U53" s="42"/>
      <c r="V53" s="63"/>
    </row>
    <row r="54" spans="1:24" ht="19.5">
      <c r="A54" s="28">
        <v>46</v>
      </c>
      <c r="B54" s="12" t="s">
        <v>214</v>
      </c>
      <c r="C54" s="13" t="s">
        <v>217</v>
      </c>
      <c r="D54" s="14" t="s">
        <v>218</v>
      </c>
      <c r="E54" s="39"/>
      <c r="F54" s="23"/>
      <c r="G54" s="24"/>
      <c r="H54" s="42"/>
      <c r="I54" s="40" t="s">
        <v>22</v>
      </c>
      <c r="J54" s="112" t="s">
        <v>219</v>
      </c>
      <c r="K54" s="37"/>
      <c r="L54" s="50">
        <v>100</v>
      </c>
      <c r="M54" s="60" t="s">
        <v>210</v>
      </c>
      <c r="N54" s="113"/>
      <c r="O54" s="71" t="s">
        <v>220</v>
      </c>
      <c r="P54" s="114"/>
      <c r="Q54" s="115"/>
      <c r="R54" s="116" t="s">
        <v>22</v>
      </c>
      <c r="S54" s="117"/>
      <c r="T54" s="118"/>
      <c r="U54" s="119"/>
      <c r="V54" s="120"/>
    </row>
    <row r="55" spans="1:24" ht="19.5" thickBot="1">
      <c r="A55" s="11">
        <v>47</v>
      </c>
      <c r="B55" s="12" t="s">
        <v>221</v>
      </c>
      <c r="C55" s="13" t="s">
        <v>222</v>
      </c>
      <c r="D55" s="14" t="s">
        <v>223</v>
      </c>
      <c r="E55" s="39"/>
      <c r="F55" s="23"/>
      <c r="G55" s="52"/>
      <c r="H55" s="40" t="s">
        <v>32</v>
      </c>
      <c r="I55" s="121"/>
      <c r="J55" s="45"/>
      <c r="K55" s="35" t="s">
        <v>17</v>
      </c>
      <c r="L55" s="122"/>
      <c r="M55" s="123"/>
      <c r="N55" s="124"/>
      <c r="O55" s="125"/>
      <c r="P55" s="126"/>
      <c r="Q55" s="127"/>
      <c r="R55" s="128"/>
      <c r="S55" s="129"/>
      <c r="T55" s="130"/>
      <c r="U55" s="131"/>
      <c r="V55" s="132"/>
      <c r="X55" s="9" t="s">
        <v>224</v>
      </c>
    </row>
    <row r="56" spans="1:24">
      <c r="A56" s="133"/>
      <c r="B56" s="134"/>
      <c r="C56" s="135"/>
      <c r="D56" s="136"/>
      <c r="E56" s="137"/>
      <c r="F56" s="138"/>
      <c r="G56" s="139"/>
      <c r="H56" s="140"/>
      <c r="I56" s="139"/>
      <c r="J56" s="138"/>
      <c r="K56" s="139"/>
      <c r="L56" s="141"/>
      <c r="M56" s="138"/>
      <c r="N56" s="141"/>
      <c r="O56" s="142"/>
      <c r="P56" s="143"/>
      <c r="Q56" s="144"/>
      <c r="R56" s="145"/>
      <c r="S56" s="146"/>
      <c r="T56" s="147"/>
      <c r="U56" s="144"/>
      <c r="V56" s="139"/>
    </row>
    <row r="57" spans="1:24">
      <c r="A57" s="148"/>
      <c r="B57" s="149" t="s">
        <v>225</v>
      </c>
      <c r="C57" s="150"/>
      <c r="D57" s="151"/>
      <c r="E57" s="152"/>
      <c r="F57" s="153"/>
      <c r="G57" s="154"/>
      <c r="H57" s="155"/>
      <c r="I57" s="154"/>
      <c r="J57" s="153"/>
      <c r="K57" s="154"/>
      <c r="L57" s="156"/>
      <c r="M57" s="153"/>
      <c r="N57" s="156"/>
      <c r="O57" s="157"/>
      <c r="P57" s="158"/>
      <c r="Q57" s="159"/>
      <c r="R57" s="160"/>
      <c r="S57" s="161"/>
      <c r="T57" s="47"/>
      <c r="U57" s="159"/>
      <c r="V57" s="154"/>
    </row>
    <row r="58" spans="1:24" ht="5.25" customHeight="1">
      <c r="A58" s="162"/>
      <c r="B58" s="163"/>
      <c r="C58" s="150"/>
      <c r="D58" s="164"/>
      <c r="E58" s="152"/>
      <c r="F58" s="152"/>
      <c r="G58" s="153"/>
      <c r="H58" s="154"/>
      <c r="I58" s="154"/>
      <c r="J58" s="153"/>
      <c r="K58" s="154"/>
      <c r="L58" s="156"/>
    </row>
    <row r="59" spans="1:24">
      <c r="B59" s="166" t="s">
        <v>226</v>
      </c>
      <c r="C59" s="166"/>
      <c r="D59" s="166"/>
      <c r="E59" s="166"/>
      <c r="F59" s="166"/>
      <c r="G59" s="166"/>
      <c r="H59" s="9"/>
      <c r="I59" s="9"/>
      <c r="J59" s="9"/>
      <c r="O59" s="165" t="s">
        <v>227</v>
      </c>
      <c r="P59" s="167" t="s">
        <v>228</v>
      </c>
      <c r="Q59" s="160">
        <f>COUNTIF(E2:J55,"共催植樹")</f>
        <v>7</v>
      </c>
      <c r="R59" s="160" t="s">
        <v>17</v>
      </c>
      <c r="S59" s="160">
        <f>COUNTIF(E2:K55,"独自植樹")</f>
        <v>20</v>
      </c>
      <c r="T59" s="47" t="s">
        <v>229</v>
      </c>
      <c r="U59" s="159"/>
    </row>
    <row r="60" spans="1:24">
      <c r="B60" s="166" t="s">
        <v>230</v>
      </c>
      <c r="C60" s="166"/>
      <c r="D60" s="166"/>
      <c r="E60" s="166"/>
      <c r="F60" s="166"/>
      <c r="G60" s="166"/>
      <c r="H60" s="9"/>
      <c r="I60" s="9"/>
      <c r="J60" s="9"/>
      <c r="P60" s="167" t="s">
        <v>231</v>
      </c>
      <c r="Q60" s="160">
        <f>COUNTIF(E2:J55,"育苗・植樹")</f>
        <v>5</v>
      </c>
      <c r="R60" s="168" t="s">
        <v>232</v>
      </c>
      <c r="S60" s="160">
        <f>COUNTIF(E2:J55,"自主植樹")</f>
        <v>15</v>
      </c>
      <c r="U60" s="159"/>
    </row>
    <row r="61" spans="1:24">
      <c r="B61" s="166"/>
      <c r="C61" s="166"/>
      <c r="D61" s="166"/>
      <c r="E61" s="166"/>
      <c r="F61" s="166"/>
      <c r="G61" s="166"/>
      <c r="H61" s="9"/>
      <c r="I61" s="9"/>
      <c r="J61" s="9"/>
      <c r="P61" s="167"/>
      <c r="Q61" s="160"/>
      <c r="R61" s="168" t="s">
        <v>233</v>
      </c>
      <c r="S61" s="160">
        <v>3</v>
      </c>
      <c r="T61" s="47" t="s">
        <v>234</v>
      </c>
      <c r="U61" s="159"/>
    </row>
    <row r="62" spans="1:24">
      <c r="B62" s="9"/>
      <c r="D62" s="9"/>
      <c r="G62" s="9"/>
      <c r="H62" s="9"/>
      <c r="I62" s="9"/>
      <c r="J62" s="9"/>
      <c r="O62" s="165" t="s">
        <v>235</v>
      </c>
      <c r="P62" s="167" t="s">
        <v>228</v>
      </c>
      <c r="Q62" s="160">
        <f>COUNTIF(P2:U55,"共催植樹")</f>
        <v>8</v>
      </c>
      <c r="R62" s="168" t="s">
        <v>17</v>
      </c>
      <c r="S62" s="160">
        <f>COUNTIF(P2:V55,"独自植樹")</f>
        <v>23</v>
      </c>
      <c r="T62" s="47"/>
      <c r="U62" s="159"/>
    </row>
    <row r="63" spans="1:24">
      <c r="B63" s="9"/>
      <c r="D63" s="9"/>
      <c r="G63" s="9"/>
      <c r="H63" s="9"/>
      <c r="I63" s="9"/>
      <c r="J63" s="9"/>
      <c r="P63" s="167" t="s">
        <v>231</v>
      </c>
      <c r="Q63" s="160">
        <f>COUNTIF(P2:U55,"育苗・植樹")</f>
        <v>5</v>
      </c>
      <c r="R63" s="168" t="s">
        <v>232</v>
      </c>
      <c r="S63" s="160">
        <f>COUNTIF(P2:U55,"自主植樹")</f>
        <v>16</v>
      </c>
      <c r="U63" s="159"/>
    </row>
    <row r="64" spans="1:24">
      <c r="B64" s="9"/>
      <c r="D64" s="9"/>
      <c r="G64" s="9"/>
      <c r="H64" s="9"/>
      <c r="I64" s="9"/>
      <c r="J64" s="9"/>
      <c r="R64" s="167" t="s">
        <v>233</v>
      </c>
      <c r="S64" s="160">
        <v>1</v>
      </c>
      <c r="T64" s="47" t="s">
        <v>236</v>
      </c>
    </row>
    <row r="65" spans="2:15">
      <c r="B65" s="9"/>
      <c r="D65" s="9"/>
      <c r="G65" s="9"/>
      <c r="H65" s="9"/>
      <c r="I65" s="9"/>
      <c r="J65" s="9"/>
    </row>
    <row r="66" spans="2:15">
      <c r="B66" s="9"/>
      <c r="D66" s="9"/>
      <c r="G66" s="9"/>
      <c r="H66" s="9"/>
      <c r="I66" s="9"/>
      <c r="J66" s="9"/>
    </row>
    <row r="67" spans="2:15">
      <c r="B67" s="9"/>
      <c r="D67" s="9"/>
      <c r="G67" s="9"/>
      <c r="H67" s="9"/>
      <c r="I67" s="9"/>
      <c r="J67" s="9"/>
    </row>
    <row r="68" spans="2:15">
      <c r="B68" s="9"/>
      <c r="D68" s="9"/>
      <c r="G68" s="9"/>
      <c r="H68" s="9"/>
      <c r="I68" s="9"/>
      <c r="J68" s="9"/>
    </row>
    <row r="69" spans="2:15">
      <c r="B69" s="9"/>
      <c r="D69" s="9"/>
      <c r="G69" s="9"/>
      <c r="H69" s="9"/>
      <c r="I69" s="9"/>
      <c r="J69" s="9"/>
    </row>
    <row r="70" spans="2:15">
      <c r="B70" s="9"/>
      <c r="D70" s="9"/>
      <c r="G70" s="9"/>
      <c r="H70" s="9"/>
      <c r="I70" s="9"/>
      <c r="J70" s="9"/>
    </row>
    <row r="71" spans="2:15">
      <c r="B71" s="9"/>
      <c r="D71" s="9"/>
      <c r="G71" s="9"/>
      <c r="H71" s="9"/>
      <c r="I71" s="9"/>
      <c r="J71" s="9"/>
    </row>
    <row r="72" spans="2:15">
      <c r="B72" s="9"/>
      <c r="D72" s="9"/>
      <c r="G72" s="9"/>
      <c r="H72" s="9"/>
      <c r="I72" s="9"/>
      <c r="J72" s="9"/>
    </row>
    <row r="73" spans="2:15">
      <c r="B73" s="9"/>
      <c r="D73" s="9"/>
      <c r="G73" s="9"/>
      <c r="H73" s="9"/>
      <c r="I73" s="9"/>
      <c r="J73" s="9"/>
    </row>
    <row r="74" spans="2:15">
      <c r="B74" s="9"/>
      <c r="D74" s="9"/>
      <c r="G74" s="9"/>
      <c r="H74" s="9"/>
      <c r="I74" s="9"/>
      <c r="J74" s="9"/>
    </row>
    <row r="75" spans="2:15">
      <c r="B75" s="9"/>
      <c r="D75" s="9"/>
      <c r="G75" s="9"/>
      <c r="H75" s="9"/>
      <c r="I75" s="9"/>
      <c r="J75" s="9"/>
    </row>
    <row r="76" spans="2:15">
      <c r="B76" s="9"/>
      <c r="D76" s="9"/>
      <c r="G76" s="9"/>
      <c r="H76" s="9"/>
      <c r="I76" s="9"/>
      <c r="J76" s="9"/>
    </row>
    <row r="77" spans="2:15">
      <c r="B77" s="9"/>
      <c r="D77" s="9"/>
      <c r="G77" s="9"/>
      <c r="H77" s="9"/>
      <c r="I77" s="9"/>
      <c r="J77" s="9"/>
    </row>
    <row r="78" spans="2:15">
      <c r="B78" s="9"/>
      <c r="D78" s="9"/>
      <c r="G78" s="9"/>
      <c r="H78" s="9"/>
      <c r="I78" s="9"/>
      <c r="J78" s="9"/>
      <c r="O78" s="9"/>
    </row>
    <row r="79" spans="2:15">
      <c r="B79" s="9"/>
      <c r="D79" s="9"/>
      <c r="G79" s="9"/>
      <c r="H79" s="9"/>
      <c r="I79" s="9"/>
      <c r="J79" s="9"/>
      <c r="O79" s="9"/>
    </row>
    <row r="80" spans="2:15">
      <c r="B80" s="9"/>
      <c r="D80" s="9"/>
      <c r="G80" s="9"/>
      <c r="H80" s="9"/>
      <c r="I80" s="9"/>
      <c r="J80" s="9"/>
      <c r="O80" s="9"/>
    </row>
    <row r="81" spans="2:15">
      <c r="B81" s="9"/>
      <c r="D81" s="9"/>
      <c r="G81" s="9"/>
      <c r="H81" s="9"/>
      <c r="I81" s="9"/>
      <c r="J81" s="9"/>
      <c r="O81" s="9"/>
    </row>
    <row r="82" spans="2:15">
      <c r="B82" s="9"/>
      <c r="D82" s="9"/>
      <c r="G82" s="9"/>
      <c r="H82" s="9"/>
      <c r="I82" s="9"/>
      <c r="J82" s="9"/>
      <c r="O82" s="9"/>
    </row>
    <row r="83" spans="2:15">
      <c r="B83" s="9"/>
      <c r="D83" s="9"/>
      <c r="G83" s="9"/>
      <c r="H83" s="9"/>
      <c r="I83" s="9"/>
      <c r="J83" s="9"/>
      <c r="O83" s="9"/>
    </row>
    <row r="84" spans="2:15">
      <c r="B84" s="9"/>
      <c r="D84" s="9"/>
      <c r="G84" s="9"/>
      <c r="H84" s="9"/>
      <c r="I84" s="9"/>
      <c r="J84" s="9"/>
      <c r="O84" s="9"/>
    </row>
    <row r="85" spans="2:15">
      <c r="B85" s="9"/>
      <c r="D85" s="9"/>
      <c r="G85" s="9"/>
      <c r="H85" s="9"/>
      <c r="I85" s="9"/>
      <c r="J85" s="9"/>
      <c r="O85" s="9"/>
    </row>
    <row r="86" spans="2:15">
      <c r="B86" s="9"/>
      <c r="D86" s="9"/>
      <c r="G86" s="9"/>
      <c r="H86" s="9"/>
      <c r="I86" s="9"/>
      <c r="J86" s="9"/>
      <c r="O86" s="9"/>
    </row>
    <row r="87" spans="2:15">
      <c r="B87" s="9"/>
      <c r="D87" s="9"/>
      <c r="G87" s="9"/>
      <c r="H87" s="9"/>
      <c r="I87" s="9"/>
      <c r="J87" s="9"/>
      <c r="O87" s="9"/>
    </row>
    <row r="88" spans="2:15">
      <c r="B88" s="9"/>
      <c r="D88" s="9"/>
      <c r="G88" s="9"/>
      <c r="H88" s="9"/>
      <c r="I88" s="9"/>
      <c r="J88" s="9"/>
      <c r="O88" s="9"/>
    </row>
    <row r="89" spans="2:15">
      <c r="B89" s="9"/>
      <c r="D89" s="9"/>
      <c r="G89" s="9"/>
      <c r="H89" s="9"/>
      <c r="I89" s="9"/>
      <c r="J89" s="9"/>
      <c r="O89" s="9"/>
    </row>
    <row r="90" spans="2:15">
      <c r="B90" s="9"/>
      <c r="D90" s="9"/>
      <c r="G90" s="9"/>
      <c r="H90" s="9"/>
      <c r="I90" s="9"/>
      <c r="J90" s="9"/>
      <c r="O90" s="9"/>
    </row>
    <row r="91" spans="2:15">
      <c r="B91" s="9"/>
      <c r="D91" s="9"/>
      <c r="G91" s="9"/>
      <c r="H91" s="9"/>
      <c r="I91" s="9"/>
      <c r="J91" s="9"/>
      <c r="O91" s="9"/>
    </row>
    <row r="92" spans="2:15">
      <c r="B92" s="9"/>
      <c r="D92" s="9"/>
      <c r="G92" s="9"/>
      <c r="H92" s="9"/>
      <c r="I92" s="9"/>
      <c r="J92" s="9"/>
      <c r="O92" s="9"/>
    </row>
    <row r="93" spans="2:15">
      <c r="B93" s="9"/>
      <c r="D93" s="9"/>
      <c r="G93" s="9"/>
      <c r="H93" s="9"/>
      <c r="I93" s="9"/>
      <c r="J93" s="9"/>
      <c r="O93" s="9"/>
    </row>
    <row r="94" spans="2:15">
      <c r="B94" s="9"/>
      <c r="D94" s="9"/>
      <c r="G94" s="9"/>
      <c r="H94" s="9"/>
      <c r="I94" s="9"/>
      <c r="J94" s="9"/>
      <c r="O94" s="9"/>
    </row>
    <row r="95" spans="2:15">
      <c r="B95" s="9"/>
      <c r="D95" s="9"/>
      <c r="G95" s="9"/>
      <c r="H95" s="9"/>
      <c r="I95" s="9"/>
      <c r="J95" s="9"/>
      <c r="O95" s="9"/>
    </row>
    <row r="96" spans="2:15">
      <c r="B96" s="9"/>
      <c r="D96" s="9"/>
      <c r="G96" s="9"/>
      <c r="H96" s="9"/>
      <c r="I96" s="9"/>
      <c r="J96" s="9"/>
      <c r="O96" s="9"/>
    </row>
    <row r="97" spans="2:15">
      <c r="B97" s="9"/>
      <c r="D97" s="9"/>
      <c r="G97" s="9"/>
      <c r="H97" s="9"/>
      <c r="I97" s="9"/>
      <c r="J97" s="9"/>
      <c r="O97" s="9"/>
    </row>
    <row r="98" spans="2:15">
      <c r="B98" s="9"/>
      <c r="D98" s="9"/>
      <c r="G98" s="9"/>
      <c r="H98" s="9"/>
      <c r="I98" s="9"/>
      <c r="J98" s="9"/>
      <c r="O98" s="9"/>
    </row>
    <row r="99" spans="2:15">
      <c r="B99" s="9"/>
      <c r="D99" s="9"/>
      <c r="G99" s="9"/>
      <c r="H99" s="9"/>
      <c r="I99" s="9"/>
      <c r="J99" s="9"/>
      <c r="O99" s="9"/>
    </row>
    <row r="100" spans="2:15">
      <c r="B100" s="9"/>
      <c r="D100" s="9"/>
      <c r="G100" s="9"/>
      <c r="H100" s="9"/>
      <c r="I100" s="9"/>
      <c r="J100" s="9"/>
      <c r="O100" s="9"/>
    </row>
  </sheetData>
  <phoneticPr fontId="2"/>
  <pageMargins left="0.82677165354330717" right="0.62992125984251968" top="0.35433070866141736" bottom="0.35433070866141736" header="0.31496062992125984" footer="0.31496062992125984"/>
  <pageSetup paperSize="8" scale="83" orientation="landscape" horizontalDpi="300" verticalDpi="300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実施地　2018+新規</vt:lpstr>
      <vt:lpstr>'実施地　2018+新規'!Print_Area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聖一</dc:creator>
  <cp:lastModifiedBy>岡田　聖一</cp:lastModifiedBy>
  <cp:lastPrinted>2019-04-02T09:35:29Z</cp:lastPrinted>
  <dcterms:created xsi:type="dcterms:W3CDTF">2019-04-02T09:26:17Z</dcterms:created>
  <dcterms:modified xsi:type="dcterms:W3CDTF">2019-04-02T11:31:44Z</dcterms:modified>
</cp:coreProperties>
</file>