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995" windowHeight="78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Sheet1!$A$1:$X$48</definedName>
  </definedNames>
  <calcPr calcId="145621"/>
</workbook>
</file>

<file path=xl/calcChain.xml><?xml version="1.0" encoding="utf-8"?>
<calcChain xmlns="http://schemas.openxmlformats.org/spreadsheetml/2006/main">
  <c r="U45" i="1" l="1"/>
  <c r="M41" i="1"/>
  <c r="Q42" i="1" s="1"/>
  <c r="M32" i="1"/>
  <c r="M21" i="1"/>
  <c r="Q33" i="1" s="1"/>
  <c r="U43" i="1" s="1"/>
  <c r="U14" i="1"/>
  <c r="U44" i="1" s="1"/>
  <c r="U46" i="1" s="1"/>
  <c r="M3" i="1"/>
  <c r="E1" i="1"/>
</calcChain>
</file>

<file path=xl/sharedStrings.xml><?xml version="1.0" encoding="utf-8"?>
<sst xmlns="http://schemas.openxmlformats.org/spreadsheetml/2006/main" count="63" uniqueCount="55">
  <si>
    <t>法人名：</t>
    <rPh sb="0" eb="2">
      <t>ホウジン</t>
    </rPh>
    <rPh sb="2" eb="3">
      <t>メイ</t>
    </rPh>
    <phoneticPr fontId="5"/>
  </si>
  <si>
    <t>令和3年度活動予算書</t>
    <rPh sb="0" eb="2">
      <t>レイワ</t>
    </rPh>
    <rPh sb="3" eb="5">
      <t>ネンド</t>
    </rPh>
    <rPh sb="5" eb="7">
      <t>カツドウ</t>
    </rPh>
    <rPh sb="7" eb="9">
      <t>ヨサン</t>
    </rPh>
    <phoneticPr fontId="5"/>
  </si>
  <si>
    <t>令和3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</si>
  <si>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</si>
  <si>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</si>
  <si>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</si>
  <si>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令和4</t>
    <rPh sb="0" eb="2">
      <t>レイワ</t>
    </rPh>
    <phoneticPr fontId="5"/>
  </si>
  <si>
    <t>まで</t>
    <phoneticPr fontId="5"/>
  </si>
  <si>
    <t>(単位：円)</t>
    <rPh sb="1" eb="3">
      <t>タンイ</t>
    </rPh>
    <phoneticPr fontId="5"/>
  </si>
  <si>
    <t>科　　目</t>
  </si>
  <si>
    <t>金　　額</t>
  </si>
  <si>
    <t>Ⅰ 経常収益</t>
    <rPh sb="4" eb="6">
      <t>シュウエキ</t>
    </rPh>
    <phoneticPr fontId="5"/>
  </si>
  <si>
    <t>前年度繰越金額</t>
    <rPh sb="0" eb="3">
      <t>ゼンネンド</t>
    </rPh>
    <rPh sb="3" eb="5">
      <t>クリコシ</t>
    </rPh>
    <rPh sb="5" eb="7">
      <t>キンガク</t>
    </rPh>
    <phoneticPr fontId="5"/>
  </si>
  <si>
    <t>1.</t>
    <phoneticPr fontId="5"/>
  </si>
  <si>
    <t>受取会費</t>
    <rPh sb="0" eb="2">
      <t>ウケトリ</t>
    </rPh>
    <phoneticPr fontId="5"/>
  </si>
  <si>
    <t>2.</t>
    <phoneticPr fontId="5"/>
  </si>
  <si>
    <t>受取寄付金</t>
    <rPh sb="0" eb="2">
      <t>ウケトリ</t>
    </rPh>
    <phoneticPr fontId="5"/>
  </si>
  <si>
    <t>受取寄付金(安まちメール普及活動)</t>
    <rPh sb="0" eb="2">
      <t>ウケトリ</t>
    </rPh>
    <rPh sb="6" eb="7">
      <t>アン</t>
    </rPh>
    <rPh sb="12" eb="14">
      <t>フキュウ</t>
    </rPh>
    <rPh sb="14" eb="16">
      <t>カツドウ</t>
    </rPh>
    <phoneticPr fontId="5"/>
  </si>
  <si>
    <t>受取寄付金(東亜警備保障㈱)</t>
    <rPh sb="0" eb="2">
      <t>ウケトリ</t>
    </rPh>
    <rPh sb="6" eb="12">
      <t>トウアケイビホショウ</t>
    </rPh>
    <phoneticPr fontId="5"/>
  </si>
  <si>
    <t>2.</t>
    <phoneticPr fontId="5"/>
  </si>
  <si>
    <r>
      <t>受取交通費（</t>
    </r>
    <r>
      <rPr>
        <sz val="9"/>
        <color indexed="8"/>
        <rFont val="ＭＳ Ｐ明朝"/>
        <family val="1"/>
        <charset val="128"/>
      </rPr>
      <t>公益財団法人日工組社会安全研究財団</t>
    </r>
    <r>
      <rPr>
        <sz val="10"/>
        <color indexed="8"/>
        <rFont val="ＭＳ Ｐ明朝"/>
        <family val="1"/>
        <charset val="128"/>
      </rPr>
      <t>）</t>
    </r>
    <rPh sb="0" eb="2">
      <t>ウケトリ</t>
    </rPh>
    <rPh sb="2" eb="5">
      <t>コウツウヒ</t>
    </rPh>
    <rPh sb="6" eb="12">
      <t>コウエキザイダンホウジン</t>
    </rPh>
    <rPh sb="12" eb="23">
      <t>ニッコウソ</t>
    </rPh>
    <phoneticPr fontId="5"/>
  </si>
  <si>
    <t>4.</t>
    <phoneticPr fontId="5"/>
  </si>
  <si>
    <t>その他収益（受取利息）</t>
    <rPh sb="6" eb="8">
      <t>ウケトリ</t>
    </rPh>
    <rPh sb="8" eb="10">
      <t>リソク</t>
    </rPh>
    <phoneticPr fontId="5"/>
  </si>
  <si>
    <t>　　経常収益計</t>
    <rPh sb="4" eb="6">
      <t>シュウエキ</t>
    </rPh>
    <phoneticPr fontId="5"/>
  </si>
  <si>
    <t>Ⅱ 経常費用</t>
    <rPh sb="4" eb="6">
      <t>ヒヨウ</t>
    </rPh>
    <phoneticPr fontId="5"/>
  </si>
  <si>
    <t>1.</t>
    <phoneticPr fontId="5"/>
  </si>
  <si>
    <t>事業費</t>
    <phoneticPr fontId="5"/>
  </si>
  <si>
    <t>（1）人件費</t>
    <rPh sb="3" eb="6">
      <t>ジンケンヒ</t>
    </rPh>
    <phoneticPr fontId="5"/>
  </si>
  <si>
    <t>給料手当</t>
    <rPh sb="0" eb="2">
      <t>キュウリョウ</t>
    </rPh>
    <rPh sb="2" eb="4">
      <t>テアテ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</si>
  <si>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5"/>
  </si>
  <si>
    <t>・・・・・・・・・・・・・</t>
    <phoneticPr fontId="5"/>
  </si>
  <si>
    <t>人件費計</t>
    <rPh sb="0" eb="3">
      <t>ジンケンヒ</t>
    </rPh>
    <rPh sb="3" eb="4">
      <t>ケイ</t>
    </rPh>
    <phoneticPr fontId="5"/>
  </si>
  <si>
    <t>（2）その他経費</t>
    <rPh sb="5" eb="6">
      <t>タ</t>
    </rPh>
    <rPh sb="6" eb="8">
      <t>ケイヒ</t>
    </rPh>
    <phoneticPr fontId="5"/>
  </si>
  <si>
    <t>物品購入費</t>
    <rPh sb="0" eb="2">
      <t>ブッピン</t>
    </rPh>
    <rPh sb="2" eb="5">
      <t>コウニュウヒ</t>
    </rPh>
    <phoneticPr fontId="5"/>
  </si>
  <si>
    <t>旅費交通費</t>
    <rPh sb="0" eb="5">
      <t>リョヒコウツウヒ</t>
    </rPh>
    <phoneticPr fontId="5"/>
  </si>
  <si>
    <t>通信費</t>
    <rPh sb="0" eb="2">
      <t>ツウシン</t>
    </rPh>
    <rPh sb="2" eb="3">
      <t>ヒ</t>
    </rPh>
    <phoneticPr fontId="5"/>
  </si>
  <si>
    <t>サーバー使用料</t>
    <rPh sb="4" eb="7">
      <t>シヨウリョウ</t>
    </rPh>
    <phoneticPr fontId="5"/>
  </si>
  <si>
    <t>デザイン製作費</t>
    <rPh sb="4" eb="7">
      <t>セイサクヒ</t>
    </rPh>
    <phoneticPr fontId="5"/>
  </si>
  <si>
    <t>助成金精算</t>
    <rPh sb="0" eb="5">
      <t>ジョセイキンセイサン</t>
    </rPh>
    <phoneticPr fontId="5"/>
  </si>
  <si>
    <t>雑費</t>
    <rPh sb="0" eb="2">
      <t>ザッピ</t>
    </rPh>
    <phoneticPr fontId="5"/>
  </si>
  <si>
    <t>・・・・・・・・・・・・・</t>
    <phoneticPr fontId="5"/>
  </si>
  <si>
    <t>　</t>
    <phoneticPr fontId="5"/>
  </si>
  <si>
    <t>その他経費計</t>
    <rPh sb="2" eb="3">
      <t>タ</t>
    </rPh>
    <rPh sb="3" eb="5">
      <t>ケイヒ</t>
    </rPh>
    <rPh sb="5" eb="6">
      <t>ケイ</t>
    </rPh>
    <phoneticPr fontId="5"/>
  </si>
  <si>
    <t>事業費計</t>
    <phoneticPr fontId="5"/>
  </si>
  <si>
    <t>管理費</t>
    <phoneticPr fontId="5"/>
  </si>
  <si>
    <t>支払利息</t>
    <rPh sb="0" eb="2">
      <t>シハライ</t>
    </rPh>
    <rPh sb="2" eb="4">
      <t>リソク</t>
    </rPh>
    <phoneticPr fontId="5"/>
  </si>
  <si>
    <t>通信運搬費</t>
    <phoneticPr fontId="5"/>
  </si>
  <si>
    <t>雑費</t>
    <rPh sb="0" eb="1">
      <t>ザツ</t>
    </rPh>
    <rPh sb="1" eb="2">
      <t>ヒ</t>
    </rPh>
    <phoneticPr fontId="5"/>
  </si>
  <si>
    <t>管理費計</t>
    <rPh sb="0" eb="2">
      <t>カンリ</t>
    </rPh>
    <phoneticPr fontId="5"/>
  </si>
  <si>
    <t>　　経常費用計</t>
    <rPh sb="4" eb="6">
      <t>ヒヨウ</t>
    </rPh>
    <phoneticPr fontId="5"/>
  </si>
  <si>
    <t> 　　　</t>
    <phoneticPr fontId="5"/>
  </si>
  <si>
    <t>当期正味財産増減額</t>
    <phoneticPr fontId="5"/>
  </si>
  <si>
    <t>前期繰越正味財産額</t>
    <phoneticPr fontId="5"/>
  </si>
  <si>
    <t> 　　</t>
    <phoneticPr fontId="5"/>
  </si>
  <si>
    <t>次期繰越正味財産額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</si>
</sst>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3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right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11" fillId="3" borderId="14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176" fontId="15" fillId="3" borderId="17" xfId="1" applyNumberFormat="1" applyFont="1" applyFill="1" applyBorder="1" applyAlignment="1">
      <alignment horizontal="right" vertical="center" shrinkToFit="1"/>
    </xf>
    <xf numFmtId="176" fontId="15" fillId="3" borderId="0" xfId="1" applyNumberFormat="1" applyFont="1" applyFill="1" applyBorder="1" applyAlignment="1">
      <alignment horizontal="right" vertical="center" shrinkToFit="1"/>
    </xf>
    <xf numFmtId="176" fontId="15" fillId="3" borderId="18" xfId="1" applyNumberFormat="1" applyFont="1" applyFill="1" applyBorder="1" applyAlignment="1">
      <alignment horizontal="right" vertical="center" shrinkToFit="1"/>
    </xf>
    <xf numFmtId="176" fontId="15" fillId="2" borderId="14" xfId="1" applyNumberFormat="1" applyFont="1" applyFill="1" applyBorder="1" applyAlignment="1">
      <alignment horizontal="right" vertical="center" shrinkToFit="1"/>
    </xf>
    <xf numFmtId="176" fontId="15" fillId="2" borderId="2" xfId="1" applyNumberFormat="1" applyFont="1" applyFill="1" applyBorder="1" applyAlignment="1">
      <alignment horizontal="right" vertical="center" shrinkToFit="1"/>
    </xf>
    <xf numFmtId="176" fontId="15" fillId="2" borderId="19" xfId="1" applyNumberFormat="1" applyFont="1" applyFill="1" applyBorder="1" applyAlignment="1">
      <alignment horizontal="right" vertical="center" shrinkToFit="1"/>
    </xf>
    <xf numFmtId="0" fontId="12" fillId="3" borderId="20" xfId="0" applyFont="1" applyFill="1" applyBorder="1" applyAlignment="1">
      <alignment vertical="center" wrapText="1"/>
    </xf>
    <xf numFmtId="49" fontId="12" fillId="3" borderId="15" xfId="0" applyNumberFormat="1" applyFont="1" applyFill="1" applyBorder="1" applyAlignment="1">
      <alignment horizontal="left" vertical="center" wrapText="1"/>
    </xf>
    <xf numFmtId="176" fontId="15" fillId="2" borderId="23" xfId="1" applyNumberFormat="1" applyFont="1" applyFill="1" applyBorder="1" applyAlignment="1">
      <alignment horizontal="right" vertical="center" shrinkToFit="1"/>
    </xf>
    <xf numFmtId="49" fontId="4" fillId="3" borderId="15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shrinkToFit="1"/>
    </xf>
    <xf numFmtId="0" fontId="12" fillId="3" borderId="29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176" fontId="15" fillId="2" borderId="17" xfId="1" applyNumberFormat="1" applyFont="1" applyFill="1" applyBorder="1" applyAlignment="1">
      <alignment horizontal="right" vertical="center" shrinkToFit="1"/>
    </xf>
    <xf numFmtId="176" fontId="15" fillId="2" borderId="0" xfId="1" applyNumberFormat="1" applyFont="1" applyFill="1" applyBorder="1" applyAlignment="1">
      <alignment horizontal="right" vertical="center" shrinkToFit="1"/>
    </xf>
    <xf numFmtId="176" fontId="15" fillId="2" borderId="18" xfId="1" applyNumberFormat="1" applyFont="1" applyFill="1" applyBorder="1" applyAlignment="1">
      <alignment horizontal="right" vertical="center" shrinkToFit="1"/>
    </xf>
    <xf numFmtId="0" fontId="11" fillId="3" borderId="21" xfId="0" applyFont="1" applyFill="1" applyBorder="1" applyAlignment="1">
      <alignment vertical="center" shrinkToFit="1"/>
    </xf>
    <xf numFmtId="0" fontId="18" fillId="3" borderId="0" xfId="0" applyFont="1" applyFill="1">
      <alignment vertical="center"/>
    </xf>
    <xf numFmtId="0" fontId="12" fillId="3" borderId="33" xfId="0" applyFont="1" applyFill="1" applyBorder="1" applyAlignment="1">
      <alignment vertical="center" wrapText="1"/>
    </xf>
    <xf numFmtId="0" fontId="15" fillId="3" borderId="17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shrinkToFit="1"/>
    </xf>
    <xf numFmtId="0" fontId="19" fillId="3" borderId="0" xfId="0" applyFont="1" applyFill="1">
      <alignment vertical="center"/>
    </xf>
    <xf numFmtId="0" fontId="15" fillId="3" borderId="41" xfId="0" applyFont="1" applyFill="1" applyBorder="1" applyAlignment="1">
      <alignment vertical="center" wrapText="1"/>
    </xf>
    <xf numFmtId="0" fontId="15" fillId="3" borderId="42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11" fillId="3" borderId="4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176" fontId="15" fillId="2" borderId="14" xfId="1" applyNumberFormat="1" applyFont="1" applyFill="1" applyBorder="1" applyAlignment="1">
      <alignment horizontal="right" vertical="center" shrinkToFit="1"/>
    </xf>
    <xf numFmtId="176" fontId="15" fillId="2" borderId="2" xfId="1" applyNumberFormat="1" applyFont="1" applyFill="1" applyBorder="1" applyAlignment="1">
      <alignment horizontal="right" vertical="center" shrinkToFit="1"/>
    </xf>
    <xf numFmtId="176" fontId="15" fillId="2" borderId="19" xfId="1" applyNumberFormat="1" applyFont="1" applyFill="1" applyBorder="1" applyAlignment="1">
      <alignment horizontal="right" vertical="center" shrinkToFit="1"/>
    </xf>
    <xf numFmtId="176" fontId="11" fillId="2" borderId="24" xfId="1" applyNumberFormat="1" applyFont="1" applyFill="1" applyBorder="1" applyAlignment="1">
      <alignment horizontal="right" vertical="center" shrinkToFit="1"/>
    </xf>
    <xf numFmtId="176" fontId="11" fillId="2" borderId="25" xfId="1" applyNumberFormat="1" applyFont="1" applyFill="1" applyBorder="1" applyAlignment="1">
      <alignment horizontal="right" vertical="center" shrinkToFit="1"/>
    </xf>
    <xf numFmtId="176" fontId="11" fillId="2" borderId="26" xfId="1" applyNumberFormat="1" applyFont="1" applyFill="1" applyBorder="1" applyAlignment="1">
      <alignment horizontal="right" vertical="center" shrinkToFit="1"/>
    </xf>
    <xf numFmtId="176" fontId="11" fillId="3" borderId="41" xfId="1" applyNumberFormat="1" applyFont="1" applyFill="1" applyBorder="1" applyAlignment="1">
      <alignment horizontal="right" vertical="center" shrinkToFit="1"/>
    </xf>
    <xf numFmtId="176" fontId="11" fillId="3" borderId="42" xfId="1" applyNumberFormat="1" applyFont="1" applyFill="1" applyBorder="1" applyAlignment="1">
      <alignment horizontal="right" vertical="center" shrinkToFit="1"/>
    </xf>
    <xf numFmtId="176" fontId="11" fillId="3" borderId="43" xfId="1" applyNumberFormat="1" applyFont="1" applyFill="1" applyBorder="1" applyAlignment="1">
      <alignment horizontal="right" vertical="center" shrinkToFit="1"/>
    </xf>
    <xf numFmtId="176" fontId="11" fillId="2" borderId="44" xfId="1" applyNumberFormat="1" applyFont="1" applyFill="1" applyBorder="1" applyAlignment="1">
      <alignment horizontal="right" vertical="center" shrinkToFit="1"/>
    </xf>
    <xf numFmtId="176" fontId="11" fillId="2" borderId="45" xfId="1" applyNumberFormat="1" applyFont="1" applyFill="1" applyBorder="1" applyAlignment="1">
      <alignment horizontal="right" vertical="center" shrinkToFit="1"/>
    </xf>
    <xf numFmtId="176" fontId="11" fillId="2" borderId="46" xfId="1" applyNumberFormat="1" applyFont="1" applyFill="1" applyBorder="1" applyAlignment="1">
      <alignment horizontal="right" vertical="center" shrinkToFit="1"/>
    </xf>
    <xf numFmtId="0" fontId="11" fillId="3" borderId="27" xfId="0" applyFont="1" applyFill="1" applyBorder="1" applyAlignment="1">
      <alignment vertical="center" shrinkToFit="1"/>
    </xf>
    <xf numFmtId="176" fontId="11" fillId="2" borderId="14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19" xfId="1" applyNumberFormat="1" applyFont="1" applyFill="1" applyBorder="1" applyAlignment="1">
      <alignment horizontal="right" vertical="center" shrinkToFit="1"/>
    </xf>
    <xf numFmtId="176" fontId="11" fillId="2" borderId="34" xfId="1" applyNumberFormat="1" applyFont="1" applyFill="1" applyBorder="1" applyAlignment="1">
      <alignment horizontal="right" vertical="center" shrinkToFit="1"/>
    </xf>
    <xf numFmtId="176" fontId="11" fillId="2" borderId="35" xfId="1" applyNumberFormat="1" applyFont="1" applyFill="1" applyBorder="1" applyAlignment="1">
      <alignment horizontal="right" vertical="center" shrinkToFit="1"/>
    </xf>
    <xf numFmtId="176" fontId="11" fillId="2" borderId="36" xfId="1" applyNumberFormat="1" applyFont="1" applyFill="1" applyBorder="1" applyAlignment="1">
      <alignment horizontal="right"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5" fillId="3" borderId="21" xfId="0" applyFont="1" applyFill="1" applyBorder="1" applyAlignment="1">
      <alignment vertical="center" shrinkToFit="1"/>
    </xf>
    <xf numFmtId="0" fontId="15" fillId="3" borderId="15" xfId="0" applyFont="1" applyFill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5" fillId="3" borderId="1" xfId="0" applyFont="1" applyFill="1" applyBorder="1" applyAlignment="1">
      <alignment vertical="center" shrinkToFit="1"/>
    </xf>
    <xf numFmtId="0" fontId="15" fillId="3" borderId="2" xfId="0" applyFont="1" applyFill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176" fontId="15" fillId="2" borderId="24" xfId="1" applyNumberFormat="1" applyFont="1" applyFill="1" applyBorder="1" applyAlignment="1">
      <alignment horizontal="right" vertical="center" shrinkToFit="1"/>
    </xf>
    <xf numFmtId="176" fontId="15" fillId="2" borderId="25" xfId="1" applyNumberFormat="1" applyFont="1" applyFill="1" applyBorder="1" applyAlignment="1">
      <alignment horizontal="right" vertical="center" shrinkToFit="1"/>
    </xf>
    <xf numFmtId="176" fontId="15" fillId="2" borderId="26" xfId="1" applyNumberFormat="1" applyFont="1" applyFill="1" applyBorder="1" applyAlignment="1">
      <alignment horizontal="right" vertical="center" shrinkToFit="1"/>
    </xf>
    <xf numFmtId="0" fontId="11" fillId="3" borderId="3" xfId="0" applyFont="1" applyFill="1" applyBorder="1" applyAlignment="1">
      <alignment vertical="center" shrinkToFit="1"/>
    </xf>
    <xf numFmtId="0" fontId="11" fillId="3" borderId="28" xfId="0" applyFont="1" applyFill="1" applyBorder="1" applyAlignment="1">
      <alignment vertical="center" shrinkToFit="1"/>
    </xf>
    <xf numFmtId="176" fontId="15" fillId="2" borderId="22" xfId="1" applyNumberFormat="1" applyFont="1" applyFill="1" applyBorder="1" applyAlignment="1">
      <alignment horizontal="right" vertical="center" shrinkToFit="1"/>
    </xf>
    <xf numFmtId="176" fontId="15" fillId="2" borderId="15" xfId="1" applyNumberFormat="1" applyFont="1" applyFill="1" applyBorder="1" applyAlignment="1">
      <alignment horizontal="right" vertical="center" shrinkToFit="1"/>
    </xf>
    <xf numFmtId="176" fontId="15" fillId="2" borderId="16" xfId="1" applyNumberFormat="1" applyFont="1" applyFill="1" applyBorder="1" applyAlignment="1">
      <alignment horizontal="right" vertical="center" shrinkToFit="1"/>
    </xf>
    <xf numFmtId="0" fontId="11" fillId="3" borderId="33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176" fontId="4" fillId="2" borderId="34" xfId="1" applyNumberFormat="1" applyFont="1" applyFill="1" applyBorder="1" applyAlignment="1">
      <alignment horizontal="right" vertical="center" shrinkToFit="1"/>
    </xf>
    <xf numFmtId="176" fontId="11" fillId="2" borderId="37" xfId="1" applyNumberFormat="1" applyFont="1" applyFill="1" applyBorder="1" applyAlignment="1">
      <alignment horizontal="right" vertical="center" shrinkToFit="1"/>
    </xf>
    <xf numFmtId="176" fontId="11" fillId="2" borderId="38" xfId="1" applyNumberFormat="1" applyFont="1" applyFill="1" applyBorder="1" applyAlignment="1">
      <alignment horizontal="right" vertical="center" shrinkToFit="1"/>
    </xf>
    <xf numFmtId="176" fontId="11" fillId="2" borderId="39" xfId="1" applyNumberFormat="1" applyFont="1" applyFill="1" applyBorder="1" applyAlignment="1">
      <alignment horizontal="right" vertical="center" shrinkToFit="1"/>
    </xf>
    <xf numFmtId="176" fontId="11" fillId="2" borderId="0" xfId="1" applyNumberFormat="1" applyFont="1" applyFill="1" applyBorder="1" applyAlignment="1">
      <alignment horizontal="right" vertical="center" shrinkToFit="1"/>
    </xf>
    <xf numFmtId="176" fontId="11" fillId="2" borderId="40" xfId="1" applyNumberFormat="1" applyFont="1" applyFill="1" applyBorder="1" applyAlignment="1">
      <alignment horizontal="right" vertical="center" shrinkToFit="1"/>
    </xf>
    <xf numFmtId="0" fontId="11" fillId="3" borderId="21" xfId="0" applyFont="1" applyFill="1" applyBorder="1" applyAlignment="1">
      <alignment vertical="center" shrinkToFit="1"/>
    </xf>
    <xf numFmtId="0" fontId="11" fillId="3" borderId="15" xfId="0" applyFont="1" applyFill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176" fontId="15" fillId="2" borderId="17" xfId="1" applyNumberFormat="1" applyFont="1" applyFill="1" applyBorder="1" applyAlignment="1">
      <alignment horizontal="right" vertical="center" shrinkToFit="1"/>
    </xf>
    <xf numFmtId="176" fontId="15" fillId="2" borderId="0" xfId="1" applyNumberFormat="1" applyFont="1" applyFill="1" applyBorder="1" applyAlignment="1">
      <alignment horizontal="right" vertical="center" shrinkToFit="1"/>
    </xf>
    <xf numFmtId="176" fontId="15" fillId="2" borderId="18" xfId="1" applyNumberFormat="1" applyFont="1" applyFill="1" applyBorder="1" applyAlignment="1">
      <alignment horizontal="right" vertical="center" shrinkToFit="1"/>
    </xf>
    <xf numFmtId="0" fontId="12" fillId="0" borderId="15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176" fontId="15" fillId="2" borderId="22" xfId="1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76" fontId="14" fillId="0" borderId="15" xfId="1" applyNumberFormat="1" applyFont="1" applyBorder="1" applyAlignment="1">
      <alignment horizontal="right" vertical="center"/>
    </xf>
    <xf numFmtId="176" fontId="14" fillId="0" borderId="16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 shrinkToFit="1"/>
    </xf>
    <xf numFmtId="176" fontId="11" fillId="2" borderId="30" xfId="1" applyNumberFormat="1" applyFont="1" applyFill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176" fontId="15" fillId="2" borderId="27" xfId="1" applyNumberFormat="1" applyFont="1" applyFill="1" applyBorder="1" applyAlignment="1">
      <alignment horizontal="right" vertical="center" shrinkToFit="1"/>
    </xf>
    <xf numFmtId="176" fontId="15" fillId="2" borderId="4" xfId="1" applyNumberFormat="1" applyFont="1" applyFill="1" applyBorder="1" applyAlignment="1">
      <alignment horizontal="right" vertical="center" shrinkToFit="1"/>
    </xf>
    <xf numFmtId="176" fontId="15" fillId="2" borderId="28" xfId="1" applyNumberFormat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vertical="center"/>
    </xf>
    <xf numFmtId="0" fontId="11" fillId="3" borderId="17" xfId="0" applyFont="1" applyFill="1" applyBorder="1" applyAlignment="1">
      <alignment vertical="center" shrinkToFit="1"/>
    </xf>
    <xf numFmtId="176" fontId="17" fillId="2" borderId="14" xfId="1" applyNumberFormat="1" applyFont="1" applyFill="1" applyBorder="1" applyAlignment="1">
      <alignment horizontal="right" vertical="center" shrinkToFit="1"/>
    </xf>
    <xf numFmtId="176" fontId="17" fillId="2" borderId="2" xfId="1" applyNumberFormat="1" applyFont="1" applyFill="1" applyBorder="1" applyAlignment="1">
      <alignment horizontal="right" vertical="center" shrinkToFit="1"/>
    </xf>
    <xf numFmtId="176" fontId="17" fillId="2" borderId="19" xfId="1" applyNumberFormat="1" applyFont="1" applyFill="1" applyBorder="1" applyAlignment="1">
      <alignment horizontal="right" vertical="center" shrinkToFit="1"/>
    </xf>
    <xf numFmtId="0" fontId="11" fillId="3" borderId="14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5" fillId="3" borderId="0" xfId="0" applyFont="1" applyFill="1" applyBorder="1" applyAlignment="1">
      <alignment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15" fillId="3" borderId="15" xfId="0" applyFont="1" applyFill="1" applyBorder="1" applyAlignment="1">
      <alignment vertical="center"/>
    </xf>
    <xf numFmtId="176" fontId="15" fillId="3" borderId="15" xfId="1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2" xfId="1" applyNumberFormat="1" applyFont="1" applyFill="1" applyBorder="1" applyAlignment="1">
      <alignment horizontal="right" vertical="center" shrinkToFit="1"/>
    </xf>
    <xf numFmtId="176" fontId="15" fillId="3" borderId="8" xfId="1" applyNumberFormat="1" applyFont="1" applyFill="1" applyBorder="1" applyAlignment="1">
      <alignment horizontal="right" vertical="center" shrinkToFit="1"/>
    </xf>
    <xf numFmtId="176" fontId="15" fillId="3" borderId="9" xfId="1" applyNumberFormat="1" applyFont="1" applyFill="1" applyBorder="1" applyAlignment="1">
      <alignment horizontal="right" vertical="center" shrinkToFit="1"/>
    </xf>
    <xf numFmtId="176" fontId="15" fillId="3" borderId="13" xfId="1" applyNumberFormat="1" applyFont="1" applyFill="1" applyBorder="1" applyAlignment="1">
      <alignment horizontal="right" vertical="center" shrinkToFit="1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2&#24180;&#24230;&#22586;&#24066;&#22577;&#21578;&#26360;/&#20196;&#21644;&#65298;&#24180;&#36001;&#29987;&#30446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１活動計算書"/>
      <sheetName val="２貸借対照表"/>
      <sheetName val="３注記"/>
      <sheetName val="４財産目録"/>
      <sheetName val="令和3年度活動予算書"/>
      <sheetName val="Sheet1"/>
      <sheetName val="互換性レポート"/>
    </sheetNames>
    <sheetDataSet>
      <sheetData sheetId="0">
        <row r="5">
          <cell r="D5" t="str">
            <v>NPO法人　チーム・スピリット</v>
          </cell>
        </row>
        <row r="7">
          <cell r="K7" t="str">
            <v>～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tabSelected="1" zoomScaleNormal="100" workbookViewId="0">
      <selection activeCell="Y1" sqref="Y1:Y1048576"/>
    </sheetView>
  </sheetViews>
  <sheetFormatPr defaultRowHeight="13.5" x14ac:dyDescent="0.15"/>
  <cols>
    <col min="1" max="1" width="3.625" customWidth="1"/>
    <col min="2" max="4" width="2.625" customWidth="1"/>
    <col min="5" max="24" width="3.625" customWidth="1"/>
    <col min="25" max="25" width="7.5" bestFit="1" customWidth="1"/>
  </cols>
  <sheetData>
    <row r="1" spans="1:32" x14ac:dyDescent="0.15">
      <c r="A1" s="1"/>
      <c r="B1" s="2" t="s">
        <v>0</v>
      </c>
      <c r="C1" s="3"/>
      <c r="D1" s="3"/>
      <c r="E1" s="143" t="str">
        <f>+[1]基礎データ!D5</f>
        <v>NPO法人　チーム・スピリット</v>
      </c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4"/>
      <c r="Z1" s="1"/>
      <c r="AA1" s="1"/>
      <c r="AB1" s="1"/>
      <c r="AC1" s="1"/>
      <c r="AD1" s="1"/>
      <c r="AE1" s="1"/>
      <c r="AF1" s="1"/>
    </row>
    <row r="2" spans="1:32" ht="18.75" x14ac:dyDescent="0.15">
      <c r="A2" s="5"/>
      <c r="B2" s="145" t="s">
        <v>1</v>
      </c>
      <c r="C2" s="146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5"/>
      <c r="Z2" s="5"/>
      <c r="AA2" s="5"/>
      <c r="AB2" s="5"/>
      <c r="AC2" s="5"/>
      <c r="AD2" s="5"/>
      <c r="AE2" s="5"/>
      <c r="AF2" s="5"/>
    </row>
    <row r="3" spans="1:32" ht="14.25" x14ac:dyDescent="0.15">
      <c r="A3" s="5"/>
      <c r="B3" s="148"/>
      <c r="C3" s="149"/>
      <c r="D3" s="149"/>
      <c r="E3" s="149"/>
      <c r="F3" s="150" t="s">
        <v>2</v>
      </c>
      <c r="G3" s="150"/>
      <c r="H3" s="6" t="s">
        <v>3</v>
      </c>
      <c r="I3" s="7">
        <v>4</v>
      </c>
      <c r="J3" s="6" t="s">
        <v>4</v>
      </c>
      <c r="K3" s="7">
        <v>1</v>
      </c>
      <c r="L3" s="6" t="s">
        <v>5</v>
      </c>
      <c r="M3" s="8" t="str">
        <f>+[1]基礎データ!K7</f>
        <v>～</v>
      </c>
      <c r="N3" s="150" t="s">
        <v>6</v>
      </c>
      <c r="O3" s="150"/>
      <c r="P3" s="6" t="s">
        <v>3</v>
      </c>
      <c r="Q3" s="7">
        <v>3</v>
      </c>
      <c r="R3" s="6" t="s">
        <v>4</v>
      </c>
      <c r="S3" s="7">
        <v>31</v>
      </c>
      <c r="T3" s="6" t="s">
        <v>5</v>
      </c>
      <c r="U3" s="151" t="s">
        <v>7</v>
      </c>
      <c r="V3" s="151"/>
      <c r="W3" s="152"/>
      <c r="X3" s="152"/>
      <c r="Y3" s="9"/>
      <c r="Z3" s="5"/>
      <c r="AA3" s="5"/>
      <c r="AB3" s="5"/>
      <c r="AC3" s="5"/>
      <c r="AD3" s="5"/>
      <c r="AE3" s="5"/>
      <c r="AF3" s="5"/>
    </row>
    <row r="4" spans="1:32" x14ac:dyDescent="0.15">
      <c r="A4" s="10"/>
      <c r="B4" s="124" t="s">
        <v>8</v>
      </c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0"/>
      <c r="Z4" s="10"/>
      <c r="AA4" s="10"/>
      <c r="AB4" s="10"/>
      <c r="AC4" s="10"/>
      <c r="AD4" s="10"/>
      <c r="AE4" s="10"/>
      <c r="AF4" s="10"/>
    </row>
    <row r="5" spans="1:32" x14ac:dyDescent="0.15">
      <c r="A5" s="5"/>
      <c r="B5" s="127" t="s">
        <v>9</v>
      </c>
      <c r="C5" s="128"/>
      <c r="D5" s="128"/>
      <c r="E5" s="128"/>
      <c r="F5" s="128"/>
      <c r="G5" s="128"/>
      <c r="H5" s="129"/>
      <c r="I5" s="129"/>
      <c r="J5" s="129"/>
      <c r="K5" s="129"/>
      <c r="L5" s="129"/>
      <c r="M5" s="130" t="s">
        <v>10</v>
      </c>
      <c r="N5" s="131"/>
      <c r="O5" s="131"/>
      <c r="P5" s="132"/>
      <c r="Q5" s="132"/>
      <c r="R5" s="132"/>
      <c r="S5" s="132"/>
      <c r="T5" s="132"/>
      <c r="U5" s="132"/>
      <c r="V5" s="132"/>
      <c r="W5" s="132"/>
      <c r="X5" s="133"/>
      <c r="Y5" s="5"/>
      <c r="Z5" s="5"/>
      <c r="AA5" s="5"/>
      <c r="AB5" s="5"/>
      <c r="AC5" s="5"/>
      <c r="AD5" s="5"/>
      <c r="AE5" s="5"/>
      <c r="AF5" s="5"/>
    </row>
    <row r="6" spans="1:32" x14ac:dyDescent="0.15">
      <c r="A6" s="10"/>
      <c r="B6" s="134" t="s">
        <v>11</v>
      </c>
      <c r="C6" s="135"/>
      <c r="D6" s="135"/>
      <c r="E6" s="135"/>
      <c r="F6" s="135"/>
      <c r="G6" s="135"/>
      <c r="H6" s="136"/>
      <c r="I6" s="136"/>
      <c r="J6" s="136"/>
      <c r="K6" s="136"/>
      <c r="L6" s="136"/>
      <c r="M6" s="137"/>
      <c r="N6" s="138"/>
      <c r="O6" s="138"/>
      <c r="P6" s="139"/>
      <c r="Q6" s="140"/>
      <c r="R6" s="141"/>
      <c r="S6" s="141"/>
      <c r="T6" s="142"/>
      <c r="U6" s="140"/>
      <c r="V6" s="141"/>
      <c r="W6" s="141"/>
      <c r="X6" s="142"/>
      <c r="Y6" s="10"/>
      <c r="Z6" s="10"/>
      <c r="AA6" s="10"/>
      <c r="AB6" s="10"/>
      <c r="AC6" s="10"/>
      <c r="AD6" s="10"/>
      <c r="AE6" s="10"/>
      <c r="AF6" s="10"/>
    </row>
    <row r="7" spans="1:32" x14ac:dyDescent="0.15">
      <c r="A7" s="10"/>
      <c r="B7" s="11"/>
      <c r="C7" s="12"/>
      <c r="D7" s="122" t="s">
        <v>12</v>
      </c>
      <c r="E7" s="97"/>
      <c r="F7" s="97"/>
      <c r="G7" s="97"/>
      <c r="H7" s="97"/>
      <c r="I7" s="97"/>
      <c r="J7" s="97"/>
      <c r="K7" s="97"/>
      <c r="L7" s="98"/>
      <c r="M7" s="13"/>
      <c r="N7" s="14"/>
      <c r="O7" s="14"/>
      <c r="P7" s="15"/>
      <c r="Q7" s="16"/>
      <c r="R7" s="123">
        <v>41524</v>
      </c>
      <c r="S7" s="100"/>
      <c r="T7" s="101"/>
      <c r="U7" s="16"/>
      <c r="V7" s="17"/>
      <c r="W7" s="17"/>
      <c r="X7" s="18"/>
      <c r="Y7" s="10"/>
      <c r="Z7" s="10"/>
      <c r="AA7" s="10"/>
      <c r="AB7" s="10"/>
      <c r="AC7" s="10"/>
      <c r="AD7" s="10"/>
      <c r="AE7" s="10"/>
      <c r="AF7" s="10"/>
    </row>
    <row r="8" spans="1:32" x14ac:dyDescent="0.15">
      <c r="A8" s="10"/>
      <c r="B8" s="19"/>
      <c r="C8" s="20" t="s">
        <v>13</v>
      </c>
      <c r="D8" s="67" t="s">
        <v>14</v>
      </c>
      <c r="E8" s="68"/>
      <c r="F8" s="68"/>
      <c r="G8" s="68"/>
      <c r="H8" s="69"/>
      <c r="I8" s="69"/>
      <c r="J8" s="69"/>
      <c r="K8" s="69"/>
      <c r="L8" s="69"/>
      <c r="M8" s="45"/>
      <c r="N8" s="46"/>
      <c r="O8" s="46"/>
      <c r="P8" s="47"/>
      <c r="Q8" s="45">
        <v>33000</v>
      </c>
      <c r="R8" s="46"/>
      <c r="S8" s="46"/>
      <c r="T8" s="47"/>
      <c r="U8" s="45"/>
      <c r="V8" s="46"/>
      <c r="W8" s="46"/>
      <c r="X8" s="47"/>
      <c r="Y8" s="10"/>
      <c r="Z8" s="10"/>
      <c r="AA8" s="10"/>
      <c r="AB8" s="10"/>
      <c r="AC8" s="10"/>
      <c r="AD8" s="10"/>
      <c r="AE8" s="10"/>
      <c r="AF8" s="10"/>
    </row>
    <row r="9" spans="1:32" x14ac:dyDescent="0.15">
      <c r="A9" s="10"/>
      <c r="B9" s="19"/>
      <c r="C9" s="20" t="s">
        <v>15</v>
      </c>
      <c r="D9" s="67" t="s">
        <v>16</v>
      </c>
      <c r="E9" s="68"/>
      <c r="F9" s="68"/>
      <c r="G9" s="68"/>
      <c r="H9" s="69"/>
      <c r="I9" s="69"/>
      <c r="J9" s="69"/>
      <c r="K9" s="69"/>
      <c r="L9" s="69"/>
      <c r="M9" s="16"/>
      <c r="N9" s="17"/>
      <c r="O9" s="17"/>
      <c r="P9" s="18"/>
      <c r="Q9" s="99"/>
      <c r="R9" s="100"/>
      <c r="S9" s="100"/>
      <c r="T9" s="101"/>
      <c r="U9" s="16"/>
      <c r="V9" s="17"/>
      <c r="W9" s="17"/>
      <c r="X9" s="21"/>
      <c r="Y9" s="119"/>
      <c r="Z9" s="119"/>
      <c r="AA9" s="119"/>
      <c r="AB9" s="104"/>
      <c r="AC9" s="104"/>
      <c r="AD9" s="104"/>
      <c r="AE9" s="104"/>
      <c r="AF9" s="104"/>
    </row>
    <row r="10" spans="1:32" x14ac:dyDescent="0.15">
      <c r="A10" s="10"/>
      <c r="B10" s="19"/>
      <c r="C10" s="20"/>
      <c r="D10" s="67" t="s">
        <v>17</v>
      </c>
      <c r="E10" s="68"/>
      <c r="F10" s="68"/>
      <c r="G10" s="68"/>
      <c r="H10" s="69"/>
      <c r="I10" s="69"/>
      <c r="J10" s="69"/>
      <c r="K10" s="69"/>
      <c r="L10" s="69"/>
      <c r="M10" s="16"/>
      <c r="N10" s="17"/>
      <c r="O10" s="17"/>
      <c r="P10" s="18"/>
      <c r="Q10" s="78">
        <v>500000</v>
      </c>
      <c r="R10" s="79"/>
      <c r="S10" s="79"/>
      <c r="T10" s="80"/>
      <c r="U10" s="16"/>
      <c r="V10" s="17"/>
      <c r="W10" s="17"/>
      <c r="X10" s="18"/>
      <c r="Y10" s="10"/>
      <c r="Z10" s="10"/>
      <c r="AA10" s="10"/>
      <c r="AB10" s="10"/>
      <c r="AC10" s="10"/>
      <c r="AD10" s="10"/>
      <c r="AE10" s="10"/>
      <c r="AF10" s="10"/>
    </row>
    <row r="11" spans="1:32" x14ac:dyDescent="0.15">
      <c r="A11" s="10"/>
      <c r="B11" s="19"/>
      <c r="C11" s="20"/>
      <c r="D11" s="67" t="s">
        <v>18</v>
      </c>
      <c r="E11" s="68"/>
      <c r="F11" s="68"/>
      <c r="G11" s="68"/>
      <c r="H11" s="69"/>
      <c r="I11" s="69"/>
      <c r="J11" s="69"/>
      <c r="K11" s="69"/>
      <c r="L11" s="69"/>
      <c r="M11" s="16"/>
      <c r="N11" s="17"/>
      <c r="O11" s="17"/>
      <c r="P11" s="18"/>
      <c r="Q11" s="78">
        <v>0</v>
      </c>
      <c r="R11" s="120"/>
      <c r="S11" s="120"/>
      <c r="T11" s="121"/>
      <c r="U11" s="16"/>
      <c r="V11" s="17"/>
      <c r="W11" s="17"/>
      <c r="X11" s="18"/>
      <c r="Y11" s="10"/>
      <c r="Z11" s="10"/>
      <c r="AA11" s="10"/>
      <c r="AB11" s="10"/>
      <c r="AC11" s="10"/>
      <c r="AD11" s="10"/>
      <c r="AE11" s="10"/>
      <c r="AF11" s="10"/>
    </row>
    <row r="12" spans="1:32" x14ac:dyDescent="0.15">
      <c r="A12" s="10"/>
      <c r="B12" s="19"/>
      <c r="C12" s="20" t="s">
        <v>19</v>
      </c>
      <c r="D12" s="67" t="s">
        <v>20</v>
      </c>
      <c r="E12" s="68"/>
      <c r="F12" s="68"/>
      <c r="G12" s="68"/>
      <c r="H12" s="69"/>
      <c r="I12" s="69"/>
      <c r="J12" s="69"/>
      <c r="K12" s="69"/>
      <c r="L12" s="69"/>
      <c r="M12" s="45"/>
      <c r="N12" s="46"/>
      <c r="O12" s="46"/>
      <c r="P12" s="47"/>
      <c r="Q12" s="45">
        <v>0</v>
      </c>
      <c r="R12" s="46"/>
      <c r="S12" s="46"/>
      <c r="T12" s="47"/>
      <c r="U12" s="45"/>
      <c r="V12" s="46"/>
      <c r="W12" s="46"/>
      <c r="X12" s="47"/>
      <c r="Y12" s="10"/>
      <c r="Z12" s="10"/>
      <c r="AA12" s="10"/>
      <c r="AB12" s="10"/>
      <c r="AC12" s="10"/>
      <c r="AD12" s="10"/>
      <c r="AE12" s="10"/>
      <c r="AF12" s="10"/>
    </row>
    <row r="13" spans="1:32" x14ac:dyDescent="0.15">
      <c r="A13" s="10"/>
      <c r="B13" s="19"/>
      <c r="C13" s="20" t="s">
        <v>21</v>
      </c>
      <c r="D13" s="67" t="s">
        <v>22</v>
      </c>
      <c r="E13" s="68"/>
      <c r="F13" s="68"/>
      <c r="G13" s="68"/>
      <c r="H13" s="69"/>
      <c r="I13" s="69"/>
      <c r="J13" s="69"/>
      <c r="K13" s="69"/>
      <c r="L13" s="69"/>
      <c r="M13" s="45"/>
      <c r="N13" s="46"/>
      <c r="O13" s="46"/>
      <c r="P13" s="47"/>
      <c r="Q13" s="73">
        <v>0</v>
      </c>
      <c r="R13" s="74"/>
      <c r="S13" s="74"/>
      <c r="T13" s="75"/>
      <c r="U13" s="45"/>
      <c r="V13" s="46"/>
      <c r="W13" s="46"/>
      <c r="X13" s="47"/>
      <c r="Y13" s="10"/>
      <c r="Z13" s="10"/>
      <c r="AA13" s="10"/>
      <c r="AB13" s="10"/>
      <c r="AC13" s="10"/>
      <c r="AD13" s="10"/>
      <c r="AE13" s="10"/>
      <c r="AF13" s="10"/>
    </row>
    <row r="14" spans="1:32" x14ac:dyDescent="0.15">
      <c r="A14" s="10"/>
      <c r="B14" s="112" t="s">
        <v>23</v>
      </c>
      <c r="C14" s="82"/>
      <c r="D14" s="82"/>
      <c r="E14" s="82"/>
      <c r="F14" s="82"/>
      <c r="G14" s="82"/>
      <c r="H14" s="83"/>
      <c r="I14" s="83"/>
      <c r="J14" s="83"/>
      <c r="K14" s="83"/>
      <c r="L14" s="83"/>
      <c r="M14" s="45"/>
      <c r="N14" s="46"/>
      <c r="O14" s="46"/>
      <c r="P14" s="47"/>
      <c r="Q14" s="113"/>
      <c r="R14" s="114"/>
      <c r="S14" s="114"/>
      <c r="T14" s="115"/>
      <c r="U14" s="48">
        <f>SUM(Q8:T13)</f>
        <v>533000</v>
      </c>
      <c r="V14" s="49"/>
      <c r="W14" s="49"/>
      <c r="X14" s="50"/>
      <c r="Y14" s="10"/>
      <c r="Z14" s="10"/>
      <c r="AA14" s="10"/>
      <c r="AB14" s="10"/>
      <c r="AC14" s="10"/>
      <c r="AD14" s="10"/>
      <c r="AE14" s="10"/>
      <c r="AF14" s="10"/>
    </row>
    <row r="15" spans="1:32" x14ac:dyDescent="0.15">
      <c r="A15" s="10"/>
      <c r="B15" s="116" t="s">
        <v>24</v>
      </c>
      <c r="C15" s="117"/>
      <c r="D15" s="117"/>
      <c r="E15" s="117"/>
      <c r="F15" s="117"/>
      <c r="G15" s="117"/>
      <c r="H15" s="118"/>
      <c r="I15" s="118"/>
      <c r="J15" s="118"/>
      <c r="K15" s="118"/>
      <c r="L15" s="118"/>
      <c r="M15" s="45"/>
      <c r="N15" s="46"/>
      <c r="O15" s="46"/>
      <c r="P15" s="47"/>
      <c r="Q15" s="45"/>
      <c r="R15" s="46"/>
      <c r="S15" s="46"/>
      <c r="T15" s="47"/>
      <c r="U15" s="45"/>
      <c r="V15" s="46"/>
      <c r="W15" s="46"/>
      <c r="X15" s="47"/>
      <c r="Y15" s="10"/>
      <c r="Z15" s="10"/>
      <c r="AA15" s="10"/>
      <c r="AB15" s="10"/>
      <c r="AC15" s="10"/>
      <c r="AD15" s="10"/>
      <c r="AE15" s="10"/>
      <c r="AF15" s="10"/>
    </row>
    <row r="16" spans="1:32" x14ac:dyDescent="0.15">
      <c r="A16" s="10"/>
      <c r="B16" s="19"/>
      <c r="C16" s="22" t="s">
        <v>25</v>
      </c>
      <c r="D16" s="90" t="s">
        <v>26</v>
      </c>
      <c r="E16" s="91"/>
      <c r="F16" s="91"/>
      <c r="G16" s="91"/>
      <c r="H16" s="92"/>
      <c r="I16" s="92"/>
      <c r="J16" s="92"/>
      <c r="K16" s="92"/>
      <c r="L16" s="92"/>
      <c r="M16" s="45"/>
      <c r="N16" s="46"/>
      <c r="O16" s="46"/>
      <c r="P16" s="47"/>
      <c r="Q16" s="45"/>
      <c r="R16" s="46"/>
      <c r="S16" s="46"/>
      <c r="T16" s="47"/>
      <c r="U16" s="45"/>
      <c r="V16" s="46"/>
      <c r="W16" s="46"/>
      <c r="X16" s="47"/>
      <c r="Y16" s="10"/>
      <c r="Z16" s="10"/>
      <c r="AA16" s="10"/>
      <c r="AB16" s="10"/>
      <c r="AC16" s="10"/>
      <c r="AD16" s="10"/>
      <c r="AE16" s="10"/>
      <c r="AF16" s="10"/>
    </row>
    <row r="17" spans="1:32" x14ac:dyDescent="0.15">
      <c r="A17" s="10"/>
      <c r="B17" s="19"/>
      <c r="C17" s="20"/>
      <c r="D17" s="76" t="s">
        <v>27</v>
      </c>
      <c r="E17" s="111"/>
      <c r="F17" s="111"/>
      <c r="G17" s="111"/>
      <c r="H17" s="111"/>
      <c r="I17" s="111"/>
      <c r="J17" s="111"/>
      <c r="K17" s="111"/>
      <c r="L17" s="111"/>
      <c r="M17" s="45"/>
      <c r="N17" s="46"/>
      <c r="O17" s="46"/>
      <c r="P17" s="47"/>
      <c r="Q17" s="45"/>
      <c r="R17" s="46"/>
      <c r="S17" s="46"/>
      <c r="T17" s="47"/>
      <c r="U17" s="45"/>
      <c r="V17" s="46"/>
      <c r="W17" s="46"/>
      <c r="X17" s="47"/>
      <c r="Y17" s="10"/>
      <c r="Z17" s="10"/>
      <c r="AA17" s="10"/>
      <c r="AB17" s="10"/>
      <c r="AC17" s="10"/>
      <c r="AD17" s="10"/>
      <c r="AE17" s="10"/>
      <c r="AF17" s="10"/>
    </row>
    <row r="18" spans="1:32" x14ac:dyDescent="0.15">
      <c r="A18" s="10"/>
      <c r="B18" s="19"/>
      <c r="C18" s="20"/>
      <c r="D18" s="23"/>
      <c r="E18" s="104" t="s">
        <v>28</v>
      </c>
      <c r="F18" s="104"/>
      <c r="G18" s="104"/>
      <c r="H18" s="104"/>
      <c r="I18" s="104"/>
      <c r="J18" s="104"/>
      <c r="K18" s="104"/>
      <c r="L18" s="104"/>
      <c r="M18" s="108">
        <v>0</v>
      </c>
      <c r="N18" s="109"/>
      <c r="O18" s="109"/>
      <c r="P18" s="110"/>
      <c r="Q18" s="45"/>
      <c r="R18" s="46"/>
      <c r="S18" s="46"/>
      <c r="T18" s="47"/>
      <c r="U18" s="45"/>
      <c r="V18" s="46"/>
      <c r="W18" s="46"/>
      <c r="X18" s="47"/>
      <c r="Y18" s="10"/>
      <c r="Z18" s="10"/>
      <c r="AA18" s="10"/>
      <c r="AB18" s="10"/>
      <c r="AC18" s="10"/>
      <c r="AD18" s="10"/>
      <c r="AE18" s="10"/>
      <c r="AF18" s="10"/>
    </row>
    <row r="19" spans="1:32" x14ac:dyDescent="0.15">
      <c r="A19" s="10"/>
      <c r="B19" s="19"/>
      <c r="C19" s="20"/>
      <c r="D19" s="24"/>
      <c r="E19" s="104" t="s">
        <v>29</v>
      </c>
      <c r="F19" s="104"/>
      <c r="G19" s="104"/>
      <c r="H19" s="104"/>
      <c r="I19" s="104"/>
      <c r="J19" s="104"/>
      <c r="K19" s="104"/>
      <c r="L19" s="104"/>
      <c r="M19" s="93"/>
      <c r="N19" s="94"/>
      <c r="O19" s="94"/>
      <c r="P19" s="95"/>
      <c r="Q19" s="45"/>
      <c r="R19" s="46"/>
      <c r="S19" s="46"/>
      <c r="T19" s="47"/>
      <c r="U19" s="45"/>
      <c r="V19" s="46"/>
      <c r="W19" s="46"/>
      <c r="X19" s="47"/>
      <c r="Y19" s="10"/>
      <c r="Z19" s="10"/>
      <c r="AA19" s="10"/>
      <c r="AB19" s="10"/>
      <c r="AC19" s="10"/>
      <c r="AD19" s="10"/>
      <c r="AE19" s="10"/>
      <c r="AF19" s="10"/>
    </row>
    <row r="20" spans="1:32" x14ac:dyDescent="0.15">
      <c r="A20" s="10"/>
      <c r="B20" s="19"/>
      <c r="C20" s="20"/>
      <c r="D20" s="25"/>
      <c r="E20" s="67" t="s">
        <v>30</v>
      </c>
      <c r="F20" s="68"/>
      <c r="G20" s="69"/>
      <c r="H20" s="69"/>
      <c r="I20" s="69"/>
      <c r="J20" s="69"/>
      <c r="K20" s="69"/>
      <c r="L20" s="69"/>
      <c r="M20" s="26"/>
      <c r="N20" s="27"/>
      <c r="O20" s="27"/>
      <c r="P20" s="28"/>
      <c r="Q20" s="16"/>
      <c r="R20" s="17"/>
      <c r="S20" s="17"/>
      <c r="T20" s="18"/>
      <c r="U20" s="16"/>
      <c r="V20" s="17"/>
      <c r="W20" s="17"/>
      <c r="X20" s="18"/>
      <c r="Y20" s="10"/>
      <c r="Z20" s="10"/>
      <c r="AA20" s="10"/>
      <c r="AB20" s="10"/>
      <c r="AC20" s="10"/>
      <c r="AD20" s="10"/>
      <c r="AE20" s="10"/>
      <c r="AF20" s="10"/>
    </row>
    <row r="21" spans="1:32" x14ac:dyDescent="0.15">
      <c r="A21" s="10"/>
      <c r="B21" s="19"/>
      <c r="C21" s="20"/>
      <c r="D21" s="25"/>
      <c r="E21" s="104" t="s">
        <v>31</v>
      </c>
      <c r="F21" s="104"/>
      <c r="G21" s="104"/>
      <c r="H21" s="104"/>
      <c r="I21" s="104"/>
      <c r="J21" s="104"/>
      <c r="K21" s="104"/>
      <c r="L21" s="104"/>
      <c r="M21" s="105">
        <f>SUM(M18:M19)</f>
        <v>0</v>
      </c>
      <c r="N21" s="106"/>
      <c r="O21" s="106"/>
      <c r="P21" s="107"/>
      <c r="Q21" s="16"/>
      <c r="R21" s="17"/>
      <c r="S21" s="17"/>
      <c r="T21" s="18"/>
      <c r="U21" s="16"/>
      <c r="V21" s="17"/>
      <c r="W21" s="17"/>
      <c r="X21" s="18"/>
      <c r="Y21" s="10"/>
      <c r="Z21" s="10"/>
      <c r="AA21" s="10"/>
      <c r="AB21" s="10"/>
      <c r="AC21" s="10"/>
      <c r="AD21" s="10"/>
      <c r="AE21" s="10"/>
      <c r="AF21" s="10"/>
    </row>
    <row r="22" spans="1:32" x14ac:dyDescent="0.15">
      <c r="A22" s="10"/>
      <c r="B22" s="19"/>
      <c r="C22" s="20"/>
      <c r="D22" s="90" t="s">
        <v>32</v>
      </c>
      <c r="E22" s="92"/>
      <c r="F22" s="92"/>
      <c r="G22" s="92"/>
      <c r="H22" s="92"/>
      <c r="I22" s="92"/>
      <c r="J22" s="92"/>
      <c r="K22" s="92"/>
      <c r="L22" s="92"/>
      <c r="M22" s="45"/>
      <c r="N22" s="46"/>
      <c r="O22" s="46"/>
      <c r="P22" s="47"/>
      <c r="Q22" s="45"/>
      <c r="R22" s="46"/>
      <c r="S22" s="46"/>
      <c r="T22" s="47"/>
      <c r="U22" s="45"/>
      <c r="V22" s="46"/>
      <c r="W22" s="46"/>
      <c r="X22" s="47"/>
      <c r="Y22" s="10"/>
      <c r="Z22" s="10"/>
      <c r="AA22" s="10"/>
      <c r="AB22" s="10"/>
      <c r="AC22" s="10"/>
      <c r="AD22" s="10"/>
      <c r="AE22" s="10"/>
      <c r="AF22" s="10"/>
    </row>
    <row r="23" spans="1:32" x14ac:dyDescent="0.15">
      <c r="A23" s="10"/>
      <c r="B23" s="19"/>
      <c r="C23" s="20"/>
      <c r="D23" s="29"/>
      <c r="E23" s="96" t="s">
        <v>33</v>
      </c>
      <c r="F23" s="97"/>
      <c r="G23" s="97"/>
      <c r="H23" s="97"/>
      <c r="I23" s="97"/>
      <c r="J23" s="97"/>
      <c r="K23" s="97"/>
      <c r="L23" s="98"/>
      <c r="M23" s="99">
        <v>480000</v>
      </c>
      <c r="N23" s="100"/>
      <c r="O23" s="100"/>
      <c r="P23" s="101"/>
      <c r="Q23" s="16"/>
      <c r="R23" s="17"/>
      <c r="S23" s="17"/>
      <c r="T23" s="18"/>
      <c r="U23" s="16"/>
      <c r="V23" s="17"/>
      <c r="W23" s="17"/>
      <c r="X23" s="18"/>
      <c r="Y23" s="10"/>
      <c r="Z23" s="10"/>
      <c r="AA23" s="10"/>
      <c r="AB23" s="10"/>
      <c r="AC23" s="10"/>
      <c r="AD23" s="10"/>
      <c r="AE23" s="10"/>
      <c r="AF23" s="10"/>
    </row>
    <row r="24" spans="1:32" x14ac:dyDescent="0.15">
      <c r="A24" s="10"/>
      <c r="B24" s="19"/>
      <c r="C24" s="20"/>
      <c r="D24" s="29"/>
      <c r="E24" s="96" t="s">
        <v>34</v>
      </c>
      <c r="F24" s="97"/>
      <c r="G24" s="97"/>
      <c r="H24" s="97"/>
      <c r="I24" s="97"/>
      <c r="J24" s="97"/>
      <c r="K24" s="97"/>
      <c r="L24" s="98"/>
      <c r="M24" s="99">
        <v>15000</v>
      </c>
      <c r="N24" s="100"/>
      <c r="O24" s="100"/>
      <c r="P24" s="101"/>
      <c r="Q24" s="16"/>
      <c r="R24" s="17"/>
      <c r="S24" s="17"/>
      <c r="T24" s="18"/>
      <c r="U24" s="16"/>
      <c r="V24" s="17"/>
      <c r="W24" s="17"/>
      <c r="X24" s="18"/>
      <c r="Y24" s="10"/>
      <c r="Z24" s="10"/>
      <c r="AA24" s="10"/>
      <c r="AB24" s="10"/>
      <c r="AC24" s="10"/>
      <c r="AD24" s="10"/>
      <c r="AE24" s="10"/>
      <c r="AF24" s="10"/>
    </row>
    <row r="25" spans="1:32" x14ac:dyDescent="0.15">
      <c r="A25" s="10"/>
      <c r="B25" s="19"/>
      <c r="C25" s="20"/>
      <c r="D25" s="29"/>
      <c r="E25" s="96" t="s">
        <v>35</v>
      </c>
      <c r="F25" s="97"/>
      <c r="G25" s="97"/>
      <c r="H25" s="97"/>
      <c r="I25" s="97"/>
      <c r="J25" s="97"/>
      <c r="K25" s="97"/>
      <c r="L25" s="98"/>
      <c r="M25" s="99">
        <v>2000</v>
      </c>
      <c r="N25" s="100"/>
      <c r="O25" s="100"/>
      <c r="P25" s="101"/>
      <c r="Q25" s="16"/>
      <c r="R25" s="17"/>
      <c r="S25" s="17"/>
      <c r="T25" s="18"/>
      <c r="U25" s="16"/>
      <c r="V25" s="17"/>
      <c r="W25" s="17"/>
      <c r="X25" s="18"/>
      <c r="Y25" s="10"/>
      <c r="Z25" s="10"/>
      <c r="AA25" s="10"/>
      <c r="AB25" s="10"/>
      <c r="AC25" s="10"/>
      <c r="AD25" s="10"/>
      <c r="AE25" s="10"/>
      <c r="AF25" s="10"/>
    </row>
    <row r="26" spans="1:32" x14ac:dyDescent="0.15">
      <c r="A26" s="10"/>
      <c r="B26" s="19"/>
      <c r="C26" s="20"/>
      <c r="D26" s="29"/>
      <c r="E26" s="96" t="s">
        <v>36</v>
      </c>
      <c r="F26" s="97"/>
      <c r="G26" s="97"/>
      <c r="H26" s="97"/>
      <c r="I26" s="97"/>
      <c r="J26" s="97"/>
      <c r="K26" s="97"/>
      <c r="L26" s="98"/>
      <c r="M26" s="99">
        <v>2000</v>
      </c>
      <c r="N26" s="100"/>
      <c r="O26" s="100"/>
      <c r="P26" s="101"/>
      <c r="Q26" s="16"/>
      <c r="R26" s="17"/>
      <c r="S26" s="17"/>
      <c r="T26" s="18"/>
      <c r="U26" s="16"/>
      <c r="V26" s="17"/>
      <c r="W26" s="17"/>
      <c r="X26" s="18"/>
      <c r="Y26" s="10"/>
      <c r="Z26" s="10"/>
      <c r="AA26" s="10"/>
      <c r="AB26" s="10"/>
      <c r="AC26" s="10"/>
      <c r="AD26" s="10"/>
      <c r="AE26" s="10"/>
      <c r="AF26" s="10"/>
    </row>
    <row r="27" spans="1:32" x14ac:dyDescent="0.15">
      <c r="A27" s="10"/>
      <c r="B27" s="19"/>
      <c r="C27" s="20"/>
      <c r="D27" s="29"/>
      <c r="E27" s="96" t="s">
        <v>37</v>
      </c>
      <c r="F27" s="97"/>
      <c r="G27" s="97"/>
      <c r="H27" s="97"/>
      <c r="I27" s="97"/>
      <c r="J27" s="97"/>
      <c r="K27" s="97"/>
      <c r="L27" s="98"/>
      <c r="M27" s="99">
        <v>30000</v>
      </c>
      <c r="N27" s="100"/>
      <c r="O27" s="100"/>
      <c r="P27" s="101"/>
      <c r="Q27" s="16"/>
      <c r="R27" s="17"/>
      <c r="S27" s="17"/>
      <c r="T27" s="18"/>
      <c r="U27" s="16"/>
      <c r="V27" s="17"/>
      <c r="W27" s="17"/>
      <c r="X27" s="18"/>
      <c r="Y27" s="10"/>
      <c r="Z27" s="10"/>
      <c r="AA27" s="10"/>
      <c r="AB27" s="10"/>
      <c r="AC27" s="10"/>
      <c r="AD27" s="10"/>
      <c r="AE27" s="10"/>
      <c r="AF27" s="10"/>
    </row>
    <row r="28" spans="1:32" x14ac:dyDescent="0.15">
      <c r="A28" s="10"/>
      <c r="B28" s="19"/>
      <c r="C28" s="20"/>
      <c r="D28" s="29"/>
      <c r="E28" s="96" t="s">
        <v>38</v>
      </c>
      <c r="F28" s="97"/>
      <c r="G28" s="97"/>
      <c r="H28" s="97"/>
      <c r="I28" s="97"/>
      <c r="J28" s="97"/>
      <c r="K28" s="97"/>
      <c r="L28" s="98"/>
      <c r="M28" s="99">
        <v>0</v>
      </c>
      <c r="N28" s="102"/>
      <c r="O28" s="102"/>
      <c r="P28" s="103"/>
      <c r="Q28" s="16"/>
      <c r="R28" s="17"/>
      <c r="S28" s="17"/>
      <c r="T28" s="18"/>
      <c r="U28" s="16"/>
      <c r="V28" s="17"/>
      <c r="W28" s="17"/>
      <c r="X28" s="18"/>
      <c r="Y28" s="10"/>
      <c r="Z28" s="10"/>
      <c r="AA28" s="10"/>
      <c r="AB28" s="10"/>
      <c r="AC28" s="10"/>
      <c r="AD28" s="10"/>
      <c r="AE28" s="10"/>
      <c r="AF28" s="10"/>
    </row>
    <row r="29" spans="1:32" x14ac:dyDescent="0.15">
      <c r="A29" s="10"/>
      <c r="B29" s="19"/>
      <c r="C29" s="20"/>
      <c r="D29" s="29"/>
      <c r="E29" s="96" t="s">
        <v>39</v>
      </c>
      <c r="F29" s="97"/>
      <c r="G29" s="97"/>
      <c r="H29" s="97"/>
      <c r="I29" s="97"/>
      <c r="J29" s="97"/>
      <c r="K29" s="97"/>
      <c r="L29" s="98"/>
      <c r="M29" s="99">
        <v>20000</v>
      </c>
      <c r="N29" s="100"/>
      <c r="O29" s="100"/>
      <c r="P29" s="101"/>
      <c r="Q29" s="16"/>
      <c r="R29" s="17"/>
      <c r="S29" s="17"/>
      <c r="T29" s="18"/>
      <c r="U29" s="16"/>
      <c r="V29" s="17"/>
      <c r="W29" s="17"/>
      <c r="X29" s="18"/>
      <c r="Y29" s="10"/>
      <c r="Z29" s="10"/>
      <c r="AA29" s="10"/>
      <c r="AB29" s="10"/>
      <c r="AC29" s="10"/>
      <c r="AD29" s="10"/>
      <c r="AE29" s="10"/>
      <c r="AF29" s="10"/>
    </row>
    <row r="30" spans="1:32" x14ac:dyDescent="0.15">
      <c r="A30" s="10"/>
      <c r="B30" s="19"/>
      <c r="C30" s="20"/>
      <c r="D30" s="24"/>
      <c r="E30" s="67"/>
      <c r="F30" s="68"/>
      <c r="G30" s="69"/>
      <c r="H30" s="69"/>
      <c r="I30" s="69"/>
      <c r="J30" s="69"/>
      <c r="K30" s="69"/>
      <c r="L30" s="69"/>
      <c r="M30" s="45"/>
      <c r="N30" s="46"/>
      <c r="O30" s="46"/>
      <c r="P30" s="47"/>
      <c r="Q30" s="45"/>
      <c r="R30" s="46"/>
      <c r="S30" s="46"/>
      <c r="T30" s="47"/>
      <c r="U30" s="45"/>
      <c r="V30" s="46"/>
      <c r="W30" s="46"/>
      <c r="X30" s="47"/>
      <c r="Y30" s="10"/>
      <c r="Z30" s="10"/>
      <c r="AA30" s="10"/>
      <c r="AB30" s="10"/>
      <c r="AC30" s="10"/>
      <c r="AD30" s="10"/>
      <c r="AE30" s="10"/>
      <c r="AF30" s="10"/>
    </row>
    <row r="31" spans="1:32" x14ac:dyDescent="0.15">
      <c r="A31" s="10"/>
      <c r="B31" s="19"/>
      <c r="C31" s="20"/>
      <c r="D31" s="24"/>
      <c r="E31" s="67" t="s">
        <v>40</v>
      </c>
      <c r="F31" s="68"/>
      <c r="G31" s="69"/>
      <c r="H31" s="69"/>
      <c r="I31" s="69"/>
      <c r="J31" s="69"/>
      <c r="K31" s="69"/>
      <c r="L31" s="69"/>
      <c r="M31" s="45"/>
      <c r="N31" s="46"/>
      <c r="O31" s="46"/>
      <c r="P31" s="47"/>
      <c r="Q31" s="45"/>
      <c r="R31" s="46"/>
      <c r="S31" s="46"/>
      <c r="T31" s="47"/>
      <c r="U31" s="45"/>
      <c r="V31" s="46"/>
      <c r="W31" s="46"/>
      <c r="X31" s="47"/>
      <c r="Y31" s="30" t="s">
        <v>41</v>
      </c>
      <c r="Z31" s="10"/>
      <c r="AA31" s="10"/>
      <c r="AB31" s="10"/>
      <c r="AC31" s="10"/>
      <c r="AD31" s="10"/>
      <c r="AE31" s="10"/>
      <c r="AF31" s="10"/>
    </row>
    <row r="32" spans="1:32" x14ac:dyDescent="0.15">
      <c r="A32" s="10"/>
      <c r="B32" s="19"/>
      <c r="C32" s="20"/>
      <c r="D32" s="31"/>
      <c r="E32" s="82" t="s">
        <v>42</v>
      </c>
      <c r="F32" s="82"/>
      <c r="G32" s="83"/>
      <c r="H32" s="83"/>
      <c r="I32" s="83"/>
      <c r="J32" s="83"/>
      <c r="K32" s="83"/>
      <c r="L32" s="83"/>
      <c r="M32" s="61">
        <f>SUM(M23:M31)</f>
        <v>549000</v>
      </c>
      <c r="N32" s="62"/>
      <c r="O32" s="62"/>
      <c r="P32" s="63"/>
      <c r="Q32" s="45"/>
      <c r="R32" s="46"/>
      <c r="S32" s="46"/>
      <c r="T32" s="47"/>
      <c r="U32" s="93"/>
      <c r="V32" s="94"/>
      <c r="W32" s="94"/>
      <c r="X32" s="95"/>
      <c r="Y32" s="10"/>
      <c r="Z32" s="10"/>
      <c r="AA32" s="10"/>
      <c r="AB32" s="10"/>
      <c r="AC32" s="10"/>
      <c r="AD32" s="10"/>
      <c r="AE32" s="10"/>
      <c r="AF32" s="10"/>
    </row>
    <row r="33" spans="1:32" x14ac:dyDescent="0.15">
      <c r="A33" s="10"/>
      <c r="B33" s="19"/>
      <c r="C33" s="20"/>
      <c r="D33" s="64" t="s">
        <v>43</v>
      </c>
      <c r="E33" s="65"/>
      <c r="F33" s="65"/>
      <c r="G33" s="65"/>
      <c r="H33" s="66"/>
      <c r="I33" s="66"/>
      <c r="J33" s="66"/>
      <c r="K33" s="66"/>
      <c r="L33" s="66"/>
      <c r="M33" s="58"/>
      <c r="N33" s="59"/>
      <c r="O33" s="59"/>
      <c r="P33" s="60"/>
      <c r="Q33" s="85">
        <f>M21+M32</f>
        <v>549000</v>
      </c>
      <c r="R33" s="86"/>
      <c r="S33" s="86"/>
      <c r="T33" s="86"/>
      <c r="U33" s="87"/>
      <c r="V33" s="88"/>
      <c r="W33" s="88"/>
      <c r="X33" s="89"/>
      <c r="Y33" s="10"/>
      <c r="Z33" s="10"/>
      <c r="AA33" s="10"/>
      <c r="AB33" s="10"/>
      <c r="AC33" s="10"/>
      <c r="AD33" s="10"/>
      <c r="AE33" s="10"/>
      <c r="AF33" s="10"/>
    </row>
    <row r="34" spans="1:32" x14ac:dyDescent="0.15">
      <c r="A34" s="10"/>
      <c r="B34" s="19"/>
      <c r="C34" s="22" t="s">
        <v>15</v>
      </c>
      <c r="D34" s="90" t="s">
        <v>44</v>
      </c>
      <c r="E34" s="91"/>
      <c r="F34" s="91"/>
      <c r="G34" s="91"/>
      <c r="H34" s="92"/>
      <c r="I34" s="92"/>
      <c r="J34" s="92"/>
      <c r="K34" s="92"/>
      <c r="L34" s="92"/>
      <c r="M34" s="45"/>
      <c r="N34" s="46"/>
      <c r="O34" s="46"/>
      <c r="P34" s="47"/>
      <c r="Q34" s="45"/>
      <c r="R34" s="46"/>
      <c r="S34" s="46"/>
      <c r="T34" s="47"/>
      <c r="U34" s="45"/>
      <c r="V34" s="46"/>
      <c r="W34" s="46"/>
      <c r="X34" s="47"/>
      <c r="Y34" s="10"/>
      <c r="Z34" s="10"/>
      <c r="AA34" s="10"/>
      <c r="AB34" s="10"/>
      <c r="AC34" s="10"/>
      <c r="AD34" s="10"/>
      <c r="AE34" s="10"/>
      <c r="AF34" s="10"/>
    </row>
    <row r="35" spans="1:32" x14ac:dyDescent="0.15">
      <c r="A35" s="10"/>
      <c r="B35" s="19"/>
      <c r="C35" s="22"/>
      <c r="D35" s="76" t="s">
        <v>27</v>
      </c>
      <c r="E35" s="43"/>
      <c r="F35" s="43"/>
      <c r="G35" s="43"/>
      <c r="H35" s="43"/>
      <c r="I35" s="43"/>
      <c r="J35" s="43"/>
      <c r="K35" s="43"/>
      <c r="L35" s="77"/>
      <c r="M35" s="78"/>
      <c r="N35" s="79"/>
      <c r="O35" s="79"/>
      <c r="P35" s="80"/>
      <c r="Q35" s="78"/>
      <c r="R35" s="79"/>
      <c r="S35" s="79"/>
      <c r="T35" s="80"/>
      <c r="U35" s="78"/>
      <c r="V35" s="79"/>
      <c r="W35" s="79"/>
      <c r="X35" s="80"/>
      <c r="Y35" s="10"/>
      <c r="Z35" s="10"/>
      <c r="AA35" s="10"/>
      <c r="AB35" s="10"/>
      <c r="AC35" s="10"/>
      <c r="AD35" s="10"/>
      <c r="AE35" s="10"/>
      <c r="AF35" s="10"/>
    </row>
    <row r="36" spans="1:32" x14ac:dyDescent="0.15">
      <c r="A36" s="10"/>
      <c r="B36" s="19"/>
      <c r="C36" s="20"/>
      <c r="D36" s="24"/>
      <c r="E36" s="81" t="s">
        <v>31</v>
      </c>
      <c r="F36" s="82"/>
      <c r="G36" s="83"/>
      <c r="H36" s="83"/>
      <c r="I36" s="83"/>
      <c r="J36" s="83"/>
      <c r="K36" s="83"/>
      <c r="L36" s="83"/>
      <c r="M36" s="84">
        <v>0</v>
      </c>
      <c r="N36" s="62"/>
      <c r="O36" s="62"/>
      <c r="P36" s="63"/>
      <c r="Q36" s="45"/>
      <c r="R36" s="46"/>
      <c r="S36" s="46"/>
      <c r="T36" s="47"/>
      <c r="U36" s="45"/>
      <c r="V36" s="46"/>
      <c r="W36" s="46"/>
      <c r="X36" s="47"/>
      <c r="Y36" s="10"/>
      <c r="Z36" s="10"/>
      <c r="AA36" s="10"/>
      <c r="AB36" s="10"/>
      <c r="AC36" s="10"/>
      <c r="AD36" s="10"/>
      <c r="AE36" s="10"/>
      <c r="AF36" s="10"/>
    </row>
    <row r="37" spans="1:32" x14ac:dyDescent="0.15">
      <c r="A37" s="10"/>
      <c r="B37" s="19"/>
      <c r="C37" s="20"/>
      <c r="D37" s="64" t="s">
        <v>32</v>
      </c>
      <c r="E37" s="66"/>
      <c r="F37" s="66"/>
      <c r="G37" s="66"/>
      <c r="H37" s="66"/>
      <c r="I37" s="66"/>
      <c r="J37" s="66"/>
      <c r="K37" s="66"/>
      <c r="L37" s="66"/>
      <c r="M37" s="45"/>
      <c r="N37" s="46"/>
      <c r="O37" s="46"/>
      <c r="P37" s="47"/>
      <c r="Q37" s="45"/>
      <c r="R37" s="46"/>
      <c r="S37" s="46"/>
      <c r="T37" s="47"/>
      <c r="U37" s="45"/>
      <c r="V37" s="46"/>
      <c r="W37" s="46"/>
      <c r="X37" s="47"/>
      <c r="Y37" s="10"/>
      <c r="Z37" s="10"/>
      <c r="AA37" s="10"/>
      <c r="AB37" s="10"/>
      <c r="AC37" s="10"/>
      <c r="AD37" s="10"/>
      <c r="AE37" s="10"/>
      <c r="AF37" s="10"/>
    </row>
    <row r="38" spans="1:32" x14ac:dyDescent="0.15">
      <c r="A38" s="10"/>
      <c r="B38" s="19"/>
      <c r="C38" s="20"/>
      <c r="D38" s="24"/>
      <c r="E38" s="67" t="s">
        <v>45</v>
      </c>
      <c r="F38" s="68"/>
      <c r="G38" s="69"/>
      <c r="H38" s="69"/>
      <c r="I38" s="69"/>
      <c r="J38" s="69"/>
      <c r="K38" s="69"/>
      <c r="L38" s="69"/>
      <c r="M38" s="45"/>
      <c r="N38" s="46"/>
      <c r="O38" s="46"/>
      <c r="P38" s="47"/>
      <c r="Q38" s="45"/>
      <c r="R38" s="46"/>
      <c r="S38" s="46"/>
      <c r="T38" s="47"/>
      <c r="U38" s="45"/>
      <c r="V38" s="46"/>
      <c r="W38" s="46"/>
      <c r="X38" s="47"/>
      <c r="Y38" s="10"/>
      <c r="Z38" s="10"/>
      <c r="AA38" s="10"/>
      <c r="AB38" s="10"/>
      <c r="AC38" s="10"/>
      <c r="AD38" s="10"/>
      <c r="AE38" s="10"/>
      <c r="AF38" s="10"/>
    </row>
    <row r="39" spans="1:32" x14ac:dyDescent="0.15">
      <c r="A39" s="10"/>
      <c r="B39" s="19"/>
      <c r="C39" s="20"/>
      <c r="D39" s="24"/>
      <c r="E39" s="67" t="s">
        <v>46</v>
      </c>
      <c r="F39" s="68"/>
      <c r="G39" s="69"/>
      <c r="H39" s="69"/>
      <c r="I39" s="69"/>
      <c r="J39" s="69"/>
      <c r="K39" s="69"/>
      <c r="L39" s="69"/>
      <c r="M39" s="45"/>
      <c r="N39" s="46"/>
      <c r="O39" s="46"/>
      <c r="P39" s="47"/>
      <c r="Q39" s="45"/>
      <c r="R39" s="46"/>
      <c r="S39" s="46"/>
      <c r="T39" s="47"/>
      <c r="U39" s="45"/>
      <c r="V39" s="46"/>
      <c r="W39" s="46"/>
      <c r="X39" s="47"/>
      <c r="Y39" s="10"/>
      <c r="Z39" s="10"/>
      <c r="AA39" s="10"/>
      <c r="AB39" s="10"/>
      <c r="AC39" s="10"/>
      <c r="AD39" s="10"/>
      <c r="AE39" s="10"/>
      <c r="AF39" s="10"/>
    </row>
    <row r="40" spans="1:32" x14ac:dyDescent="0.15">
      <c r="A40" s="10"/>
      <c r="B40" s="19"/>
      <c r="C40" s="20"/>
      <c r="D40" s="24"/>
      <c r="E40" s="70" t="s">
        <v>47</v>
      </c>
      <c r="F40" s="71"/>
      <c r="G40" s="72"/>
      <c r="H40" s="72"/>
      <c r="I40" s="72"/>
      <c r="J40" s="72"/>
      <c r="K40" s="72"/>
      <c r="L40" s="72"/>
      <c r="M40" s="73">
        <v>0</v>
      </c>
      <c r="N40" s="74"/>
      <c r="O40" s="74"/>
      <c r="P40" s="75"/>
      <c r="Q40" s="45"/>
      <c r="R40" s="46"/>
      <c r="S40" s="46"/>
      <c r="T40" s="47"/>
      <c r="U40" s="45"/>
      <c r="V40" s="46"/>
      <c r="W40" s="46"/>
      <c r="X40" s="47"/>
      <c r="Y40" s="10"/>
      <c r="Z40" s="10"/>
      <c r="AA40" s="10"/>
      <c r="AB40" s="10"/>
      <c r="AC40" s="10"/>
      <c r="AD40" s="10"/>
      <c r="AE40" s="10"/>
      <c r="AF40" s="10"/>
    </row>
    <row r="41" spans="1:32" x14ac:dyDescent="0.15">
      <c r="A41" s="10"/>
      <c r="B41" s="19"/>
      <c r="C41" s="20"/>
      <c r="D41" s="31"/>
      <c r="E41" s="43" t="s">
        <v>42</v>
      </c>
      <c r="F41" s="43"/>
      <c r="G41" s="44"/>
      <c r="H41" s="44"/>
      <c r="I41" s="44"/>
      <c r="J41" s="44"/>
      <c r="K41" s="44"/>
      <c r="L41" s="44"/>
      <c r="M41" s="61">
        <f>SUM(M38:P40)</f>
        <v>0</v>
      </c>
      <c r="N41" s="62"/>
      <c r="O41" s="62"/>
      <c r="P41" s="63"/>
      <c r="Q41" s="45"/>
      <c r="R41" s="46"/>
      <c r="S41" s="46"/>
      <c r="T41" s="47"/>
      <c r="U41" s="45"/>
      <c r="V41" s="46"/>
      <c r="W41" s="46"/>
      <c r="X41" s="47"/>
      <c r="Y41" s="10"/>
      <c r="Z41" s="10"/>
      <c r="AA41" s="10"/>
      <c r="AB41" s="10"/>
      <c r="AC41" s="10"/>
      <c r="AD41" s="10"/>
      <c r="AE41" s="10"/>
      <c r="AF41" s="10"/>
    </row>
    <row r="42" spans="1:32" x14ac:dyDescent="0.15">
      <c r="A42" s="10"/>
      <c r="B42" s="19"/>
      <c r="C42" s="20"/>
      <c r="D42" s="64" t="s">
        <v>48</v>
      </c>
      <c r="E42" s="65"/>
      <c r="F42" s="65"/>
      <c r="G42" s="65"/>
      <c r="H42" s="66"/>
      <c r="I42" s="66"/>
      <c r="J42" s="66"/>
      <c r="K42" s="66"/>
      <c r="L42" s="66"/>
      <c r="M42" s="58"/>
      <c r="N42" s="59"/>
      <c r="O42" s="59"/>
      <c r="P42" s="60"/>
      <c r="Q42" s="48">
        <f>+M36+M41</f>
        <v>0</v>
      </c>
      <c r="R42" s="49"/>
      <c r="S42" s="49"/>
      <c r="T42" s="50"/>
      <c r="U42" s="45"/>
      <c r="V42" s="46"/>
      <c r="W42" s="46"/>
      <c r="X42" s="47"/>
      <c r="Y42" s="10"/>
      <c r="Z42" s="10"/>
      <c r="AA42" s="10"/>
      <c r="AB42" s="10"/>
      <c r="AC42" s="10"/>
      <c r="AD42" s="10"/>
      <c r="AE42" s="10"/>
      <c r="AF42" s="10"/>
    </row>
    <row r="43" spans="1:32" x14ac:dyDescent="0.15">
      <c r="A43" s="10"/>
      <c r="B43" s="57" t="s">
        <v>49</v>
      </c>
      <c r="C43" s="43"/>
      <c r="D43" s="43"/>
      <c r="E43" s="43"/>
      <c r="F43" s="43"/>
      <c r="G43" s="43"/>
      <c r="H43" s="44"/>
      <c r="I43" s="44"/>
      <c r="J43" s="44"/>
      <c r="K43" s="44"/>
      <c r="L43" s="44"/>
      <c r="M43" s="58"/>
      <c r="N43" s="59"/>
      <c r="O43" s="59"/>
      <c r="P43" s="60"/>
      <c r="Q43" s="58"/>
      <c r="R43" s="59"/>
      <c r="S43" s="59"/>
      <c r="T43" s="60"/>
      <c r="U43" s="48">
        <f>Q33+Q42</f>
        <v>549000</v>
      </c>
      <c r="V43" s="49"/>
      <c r="W43" s="49"/>
      <c r="X43" s="50"/>
      <c r="Y43" s="10"/>
      <c r="Z43" s="10"/>
      <c r="AA43" s="10"/>
      <c r="AB43" s="10"/>
      <c r="AC43" s="10"/>
      <c r="AD43" s="10"/>
      <c r="AE43" s="10"/>
      <c r="AF43" s="10"/>
    </row>
    <row r="44" spans="1:32" x14ac:dyDescent="0.15">
      <c r="A44" s="10"/>
      <c r="B44" s="32" t="s">
        <v>50</v>
      </c>
      <c r="C44" s="33"/>
      <c r="D44" s="43" t="s">
        <v>51</v>
      </c>
      <c r="E44" s="43"/>
      <c r="F44" s="44"/>
      <c r="G44" s="44"/>
      <c r="H44" s="44"/>
      <c r="I44" s="44"/>
      <c r="J44" s="44"/>
      <c r="K44" s="44"/>
      <c r="L44" s="34"/>
      <c r="M44" s="58"/>
      <c r="N44" s="59"/>
      <c r="O44" s="59"/>
      <c r="P44" s="60"/>
      <c r="Q44" s="58"/>
      <c r="R44" s="59"/>
      <c r="S44" s="59"/>
      <c r="T44" s="60"/>
      <c r="U44" s="58">
        <f>+U14-U43</f>
        <v>-16000</v>
      </c>
      <c r="V44" s="59"/>
      <c r="W44" s="59"/>
      <c r="X44" s="60"/>
      <c r="Y44" s="35"/>
      <c r="Z44" s="10"/>
      <c r="AA44" s="10"/>
      <c r="AB44" s="10"/>
      <c r="AC44" s="10"/>
      <c r="AD44" s="10"/>
      <c r="AE44" s="10"/>
      <c r="AF44" s="10"/>
    </row>
    <row r="45" spans="1:32" x14ac:dyDescent="0.15">
      <c r="A45" s="10"/>
      <c r="B45" s="32"/>
      <c r="C45" s="33"/>
      <c r="D45" s="43" t="s">
        <v>52</v>
      </c>
      <c r="E45" s="43"/>
      <c r="F45" s="44"/>
      <c r="G45" s="44"/>
      <c r="H45" s="44"/>
      <c r="I45" s="44"/>
      <c r="J45" s="44"/>
      <c r="K45" s="44"/>
      <c r="L45" s="34"/>
      <c r="M45" s="45"/>
      <c r="N45" s="46"/>
      <c r="O45" s="46"/>
      <c r="P45" s="47"/>
      <c r="Q45" s="45"/>
      <c r="R45" s="46"/>
      <c r="S45" s="46"/>
      <c r="T45" s="47"/>
      <c r="U45" s="48">
        <f>R7</f>
        <v>41524</v>
      </c>
      <c r="V45" s="49"/>
      <c r="W45" s="49"/>
      <c r="X45" s="50"/>
      <c r="Y45" s="10"/>
      <c r="Z45" s="10"/>
      <c r="AA45" s="10"/>
      <c r="AB45" s="10"/>
      <c r="AC45" s="10"/>
      <c r="AD45" s="10"/>
      <c r="AE45" s="10"/>
      <c r="AF45" s="10"/>
    </row>
    <row r="46" spans="1:32" ht="14.25" thickBot="1" x14ac:dyDescent="0.2">
      <c r="A46" s="10"/>
      <c r="B46" s="36" t="s">
        <v>53</v>
      </c>
      <c r="C46" s="37"/>
      <c r="D46" s="43" t="s">
        <v>54</v>
      </c>
      <c r="E46" s="43"/>
      <c r="F46" s="44"/>
      <c r="G46" s="44"/>
      <c r="H46" s="44"/>
      <c r="I46" s="44"/>
      <c r="J46" s="44"/>
      <c r="K46" s="44"/>
      <c r="L46" s="34"/>
      <c r="M46" s="51"/>
      <c r="N46" s="52"/>
      <c r="O46" s="52"/>
      <c r="P46" s="53"/>
      <c r="Q46" s="51"/>
      <c r="R46" s="52"/>
      <c r="S46" s="52"/>
      <c r="T46" s="53"/>
      <c r="U46" s="54">
        <f>U44+U45</f>
        <v>25524</v>
      </c>
      <c r="V46" s="55"/>
      <c r="W46" s="55"/>
      <c r="X46" s="56"/>
      <c r="Y46" s="10"/>
      <c r="Z46" s="10"/>
      <c r="AA46" s="10"/>
      <c r="AB46" s="10"/>
      <c r="AC46" s="10"/>
      <c r="AD46" s="10"/>
      <c r="AE46" s="10"/>
      <c r="AF46" s="10"/>
    </row>
    <row r="47" spans="1:32" ht="14.25" thickTop="1" x14ac:dyDescent="0.15">
      <c r="A47" s="10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40"/>
      <c r="V47" s="40"/>
      <c r="W47" s="40"/>
      <c r="X47" s="40"/>
      <c r="Y47" s="10"/>
      <c r="Z47" s="10"/>
      <c r="AA47" s="10"/>
      <c r="AB47" s="10"/>
      <c r="AC47" s="10"/>
      <c r="AD47" s="10"/>
      <c r="AE47" s="10"/>
      <c r="AF47" s="10"/>
    </row>
    <row r="48" spans="1:32" x14ac:dyDescent="0.15">
      <c r="A48" s="1"/>
      <c r="B48" s="41"/>
      <c r="C48" s="41"/>
      <c r="D48" s="41"/>
      <c r="E48" s="4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1"/>
      <c r="Z48" s="1"/>
      <c r="AA48" s="1"/>
      <c r="AB48" s="1"/>
      <c r="AC48" s="1"/>
      <c r="AD48" s="1"/>
      <c r="AE48" s="1"/>
      <c r="AF48" s="1"/>
    </row>
  </sheetData>
  <mergeCells count="150">
    <mergeCell ref="B4:X4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F3:G3"/>
    <mergeCell ref="N3:O3"/>
    <mergeCell ref="U3:V3"/>
    <mergeCell ref="W3:X3"/>
    <mergeCell ref="D9:L9"/>
    <mergeCell ref="Q9:T9"/>
    <mergeCell ref="Y9:AF9"/>
    <mergeCell ref="D10:L10"/>
    <mergeCell ref="Q10:T10"/>
    <mergeCell ref="D11:L11"/>
    <mergeCell ref="Q11:T11"/>
    <mergeCell ref="D7:L7"/>
    <mergeCell ref="R7:T7"/>
    <mergeCell ref="D8:L8"/>
    <mergeCell ref="M8:P8"/>
    <mergeCell ref="Q8:T8"/>
    <mergeCell ref="U8:X8"/>
    <mergeCell ref="B14:L14"/>
    <mergeCell ref="M14:P14"/>
    <mergeCell ref="Q14:T14"/>
    <mergeCell ref="U14:X14"/>
    <mergeCell ref="B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U13:X13"/>
    <mergeCell ref="U18:X18"/>
    <mergeCell ref="E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E20:L20"/>
    <mergeCell ref="E21:L21"/>
    <mergeCell ref="M21:P21"/>
    <mergeCell ref="D22:L22"/>
    <mergeCell ref="M22:P22"/>
    <mergeCell ref="Q22:T22"/>
    <mergeCell ref="E18:L18"/>
    <mergeCell ref="M18:P18"/>
    <mergeCell ref="Q18:T18"/>
    <mergeCell ref="E26:L26"/>
    <mergeCell ref="M26:P26"/>
    <mergeCell ref="E27:L27"/>
    <mergeCell ref="M27:P27"/>
    <mergeCell ref="E28:L28"/>
    <mergeCell ref="M28:P28"/>
    <mergeCell ref="U22:X22"/>
    <mergeCell ref="E23:L23"/>
    <mergeCell ref="M23:P23"/>
    <mergeCell ref="E24:L24"/>
    <mergeCell ref="M24:P24"/>
    <mergeCell ref="E25:L25"/>
    <mergeCell ref="M25:P25"/>
    <mergeCell ref="E31:L31"/>
    <mergeCell ref="M31:P31"/>
    <mergeCell ref="Q31:T31"/>
    <mergeCell ref="U31:X31"/>
    <mergeCell ref="E32:L32"/>
    <mergeCell ref="M32:P32"/>
    <mergeCell ref="Q32:T32"/>
    <mergeCell ref="U32:X32"/>
    <mergeCell ref="E29:L29"/>
    <mergeCell ref="M29:P29"/>
    <mergeCell ref="E30:L30"/>
    <mergeCell ref="M30:P30"/>
    <mergeCell ref="Q30:T30"/>
    <mergeCell ref="U30:X30"/>
    <mergeCell ref="D35:L35"/>
    <mergeCell ref="M35:P35"/>
    <mergeCell ref="Q35:T35"/>
    <mergeCell ref="U35:X35"/>
    <mergeCell ref="E36:L36"/>
    <mergeCell ref="M36:P36"/>
    <mergeCell ref="Q36:T36"/>
    <mergeCell ref="U36:X36"/>
    <mergeCell ref="D33:L33"/>
    <mergeCell ref="M33:P33"/>
    <mergeCell ref="Q33:T33"/>
    <mergeCell ref="U33:X33"/>
    <mergeCell ref="D34:L34"/>
    <mergeCell ref="M34:P34"/>
    <mergeCell ref="Q34:T34"/>
    <mergeCell ref="U34:X34"/>
    <mergeCell ref="E39:L39"/>
    <mergeCell ref="M39:P39"/>
    <mergeCell ref="Q39:T39"/>
    <mergeCell ref="U39:X39"/>
    <mergeCell ref="E40:L40"/>
    <mergeCell ref="M40:P40"/>
    <mergeCell ref="Q40:T40"/>
    <mergeCell ref="U40:X40"/>
    <mergeCell ref="D37:L37"/>
    <mergeCell ref="M37:P37"/>
    <mergeCell ref="Q37:T37"/>
    <mergeCell ref="U37:X37"/>
    <mergeCell ref="E38:L38"/>
    <mergeCell ref="M38:P38"/>
    <mergeCell ref="Q38:T38"/>
    <mergeCell ref="U38:X38"/>
    <mergeCell ref="B43:L43"/>
    <mergeCell ref="M43:P43"/>
    <mergeCell ref="Q43:T43"/>
    <mergeCell ref="U43:X43"/>
    <mergeCell ref="D44:K44"/>
    <mergeCell ref="M44:P44"/>
    <mergeCell ref="Q44:T44"/>
    <mergeCell ref="U44:X44"/>
    <mergeCell ref="E41:L41"/>
    <mergeCell ref="M41:P41"/>
    <mergeCell ref="Q41:T41"/>
    <mergeCell ref="U41:X41"/>
    <mergeCell ref="D42:L42"/>
    <mergeCell ref="M42:P42"/>
    <mergeCell ref="Q42:T42"/>
    <mergeCell ref="U42:X42"/>
    <mergeCell ref="B47:X47"/>
    <mergeCell ref="B48:X48"/>
    <mergeCell ref="D45:K45"/>
    <mergeCell ref="M45:P45"/>
    <mergeCell ref="Q45:T45"/>
    <mergeCell ref="U45:X45"/>
    <mergeCell ref="D46:K46"/>
    <mergeCell ref="M46:P46"/>
    <mergeCell ref="Q46:T46"/>
    <mergeCell ref="U46:X46"/>
  </mergeCells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SPRIT TEAM</dc:creator>
  <cp:lastModifiedBy>SPRIT TEAM</cp:lastModifiedBy>
  <dcterms:created xsi:type="dcterms:W3CDTF">2021-06-17T07:33:54Z</dcterms:created>
  <dcterms:modified xsi:type="dcterms:W3CDTF">2021-06-22T23:20:46Z</dcterms:modified>
</cp:coreProperties>
</file>