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5" windowWidth="9120" windowHeight="88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/>
  <c r="C27"/>
  <c r="D25"/>
  <c r="D10"/>
  <c r="D15"/>
  <c r="C21"/>
  <c r="C25"/>
  <c r="C29"/>
  <c r="C10"/>
  <c r="C15"/>
  <c r="D28"/>
  <c r="D29"/>
</calcChain>
</file>

<file path=xl/sharedStrings.xml><?xml version="1.0" encoding="utf-8"?>
<sst xmlns="http://schemas.openxmlformats.org/spreadsheetml/2006/main" count="44" uniqueCount="34">
  <si>
    <t>＜収入の部＞</t>
    <rPh sb="1" eb="3">
      <t>シュウニュウ</t>
    </rPh>
    <rPh sb="4" eb="5">
      <t>ブ</t>
    </rPh>
    <phoneticPr fontId="2"/>
  </si>
  <si>
    <t>会費</t>
    <rPh sb="0" eb="2">
      <t>カイヒ</t>
    </rPh>
    <phoneticPr fontId="2"/>
  </si>
  <si>
    <t>寄付金</t>
    <rPh sb="0" eb="3">
      <t>キフキン</t>
    </rPh>
    <phoneticPr fontId="2"/>
  </si>
  <si>
    <t>公的補助金</t>
    <rPh sb="0" eb="2">
      <t>コウテキ</t>
    </rPh>
    <rPh sb="2" eb="5">
      <t>ホジョキン</t>
    </rPh>
    <phoneticPr fontId="2"/>
  </si>
  <si>
    <t>民間助成金</t>
    <rPh sb="0" eb="2">
      <t>ミンカン</t>
    </rPh>
    <rPh sb="2" eb="5">
      <t>ジョセイキン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</si>
  <si>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</si>
  <si>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委託事業収入</t>
    <rPh sb="0" eb="2">
      <t>イタク</t>
    </rPh>
    <rPh sb="2" eb="4">
      <t>ジギョウ</t>
    </rPh>
    <rPh sb="4" eb="6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</si>
  <si>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</si>
  <si>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当期収入合計</t>
    <rPh sb="0" eb="2">
      <t>トウキ</t>
    </rPh>
    <rPh sb="2" eb="4">
      <t>シュウニュウ</t>
    </rPh>
    <rPh sb="4" eb="6">
      <t>ゴウケイ</t>
    </rPh>
    <phoneticPr fontId="2"/>
  </si>
  <si>
    <t>前期繰越金</t>
    <rPh sb="0" eb="2">
      <t>ゼンキ</t>
    </rPh>
    <rPh sb="2" eb="4">
      <t>クリコシ</t>
    </rPh>
    <rPh sb="4" eb="5">
      <t>キン</t>
    </rPh>
    <phoneticPr fontId="2"/>
  </si>
  <si>
    <t>＜支出の部＞</t>
    <rPh sb="1" eb="3">
      <t>シシュツ</t>
    </rPh>
    <rPh sb="4" eb="5">
      <t>ブ</t>
    </rPh>
    <phoneticPr fontId="2"/>
  </si>
  <si>
    <t>　　内人件費</t>
    <rPh sb="2" eb="3">
      <t>ウチ</t>
    </rPh>
    <rPh sb="3" eb="6">
      <t>ジンケンヒ</t>
    </rPh>
    <phoneticPr fontId="2"/>
  </si>
  <si>
    <t>次期繰越金</t>
    <rPh sb="0" eb="2">
      <t>ジキ</t>
    </rPh>
    <rPh sb="2" eb="4">
      <t>クリコシ</t>
    </rPh>
    <rPh sb="4" eb="5">
      <t>キン</t>
    </rPh>
    <phoneticPr fontId="2"/>
  </si>
  <si>
    <t>収支報告</t>
    <rPh sb="0" eb="2">
      <t>シュウシ</t>
    </rPh>
    <rPh sb="2" eb="4">
      <t>ホウコク</t>
    </rPh>
    <phoneticPr fontId="2"/>
  </si>
  <si>
    <t>貸借対照表</t>
    <rPh sb="0" eb="2">
      <t>タイシャク</t>
    </rPh>
    <rPh sb="2" eb="5">
      <t>タイショウヒョウ</t>
    </rPh>
    <phoneticPr fontId="2"/>
  </si>
  <si>
    <t>＜資産の部＞</t>
    <rPh sb="1" eb="3">
      <t>シサン</t>
    </rPh>
    <rPh sb="4" eb="5">
      <t>ブ</t>
    </rPh>
    <phoneticPr fontId="2"/>
  </si>
  <si>
    <t>流動資産</t>
    <rPh sb="0" eb="2">
      <t>リュウドウ</t>
    </rPh>
    <rPh sb="2" eb="4">
      <t>シサン</t>
    </rPh>
    <phoneticPr fontId="2"/>
  </si>
  <si>
    <t>固定資産</t>
    <rPh sb="0" eb="2">
      <t>コテイ</t>
    </rPh>
    <rPh sb="2" eb="4">
      <t>シサン</t>
    </rPh>
    <phoneticPr fontId="2"/>
  </si>
  <si>
    <t>資産の部合計</t>
    <rPh sb="0" eb="2">
      <t>シサン</t>
    </rPh>
    <rPh sb="3" eb="4">
      <t>ブ</t>
    </rPh>
    <rPh sb="4" eb="6">
      <t>ゴウケイ</t>
    </rPh>
    <phoneticPr fontId="2"/>
  </si>
  <si>
    <t>＜負債の部＞</t>
    <rPh sb="1" eb="3">
      <t>フサイ</t>
    </rPh>
    <rPh sb="4" eb="5">
      <t>ブ</t>
    </rPh>
    <phoneticPr fontId="2"/>
  </si>
  <si>
    <t>流動負債</t>
    <rPh sb="0" eb="2">
      <t>リュウドウ</t>
    </rPh>
    <rPh sb="2" eb="4">
      <t>フサイ</t>
    </rPh>
    <phoneticPr fontId="2"/>
  </si>
  <si>
    <t>固定負債</t>
    <rPh sb="0" eb="2">
      <t>コテイ</t>
    </rPh>
    <rPh sb="2" eb="4">
      <t>フサイ</t>
    </rPh>
    <phoneticPr fontId="2"/>
  </si>
  <si>
    <t>負債の部合計</t>
    <rPh sb="0" eb="2">
      <t>フサイ</t>
    </rPh>
    <rPh sb="3" eb="4">
      <t>ブ</t>
    </rPh>
    <rPh sb="4" eb="6">
      <t>ゴウケイ</t>
    </rPh>
    <phoneticPr fontId="2"/>
  </si>
  <si>
    <t>＜正味財産の部＞</t>
    <rPh sb="1" eb="3">
      <t>ショウミ</t>
    </rPh>
    <rPh sb="3" eb="5">
      <t>ザイサン</t>
    </rPh>
    <rPh sb="6" eb="7">
      <t>ブ</t>
    </rPh>
    <phoneticPr fontId="2"/>
  </si>
  <si>
    <t>前期正味財産</t>
    <rPh sb="0" eb="2">
      <t>ゼンキ</t>
    </rPh>
    <rPh sb="2" eb="4">
      <t>ショウミ</t>
    </rPh>
    <rPh sb="4" eb="6">
      <t>ザイサン</t>
    </rPh>
    <phoneticPr fontId="2"/>
  </si>
  <si>
    <t>当期正味財産合計</t>
    <rPh sb="0" eb="2">
      <t>トウキ</t>
    </rPh>
    <rPh sb="2" eb="4">
      <t>ショウミ</t>
    </rPh>
    <rPh sb="4" eb="6">
      <t>ザイサン</t>
    </rPh>
    <rPh sb="6" eb="8">
      <t>ゴウケイ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</si>
  <si>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</si>
  <si>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内訳</t>
    <rPh sb="0" eb="2">
      <t>ウチワケ</t>
    </rPh>
    <phoneticPr fontId="2"/>
  </si>
  <si>
    <t>前年度決算</t>
    <rPh sb="0" eb="3">
      <t>ゼンネンド</t>
    </rPh>
    <rPh sb="3" eb="5">
      <t>ケッサン</t>
    </rPh>
    <phoneticPr fontId="2"/>
  </si>
  <si>
    <t>当期支出合計</t>
    <rPh sb="0" eb="2">
      <t>トウキ</t>
    </rPh>
    <rPh sb="2" eb="4">
      <t>シシュツ</t>
    </rPh>
    <rPh sb="4" eb="6">
      <t>ゴウケイ</t>
    </rPh>
    <phoneticPr fontId="2"/>
  </si>
  <si>
    <t>平成２２年３月３１日現在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</si>
  <si>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平成２１年度年度決算</t>
    <rPh sb="0" eb="2">
      <t>ヘイセイ</t>
    </rPh>
    <rPh sb="4" eb="6">
      <t>ネンド</t>
    </rPh>
    <rPh sb="6" eb="8">
      <t>ネンド</t>
    </rPh>
    <rPh sb="8" eb="10">
      <t>ケッサン</t>
    </rPh>
    <phoneticPr fontId="2"/>
  </si>
  <si>
    <t>平成２３年３月３１日現在</t>
    <rPh sb="0" eb="2">
      <t>ヘイセイ</t>
    </rPh>
    <rPh sb="4" eb="5">
      <t>ネン</t>
    </rPh>
    <rPh sb="6" eb="7">
      <t>ガツ</t>
    </rPh>
    <rPh sb="9" eb="12">
      <t>ニチゲンザイ</t>
    </rPh>
    <phoneticPr fontId="2"/>
  </si>
  <si>
    <t>平成２２年度年度決算</t>
    <rPh sb="0" eb="2">
      <t>ヘイセイ</t>
    </rPh>
    <rPh sb="4" eb="6">
      <t>ネンド</t>
    </rPh>
    <rPh sb="6" eb="8">
      <t>ネンド</t>
    </rPh>
    <rPh sb="8" eb="10">
      <t>ケッサン</t>
    </rPh>
    <phoneticPr fontId="2"/>
  </si>
</sst>
</file>

<file path=xl/styles.xml><?xml version="1.0" encoding="utf-8"?>
<styleSheet xmlns="http://schemas.openxmlformats.org/spreadsheetml/2006/main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38" fontId="0" fillId="3" borderId="1" xfId="1" applyFont="1" applyFill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3" borderId="1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2" borderId="1" xfId="1" applyFont="1" applyFill="1" applyBorder="1" applyAlignment="1">
      <alignment horizontal="left" vertical="center"/>
    </xf>
    <xf numFmtId="38" fontId="0" fillId="2" borderId="5" xfId="1" applyFont="1" applyFill="1" applyBorder="1" applyAlignment="1">
      <alignment horizontal="left" vertical="center"/>
    </xf>
    <xf numFmtId="38" fontId="0" fillId="2" borderId="6" xfId="1" applyFont="1" applyFill="1" applyBorder="1" applyAlignment="1">
      <alignment horizontal="left" vertical="center"/>
    </xf>
    <xf numFmtId="38" fontId="0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F13" sqref="F13"/>
    </sheetView>
  </sheetViews>
  <sheetFormatPr defaultRowHeight="13.5"/>
  <cols>
    <col min="1" max="1" width="5" style="1" customWidth="1"/>
    <col min="2" max="2" width="19.25" style="1" bestFit="1" customWidth="1"/>
    <col min="3" max="4" width="22" style="1" bestFit="1" customWidth="1"/>
    <col min="5" max="16384" width="9" style="1"/>
  </cols>
  <sheetData>
    <row r="1" spans="1:4">
      <c r="A1" s="1" t="s">
        <v>13</v>
      </c>
    </row>
    <row r="2" spans="1:4">
      <c r="A2" s="13" t="s">
        <v>0</v>
      </c>
      <c r="B2" s="13"/>
      <c r="C2" s="2" t="s">
        <v>31</v>
      </c>
      <c r="D2" s="2" t="s">
        <v>33</v>
      </c>
    </row>
    <row r="3" spans="1:4">
      <c r="A3" s="16" t="s">
        <v>27</v>
      </c>
      <c r="B3" s="2" t="s">
        <v>1</v>
      </c>
      <c r="C3" s="3">
        <v>12000</v>
      </c>
      <c r="D3" s="3">
        <v>15000</v>
      </c>
    </row>
    <row r="4" spans="1:4">
      <c r="A4" s="16"/>
      <c r="B4" s="2" t="s">
        <v>2</v>
      </c>
      <c r="C4" s="3">
        <v>0</v>
      </c>
      <c r="D4" s="3">
        <v>10</v>
      </c>
    </row>
    <row r="5" spans="1:4">
      <c r="A5" s="16"/>
      <c r="B5" s="2" t="s">
        <v>3</v>
      </c>
      <c r="C5" s="3">
        <v>0</v>
      </c>
      <c r="D5" s="3">
        <v>0</v>
      </c>
    </row>
    <row r="6" spans="1:4">
      <c r="A6" s="16"/>
      <c r="B6" s="2" t="s">
        <v>4</v>
      </c>
      <c r="C6" s="3">
        <v>0</v>
      </c>
      <c r="D6" s="3">
        <v>252000</v>
      </c>
    </row>
    <row r="7" spans="1:4">
      <c r="A7" s="16"/>
      <c r="B7" s="2" t="s">
        <v>5</v>
      </c>
      <c r="C7" s="3">
        <v>47900</v>
      </c>
      <c r="D7" s="3">
        <v>39500</v>
      </c>
    </row>
    <row r="8" spans="1:4">
      <c r="A8" s="16"/>
      <c r="B8" s="2" t="s">
        <v>6</v>
      </c>
      <c r="C8" s="3">
        <v>0</v>
      </c>
      <c r="D8" s="3">
        <v>0</v>
      </c>
    </row>
    <row r="9" spans="1:4">
      <c r="A9" s="16"/>
      <c r="B9" s="2" t="s">
        <v>7</v>
      </c>
      <c r="C9" s="3">
        <v>0</v>
      </c>
      <c r="D9" s="3">
        <v>0</v>
      </c>
    </row>
    <row r="10" spans="1:4">
      <c r="A10" s="13" t="s">
        <v>8</v>
      </c>
      <c r="B10" s="13"/>
      <c r="C10" s="9">
        <f>SUM(C3:C9)</f>
        <v>59900</v>
      </c>
      <c r="D10" s="9">
        <f>SUM(D3:D9)</f>
        <v>306510</v>
      </c>
    </row>
    <row r="11" spans="1:4">
      <c r="A11" s="13" t="s">
        <v>9</v>
      </c>
      <c r="B11" s="13"/>
      <c r="C11" s="3">
        <v>0</v>
      </c>
      <c r="D11" s="3">
        <v>0</v>
      </c>
    </row>
    <row r="12" spans="1:4">
      <c r="A12" s="13" t="s">
        <v>10</v>
      </c>
      <c r="B12" s="13"/>
      <c r="C12" s="2" t="s">
        <v>28</v>
      </c>
      <c r="D12" s="2" t="s">
        <v>28</v>
      </c>
    </row>
    <row r="13" spans="1:4">
      <c r="A13" s="14" t="s">
        <v>29</v>
      </c>
      <c r="B13" s="15"/>
      <c r="C13" s="4">
        <v>47451</v>
      </c>
      <c r="D13" s="4">
        <v>289999</v>
      </c>
    </row>
    <row r="14" spans="1:4">
      <c r="A14" s="13" t="s">
        <v>11</v>
      </c>
      <c r="B14" s="13"/>
      <c r="C14" s="3">
        <v>0</v>
      </c>
      <c r="D14" s="3">
        <v>0</v>
      </c>
    </row>
    <row r="15" spans="1:4">
      <c r="A15" s="13" t="s">
        <v>12</v>
      </c>
      <c r="B15" s="13"/>
      <c r="C15" s="8">
        <f>C10-C13+C11</f>
        <v>12449</v>
      </c>
      <c r="D15" s="8">
        <f>D10-D13+D11</f>
        <v>16511</v>
      </c>
    </row>
    <row r="16" spans="1:4">
      <c r="A16" s="5"/>
      <c r="B16" s="5"/>
      <c r="C16" s="10"/>
    </row>
    <row r="17" spans="1:4">
      <c r="A17" s="6" t="s">
        <v>14</v>
      </c>
      <c r="B17" s="7"/>
    </row>
    <row r="18" spans="1:4">
      <c r="A18" s="13" t="s">
        <v>15</v>
      </c>
      <c r="B18" s="13"/>
      <c r="C18" s="2" t="s">
        <v>28</v>
      </c>
      <c r="D18" s="2" t="s">
        <v>28</v>
      </c>
    </row>
    <row r="19" spans="1:4">
      <c r="A19" s="16" t="s">
        <v>27</v>
      </c>
      <c r="B19" s="2" t="s">
        <v>16</v>
      </c>
      <c r="C19" s="3">
        <v>12449</v>
      </c>
      <c r="D19" s="3">
        <v>238960</v>
      </c>
    </row>
    <row r="20" spans="1:4">
      <c r="A20" s="16"/>
      <c r="B20" s="2" t="s">
        <v>17</v>
      </c>
      <c r="C20" s="3">
        <v>0</v>
      </c>
      <c r="D20" s="3">
        <v>0</v>
      </c>
    </row>
    <row r="21" spans="1:4">
      <c r="A21" s="13" t="s">
        <v>18</v>
      </c>
      <c r="B21" s="13"/>
      <c r="C21" s="9">
        <f>SUM(C19:C20)</f>
        <v>12449</v>
      </c>
      <c r="D21" s="9">
        <f>SUM(D19:D20)</f>
        <v>238960</v>
      </c>
    </row>
    <row r="22" spans="1:4">
      <c r="A22" s="13" t="s">
        <v>19</v>
      </c>
      <c r="B22" s="13"/>
      <c r="C22" s="2" t="s">
        <v>28</v>
      </c>
      <c r="D22" s="2" t="s">
        <v>28</v>
      </c>
    </row>
    <row r="23" spans="1:4">
      <c r="A23" s="16" t="s">
        <v>27</v>
      </c>
      <c r="B23" s="2" t="s">
        <v>20</v>
      </c>
      <c r="C23" s="3">
        <v>0</v>
      </c>
      <c r="D23" s="3">
        <v>210000</v>
      </c>
    </row>
    <row r="24" spans="1:4">
      <c r="A24" s="16"/>
      <c r="B24" s="2" t="s">
        <v>21</v>
      </c>
      <c r="C24" s="3">
        <v>0</v>
      </c>
      <c r="D24" s="3">
        <v>0</v>
      </c>
    </row>
    <row r="25" spans="1:4">
      <c r="A25" s="13" t="s">
        <v>22</v>
      </c>
      <c r="B25" s="13"/>
      <c r="C25" s="9">
        <f>SUM(C23:C24)</f>
        <v>0</v>
      </c>
      <c r="D25" s="9">
        <f>SUM(D23:D24)</f>
        <v>210000</v>
      </c>
    </row>
    <row r="26" spans="1:4">
      <c r="A26" s="2" t="s">
        <v>23</v>
      </c>
      <c r="B26" s="2"/>
      <c r="C26" s="2" t="s">
        <v>28</v>
      </c>
      <c r="D26" s="2" t="s">
        <v>28</v>
      </c>
    </row>
    <row r="27" spans="1:4">
      <c r="A27" s="16" t="s">
        <v>27</v>
      </c>
      <c r="B27" s="2" t="s">
        <v>24</v>
      </c>
      <c r="C27" s="8">
        <f>C29-C28</f>
        <v>0</v>
      </c>
      <c r="D27" s="8">
        <v>12449</v>
      </c>
    </row>
    <row r="28" spans="1:4">
      <c r="A28" s="16"/>
      <c r="B28" s="2" t="s">
        <v>26</v>
      </c>
      <c r="C28" s="3">
        <v>12449</v>
      </c>
      <c r="D28" s="3">
        <f>D21-D25</f>
        <v>28960</v>
      </c>
    </row>
    <row r="29" spans="1:4">
      <c r="A29" s="13" t="s">
        <v>25</v>
      </c>
      <c r="B29" s="13"/>
      <c r="C29" s="9">
        <f>C21-C25</f>
        <v>12449</v>
      </c>
      <c r="D29" s="9">
        <f>SUM(D27:D28)</f>
        <v>41409</v>
      </c>
    </row>
    <row r="30" spans="1:4">
      <c r="C30" s="11" t="s">
        <v>30</v>
      </c>
      <c r="D30" s="12" t="s">
        <v>32</v>
      </c>
    </row>
  </sheetData>
  <mergeCells count="16">
    <mergeCell ref="A29:B29"/>
    <mergeCell ref="A13:B13"/>
    <mergeCell ref="A2:B2"/>
    <mergeCell ref="A10:B10"/>
    <mergeCell ref="A11:B11"/>
    <mergeCell ref="A12:B12"/>
    <mergeCell ref="A3:A9"/>
    <mergeCell ref="A19:A20"/>
    <mergeCell ref="A23:A24"/>
    <mergeCell ref="A27:A28"/>
    <mergeCell ref="A14:B14"/>
    <mergeCell ref="A15:B15"/>
    <mergeCell ref="A18:B18"/>
    <mergeCell ref="A22:B22"/>
    <mergeCell ref="A21:B21"/>
    <mergeCell ref="A25:B25"/>
  </mergeCells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Ｔ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</dc:creator>
  <cp:lastModifiedBy>naomi</cp:lastModifiedBy>
  <dcterms:created xsi:type="dcterms:W3CDTF">2011-01-16T10:45:51Z</dcterms:created>
  <dcterms:modified xsi:type="dcterms:W3CDTF">2011-05-10T14:46:26Z</dcterms:modified>
</cp:coreProperties>
</file>