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海洋センター\14_拾い箱\000_周防大島町（2021）\"/>
    </mc:Choice>
  </mc:AlternateContent>
  <bookViews>
    <workbookView xWindow="0" yWindow="0" windowWidth="23040" windowHeight="9504"/>
  </bookViews>
  <sheets>
    <sheet name="申請書" sheetId="4" r:id="rId1"/>
    <sheet name="実施内容" sheetId="7" r:id="rId2"/>
    <sheet name="支出計算書" sheetId="6" r:id="rId3"/>
    <sheet name="活動人数報告" sheetId="8" r:id="rId4"/>
  </sheets>
  <definedNames>
    <definedName name="_xlnm.Print_Area" localSheetId="2">支出計算書!$A$1:$J$35</definedName>
    <definedName name="_xlnm.Print_Area" localSheetId="1">実施内容!$A$1:$I$41</definedName>
    <definedName name="_xlnm.Print_Area" localSheetId="0">申請書!$A$1:$G$104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8" l="1"/>
  <c r="L12" i="8" l="1"/>
  <c r="L13" i="8"/>
  <c r="L14" i="8"/>
  <c r="L15" i="8"/>
  <c r="L16" i="8"/>
  <c r="L17" i="8"/>
  <c r="L18" i="8"/>
  <c r="L19" i="8"/>
  <c r="L86" i="8" l="1"/>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I24" i="6" l="1"/>
  <c r="I20" i="6"/>
  <c r="I12" i="6"/>
  <c r="I28" i="6" s="1"/>
  <c r="I16" i="6"/>
  <c r="G23" i="7"/>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K11" i="8"/>
  <c r="J11" i="8"/>
  <c r="I11" i="8"/>
  <c r="H11" i="8"/>
  <c r="G11" i="8"/>
  <c r="E62" i="4" l="1"/>
  <c r="L87" i="8" l="1"/>
</calcChain>
</file>

<file path=xl/sharedStrings.xml><?xml version="1.0" encoding="utf-8"?>
<sst xmlns="http://schemas.openxmlformats.org/spreadsheetml/2006/main" count="406" uniqueCount="214">
  <si>
    <t>　　</t>
  </si>
  <si>
    <t>以上</t>
  </si>
  <si>
    <t>〒</t>
    <phoneticPr fontId="4"/>
  </si>
  <si>
    <t>※地図を張り付けてください。</t>
    <rPh sb="1" eb="3">
      <t>チズ</t>
    </rPh>
    <rPh sb="4" eb="5">
      <t>ハ</t>
    </rPh>
    <rPh sb="6" eb="7">
      <t>ツ</t>
    </rPh>
    <phoneticPr fontId="4"/>
  </si>
  <si>
    <t>住所１</t>
    <rPh sb="0" eb="2">
      <t>ジュウショ</t>
    </rPh>
    <phoneticPr fontId="4"/>
  </si>
  <si>
    <t>住所２</t>
    <rPh sb="0" eb="2">
      <t>ジュウショ</t>
    </rPh>
    <phoneticPr fontId="4"/>
  </si>
  <si>
    <t>住所３</t>
    <rPh sb="0" eb="2">
      <t>ジュウショ</t>
    </rPh>
    <phoneticPr fontId="4"/>
  </si>
  <si>
    <t>予算内訳</t>
    <rPh sb="0" eb="4">
      <t>ヨサンウチワケ</t>
    </rPh>
    <phoneticPr fontId="4"/>
  </si>
  <si>
    <t>委託業者等</t>
    <rPh sb="0" eb="4">
      <t>イタクギョウシャ</t>
    </rPh>
    <rPh sb="4" eb="5">
      <t>トウ</t>
    </rPh>
    <phoneticPr fontId="4"/>
  </si>
  <si>
    <t>対象</t>
    <rPh sb="0" eb="2">
      <t>タイショウ</t>
    </rPh>
    <phoneticPr fontId="4"/>
  </si>
  <si>
    <t>７．年間スケジュール</t>
    <rPh sb="2" eb="4">
      <t>ネンカン</t>
    </rPh>
    <phoneticPr fontId="4"/>
  </si>
  <si>
    <t>４月</t>
    <rPh sb="1" eb="2">
      <t>ガツ</t>
    </rPh>
    <phoneticPr fontId="4"/>
  </si>
  <si>
    <t>５月</t>
  </si>
  <si>
    <t>６月</t>
  </si>
  <si>
    <t>７月</t>
  </si>
  <si>
    <t>８月</t>
  </si>
  <si>
    <t>９月</t>
  </si>
  <si>
    <t>１０月</t>
  </si>
  <si>
    <t>１１月</t>
  </si>
  <si>
    <t>１２月</t>
  </si>
  <si>
    <t>円</t>
    <rPh sb="0" eb="1">
      <t>エン</t>
    </rPh>
    <phoneticPr fontId="4"/>
  </si>
  <si>
    <t>2021年度　拾い箱事業事業計画書</t>
    <rPh sb="7" eb="8">
      <t>ヒロ</t>
    </rPh>
    <rPh sb="9" eb="10">
      <t>バコ</t>
    </rPh>
    <rPh sb="10" eb="12">
      <t>ジギョウ</t>
    </rPh>
    <rPh sb="12" eb="14">
      <t>ジギョウ</t>
    </rPh>
    <rPh sb="14" eb="17">
      <t>ケイカクショ</t>
    </rPh>
    <phoneticPr fontId="5"/>
  </si>
  <si>
    <t>１．拾い箱の設置個数・場所について　※設置場所の住所が異なる場合は、それぞれ記載願います。</t>
    <rPh sb="2" eb="3">
      <t>ヒロ</t>
    </rPh>
    <rPh sb="4" eb="5">
      <t>ハコ</t>
    </rPh>
    <rPh sb="6" eb="8">
      <t>セッチ</t>
    </rPh>
    <rPh sb="8" eb="10">
      <t>コスウ</t>
    </rPh>
    <rPh sb="11" eb="13">
      <t>バショ</t>
    </rPh>
    <rPh sb="19" eb="23">
      <t>セッチバショ</t>
    </rPh>
    <rPh sb="24" eb="26">
      <t>ジュウショ</t>
    </rPh>
    <rPh sb="27" eb="28">
      <t>コト</t>
    </rPh>
    <rPh sb="30" eb="32">
      <t>バアイ</t>
    </rPh>
    <rPh sb="38" eb="40">
      <t>キサイ</t>
    </rPh>
    <rPh sb="40" eb="41">
      <t>ネガ</t>
    </rPh>
    <phoneticPr fontId="5"/>
  </si>
  <si>
    <t>予算概算</t>
    <rPh sb="0" eb="2">
      <t>ヨサン</t>
    </rPh>
    <rPh sb="2" eb="4">
      <t>ガイサン</t>
    </rPh>
    <phoneticPr fontId="4"/>
  </si>
  <si>
    <t>円</t>
    <rPh sb="0" eb="1">
      <t>エン</t>
    </rPh>
    <phoneticPr fontId="4"/>
  </si>
  <si>
    <t>合計</t>
    <rPh sb="0" eb="2">
      <t>ゴウケイ</t>
    </rPh>
    <phoneticPr fontId="4"/>
  </si>
  <si>
    <t>内容</t>
    <rPh sb="0" eb="2">
      <t>ナイヨウ</t>
    </rPh>
    <phoneticPr fontId="4"/>
  </si>
  <si>
    <t>場所</t>
    <rPh sb="0" eb="2">
      <t>バショ</t>
    </rPh>
    <phoneticPr fontId="4"/>
  </si>
  <si>
    <t>運営方法</t>
    <rPh sb="0" eb="4">
      <t>ウンエイホウホウ</t>
    </rPh>
    <phoneticPr fontId="4"/>
  </si>
  <si>
    <t>参加者人数</t>
    <rPh sb="0" eb="3">
      <t>サンカシャ</t>
    </rPh>
    <rPh sb="3" eb="5">
      <t>ニンズウ</t>
    </rPh>
    <phoneticPr fontId="4"/>
  </si>
  <si>
    <t>住民等への周知</t>
    <rPh sb="0" eb="3">
      <t>ジュウミントウ</t>
    </rPh>
    <rPh sb="5" eb="7">
      <t>シュウチ</t>
    </rPh>
    <phoneticPr fontId="4"/>
  </si>
  <si>
    <t>製作物仕様</t>
    <rPh sb="0" eb="3">
      <t>セイサクブツ</t>
    </rPh>
    <rPh sb="3" eb="5">
      <t>シヨウ</t>
    </rPh>
    <phoneticPr fontId="4"/>
  </si>
  <si>
    <t>・製作に係る　その他消耗品等</t>
    <rPh sb="1" eb="3">
      <t>セイサク</t>
    </rPh>
    <rPh sb="4" eb="5">
      <t>カカ</t>
    </rPh>
    <rPh sb="9" eb="10">
      <t>タ</t>
    </rPh>
    <rPh sb="10" eb="12">
      <t>ショウモウ</t>
    </rPh>
    <rPh sb="12" eb="13">
      <t>ヒン</t>
    </rPh>
    <rPh sb="13" eb="14">
      <t>トウ</t>
    </rPh>
    <phoneticPr fontId="4"/>
  </si>
  <si>
    <t>・設置運搬費　等</t>
    <rPh sb="1" eb="3">
      <t>セッチ</t>
    </rPh>
    <rPh sb="3" eb="6">
      <t>ウンパンヒ</t>
    </rPh>
    <rPh sb="7" eb="8">
      <t>トウ</t>
    </rPh>
    <phoneticPr fontId="4"/>
  </si>
  <si>
    <t>・</t>
    <phoneticPr fontId="4"/>
  </si>
  <si>
    <t>・</t>
    <phoneticPr fontId="4"/>
  </si>
  <si>
    <t>ごみの回収方法</t>
    <rPh sb="3" eb="7">
      <t>カイシュウホウホウ</t>
    </rPh>
    <phoneticPr fontId="4"/>
  </si>
  <si>
    <t>製作スケジュール</t>
    <rPh sb="0" eb="2">
      <t>セイサク</t>
    </rPh>
    <phoneticPr fontId="4"/>
  </si>
  <si>
    <t>連携する部署や団体</t>
    <rPh sb="0" eb="2">
      <t>レンケイ</t>
    </rPh>
    <rPh sb="4" eb="6">
      <t>ブショ</t>
    </rPh>
    <rPh sb="7" eb="9">
      <t>ダンタイ</t>
    </rPh>
    <phoneticPr fontId="4"/>
  </si>
  <si>
    <t>２.拾い箱の製作等について</t>
    <rPh sb="2" eb="3">
      <t>ヒロ</t>
    </rPh>
    <rPh sb="4" eb="5">
      <t>ハコ</t>
    </rPh>
    <rPh sb="6" eb="8">
      <t>セイサク</t>
    </rPh>
    <rPh sb="8" eb="9">
      <t>トウ</t>
    </rPh>
    <phoneticPr fontId="4"/>
  </si>
  <si>
    <t>住民への周知等</t>
    <rPh sb="0" eb="2">
      <t>ジュウミン</t>
    </rPh>
    <rPh sb="4" eb="6">
      <t>シュウチ</t>
    </rPh>
    <rPh sb="6" eb="7">
      <t>トウ</t>
    </rPh>
    <phoneticPr fontId="4"/>
  </si>
  <si>
    <t>設置後の住民の参画</t>
    <rPh sb="0" eb="3">
      <t>セッチゴ</t>
    </rPh>
    <rPh sb="4" eb="6">
      <t>ジュウミン</t>
    </rPh>
    <rPh sb="7" eb="9">
      <t>サンカク</t>
    </rPh>
    <phoneticPr fontId="4"/>
  </si>
  <si>
    <t>３.設置後の活用計画について</t>
    <rPh sb="2" eb="4">
      <t>セッチ</t>
    </rPh>
    <rPh sb="4" eb="5">
      <t>ゴ</t>
    </rPh>
    <rPh sb="6" eb="8">
      <t>カツヨウ</t>
    </rPh>
    <rPh sb="8" eb="10">
      <t>ケイカク</t>
    </rPh>
    <phoneticPr fontId="4"/>
  </si>
  <si>
    <t>海洋センター名</t>
    <rPh sb="0" eb="2">
      <t>カイヨウ</t>
    </rPh>
    <rPh sb="6" eb="7">
      <t>メイ</t>
    </rPh>
    <phoneticPr fontId="5"/>
  </si>
  <si>
    <t>所属</t>
    <rPh sb="0" eb="2">
      <t>ショゾク</t>
    </rPh>
    <phoneticPr fontId="4"/>
  </si>
  <si>
    <t>担当者名</t>
    <rPh sb="0" eb="3">
      <t>タントウシャ</t>
    </rPh>
    <rPh sb="3" eb="4">
      <t>メイ</t>
    </rPh>
    <phoneticPr fontId="5"/>
  </si>
  <si>
    <t>連絡先</t>
    <rPh sb="0" eb="3">
      <t>レンラクサキ</t>
    </rPh>
    <phoneticPr fontId="5"/>
  </si>
  <si>
    <t>個</t>
    <rPh sb="0" eb="1">
      <t>コ</t>
    </rPh>
    <phoneticPr fontId="4"/>
  </si>
  <si>
    <t>設置個数</t>
    <rPh sb="0" eb="2">
      <t>セッチ</t>
    </rPh>
    <rPh sb="2" eb="4">
      <t>コスウ</t>
    </rPh>
    <phoneticPr fontId="4"/>
  </si>
  <si>
    <t>２．全体費用について</t>
    <rPh sb="2" eb="4">
      <t>ゼンタイ</t>
    </rPh>
    <rPh sb="4" eb="6">
      <t>ヒヨウ</t>
    </rPh>
    <phoneticPr fontId="5"/>
  </si>
  <si>
    <t>拾い箱の管理方法</t>
    <rPh sb="0" eb="1">
      <t>ヒロ</t>
    </rPh>
    <rPh sb="2" eb="3">
      <t>ハコ</t>
    </rPh>
    <rPh sb="4" eb="8">
      <t>カンリホウホウ</t>
    </rPh>
    <phoneticPr fontId="4"/>
  </si>
  <si>
    <t>４.お披露目式とイベントについて</t>
    <rPh sb="3" eb="6">
      <t>ヒロメ</t>
    </rPh>
    <rPh sb="6" eb="7">
      <t>シキ</t>
    </rPh>
    <phoneticPr fontId="4"/>
  </si>
  <si>
    <t>周防大島町Ｂ＆Ｇ海洋センター</t>
    <rPh sb="0" eb="5">
      <t>スオウオオシマチョウ</t>
    </rPh>
    <rPh sb="8" eb="10">
      <t>カイヨウ</t>
    </rPh>
    <phoneticPr fontId="4"/>
  </si>
  <si>
    <t>　古　崎　敏　雄</t>
    <rPh sb="1" eb="2">
      <t>フル</t>
    </rPh>
    <rPh sb="3" eb="4">
      <t>ザキ</t>
    </rPh>
    <rPh sb="5" eb="6">
      <t>トシ</t>
    </rPh>
    <rPh sb="7" eb="8">
      <t>ユウ</t>
    </rPh>
    <phoneticPr fontId="4"/>
  </si>
  <si>
    <t>・製作に係る費用(設置運搬費含む)</t>
    <rPh sb="1" eb="3">
      <t>セイサク</t>
    </rPh>
    <rPh sb="4" eb="5">
      <t>カカ</t>
    </rPh>
    <rPh sb="6" eb="8">
      <t>ヒヨウ</t>
    </rPh>
    <rPh sb="9" eb="11">
      <t>セッチ</t>
    </rPh>
    <rPh sb="11" eb="13">
      <t>ウンパン</t>
    </rPh>
    <rPh sb="13" eb="14">
      <t>ヒ</t>
    </rPh>
    <rPh sb="14" eb="15">
      <t>フク</t>
    </rPh>
    <phoneticPr fontId="4"/>
  </si>
  <si>
    <t>・</t>
    <phoneticPr fontId="4"/>
  </si>
  <si>
    <t>・</t>
    <phoneticPr fontId="4"/>
  </si>
  <si>
    <t>・イベント等開催に係る委託費</t>
    <rPh sb="5" eb="6">
      <t>トウ</t>
    </rPh>
    <rPh sb="6" eb="8">
      <t>カイサイ</t>
    </rPh>
    <rPh sb="9" eb="10">
      <t>カカ</t>
    </rPh>
    <rPh sb="11" eb="13">
      <t>イタク</t>
    </rPh>
    <rPh sb="13" eb="14">
      <t>ヒ</t>
    </rPh>
    <phoneticPr fontId="4"/>
  </si>
  <si>
    <t>　　　　　２，２３０，０００円</t>
    <rPh sb="14" eb="15">
      <t>エン</t>
    </rPh>
    <phoneticPr fontId="4"/>
  </si>
  <si>
    <t>ステンレス製開閉蓋式</t>
    <rPh sb="5" eb="6">
      <t>セイ</t>
    </rPh>
    <rPh sb="6" eb="8">
      <t>カイヘイ</t>
    </rPh>
    <rPh sb="8" eb="9">
      <t>フタ</t>
    </rPh>
    <rPh sb="9" eb="10">
      <t>シキ</t>
    </rPh>
    <phoneticPr fontId="4"/>
  </si>
  <si>
    <t>４月１日～５月末</t>
    <rPh sb="1" eb="2">
      <t>ガツ</t>
    </rPh>
    <rPh sb="3" eb="4">
      <t>ヒ</t>
    </rPh>
    <rPh sb="6" eb="7">
      <t>ガツ</t>
    </rPh>
    <rPh sb="7" eb="8">
      <t>マツ</t>
    </rPh>
    <phoneticPr fontId="4"/>
  </si>
  <si>
    <t>生活衛生課・沖浦小学校・周防大島町Ｂ＆Ｇ育成士会・Ｂ＆Ｇ大島海洋クラブ・屋代島さとうみネットワーク・海と日本プロジェクトinやまぐち</t>
    <rPh sb="0" eb="2">
      <t>セイカツ</t>
    </rPh>
    <rPh sb="2" eb="5">
      <t>エイセイカ</t>
    </rPh>
    <rPh sb="6" eb="8">
      <t>オキウラ</t>
    </rPh>
    <rPh sb="8" eb="11">
      <t>ショウガッコウ</t>
    </rPh>
    <rPh sb="12" eb="17">
      <t>スオウオオシマチョウ</t>
    </rPh>
    <rPh sb="20" eb="22">
      <t>イクセイ</t>
    </rPh>
    <rPh sb="22" eb="23">
      <t>シ</t>
    </rPh>
    <rPh sb="23" eb="24">
      <t>カイ</t>
    </rPh>
    <rPh sb="28" eb="30">
      <t>オオシマ</t>
    </rPh>
    <rPh sb="30" eb="32">
      <t>カイヨウ</t>
    </rPh>
    <rPh sb="36" eb="39">
      <t>ヤシロジマ</t>
    </rPh>
    <rPh sb="50" eb="51">
      <t>ウミ</t>
    </rPh>
    <rPh sb="52" eb="54">
      <t>ニホン</t>
    </rPh>
    <phoneticPr fontId="4"/>
  </si>
  <si>
    <t>町広報・チラシ・ポスター・報道機関へのプレスリリース</t>
    <rPh sb="0" eb="1">
      <t>マチ</t>
    </rPh>
    <rPh sb="1" eb="3">
      <t>コウホウ</t>
    </rPh>
    <rPh sb="13" eb="15">
      <t>ホウドウ</t>
    </rPh>
    <rPh sb="15" eb="17">
      <t>キカン</t>
    </rPh>
    <phoneticPr fontId="4"/>
  </si>
  <si>
    <t>周防大島町Ｂ＆Ｇ海洋センター艇庫敷地内へ設置し、海洋センターで管理</t>
    <rPh sb="0" eb="5">
      <t>スオウオオシマチョウ</t>
    </rPh>
    <rPh sb="8" eb="10">
      <t>カイヨウ</t>
    </rPh>
    <rPh sb="14" eb="16">
      <t>テイコ</t>
    </rPh>
    <rPh sb="16" eb="19">
      <t>シキチナイ</t>
    </rPh>
    <rPh sb="20" eb="22">
      <t>セッチ</t>
    </rPh>
    <rPh sb="24" eb="26">
      <t>カイヨウ</t>
    </rPh>
    <rPh sb="31" eb="33">
      <t>カンリ</t>
    </rPh>
    <phoneticPr fontId="4"/>
  </si>
  <si>
    <t>町生活衛生課担当者（委託業者）で回収</t>
    <rPh sb="0" eb="1">
      <t>マチ</t>
    </rPh>
    <rPh sb="1" eb="6">
      <t>セイカツエイセイカ</t>
    </rPh>
    <rPh sb="6" eb="9">
      <t>タントウシャ</t>
    </rPh>
    <rPh sb="10" eb="12">
      <t>イタク</t>
    </rPh>
    <rPh sb="12" eb="14">
      <t>ギョウシャ</t>
    </rPh>
    <rPh sb="16" eb="18">
      <t>カイシュウ</t>
    </rPh>
    <phoneticPr fontId="4"/>
  </si>
  <si>
    <t>拾い箱製作</t>
    <rPh sb="0" eb="1">
      <t>ヒロ</t>
    </rPh>
    <rPh sb="2" eb="3">
      <t>バコ</t>
    </rPh>
    <rPh sb="3" eb="5">
      <t>セイサク</t>
    </rPh>
    <phoneticPr fontId="4"/>
  </si>
  <si>
    <t>随時海洋ごみ回収イベント（艇庫利用者等）</t>
    <rPh sb="0" eb="2">
      <t>ズイジ</t>
    </rPh>
    <rPh sb="2" eb="4">
      <t>カイヨウ</t>
    </rPh>
    <rPh sb="6" eb="8">
      <t>カイシュウ</t>
    </rPh>
    <rPh sb="13" eb="15">
      <t>テイコ</t>
    </rPh>
    <rPh sb="15" eb="18">
      <t>リヨウシャ</t>
    </rPh>
    <rPh sb="18" eb="19">
      <t>トウ</t>
    </rPh>
    <phoneticPr fontId="4"/>
  </si>
  <si>
    <t>お披露目式、海洋ごみ回収イベント（体験型修学旅行生・艇庫利用者等）</t>
    <rPh sb="1" eb="4">
      <t>ヒロメ</t>
    </rPh>
    <rPh sb="4" eb="5">
      <t>シキ</t>
    </rPh>
    <rPh sb="17" eb="20">
      <t>タイケンガタ</t>
    </rPh>
    <rPh sb="20" eb="22">
      <t>シュウガク</t>
    </rPh>
    <rPh sb="22" eb="24">
      <t>リョコウ</t>
    </rPh>
    <rPh sb="24" eb="25">
      <t>セイ</t>
    </rPh>
    <phoneticPr fontId="4"/>
  </si>
  <si>
    <t>随時海洋ごみ回収イベント（海レク体験イベント艇庫利用者等）</t>
    <rPh sb="0" eb="2">
      <t>ズイジ</t>
    </rPh>
    <rPh sb="2" eb="4">
      <t>カイヨウ</t>
    </rPh>
    <rPh sb="6" eb="8">
      <t>カイシュウ</t>
    </rPh>
    <rPh sb="13" eb="14">
      <t>ウミ</t>
    </rPh>
    <rPh sb="16" eb="18">
      <t>タイケン</t>
    </rPh>
    <rPh sb="22" eb="24">
      <t>テイコ</t>
    </rPh>
    <rPh sb="24" eb="27">
      <t>リヨウシャ</t>
    </rPh>
    <rPh sb="27" eb="28">
      <t>トウ</t>
    </rPh>
    <phoneticPr fontId="4"/>
  </si>
  <si>
    <t>随時海洋ごみ回収イベント（体験型修学旅行生・艇庫利用者等）</t>
    <rPh sb="0" eb="2">
      <t>ズイジ</t>
    </rPh>
    <rPh sb="2" eb="4">
      <t>カイヨウ</t>
    </rPh>
    <rPh sb="6" eb="8">
      <t>カイシュウ</t>
    </rPh>
    <rPh sb="13" eb="16">
      <t>タイケンガタ</t>
    </rPh>
    <rPh sb="16" eb="18">
      <t>シュウガク</t>
    </rPh>
    <rPh sb="18" eb="20">
      <t>リョコウ</t>
    </rPh>
    <rPh sb="20" eb="21">
      <t>セイ</t>
    </rPh>
    <rPh sb="22" eb="24">
      <t>テイコ</t>
    </rPh>
    <rPh sb="24" eb="27">
      <t>リヨウシャ</t>
    </rPh>
    <rPh sb="27" eb="28">
      <t>トウ</t>
    </rPh>
    <phoneticPr fontId="4"/>
  </si>
  <si>
    <t>拾い箱製作、海洋ごみ回収イベント（体験型修学旅行生・艇庫利用者等）</t>
    <rPh sb="0" eb="1">
      <t>ヒロ</t>
    </rPh>
    <rPh sb="2" eb="3">
      <t>バコ</t>
    </rPh>
    <rPh sb="3" eb="5">
      <t>セイサク</t>
    </rPh>
    <phoneticPr fontId="4"/>
  </si>
  <si>
    <t>横見地区住民への周知と日頃の漂着ごみ回収への参画を依頼</t>
    <rPh sb="0" eb="2">
      <t>ヨコミ</t>
    </rPh>
    <rPh sb="2" eb="4">
      <t>チク</t>
    </rPh>
    <rPh sb="4" eb="6">
      <t>ジュウミン</t>
    </rPh>
    <rPh sb="8" eb="10">
      <t>シュウチ</t>
    </rPh>
    <rPh sb="11" eb="13">
      <t>ヒゴロ</t>
    </rPh>
    <rPh sb="14" eb="16">
      <t>ヒョウチャク</t>
    </rPh>
    <rPh sb="18" eb="20">
      <t>カイシュウ</t>
    </rPh>
    <rPh sb="22" eb="24">
      <t>サンカク</t>
    </rPh>
    <rPh sb="25" eb="27">
      <t>イライ</t>
    </rPh>
    <phoneticPr fontId="4"/>
  </si>
  <si>
    <t>0820-74-5300（古崎携帯：090-1180-2829）</t>
    <rPh sb="13" eb="15">
      <t>コサキ</t>
    </rPh>
    <rPh sb="15" eb="17">
      <t>ケイタイ</t>
    </rPh>
    <phoneticPr fontId="4"/>
  </si>
  <si>
    <t>〒742-2715　山口県大島郡周防大島町大字横見２４
　                  周防大島町Ｂ＆Ｇ海洋センター艇庫地内</t>
    <rPh sb="10" eb="13">
      <t>ヤマグチケン</t>
    </rPh>
    <rPh sb="13" eb="16">
      <t>オオシマグン</t>
    </rPh>
    <rPh sb="16" eb="21">
      <t>スオウオオシマチョウ</t>
    </rPh>
    <rPh sb="21" eb="23">
      <t>オオアザ</t>
    </rPh>
    <rPh sb="23" eb="25">
      <t>ヨコミ</t>
    </rPh>
    <rPh sb="47" eb="52">
      <t>スオウオオシマチョウ</t>
    </rPh>
    <rPh sb="55" eb="57">
      <t>カイヨウ</t>
    </rPh>
    <rPh sb="61" eb="63">
      <t>テイコ</t>
    </rPh>
    <rPh sb="63" eb="64">
      <t>チ</t>
    </rPh>
    <rPh sb="64" eb="65">
      <t>ナイ</t>
    </rPh>
    <phoneticPr fontId="4"/>
  </si>
  <si>
    <t>①お披露目式・海岸清掃・ごみ調査　　②海レク体験イベント</t>
    <rPh sb="2" eb="5">
      <t>ヒロメ</t>
    </rPh>
    <rPh sb="5" eb="6">
      <t>シキ</t>
    </rPh>
    <rPh sb="7" eb="9">
      <t>カイガン</t>
    </rPh>
    <rPh sb="9" eb="11">
      <t>セイソウ</t>
    </rPh>
    <rPh sb="14" eb="16">
      <t>チョウサ</t>
    </rPh>
    <rPh sb="19" eb="20">
      <t>ウミ</t>
    </rPh>
    <rPh sb="22" eb="24">
      <t>タイケン</t>
    </rPh>
    <phoneticPr fontId="4"/>
  </si>
  <si>
    <t>①50～100人　　②50～100人</t>
    <rPh sb="7" eb="8">
      <t>ニン</t>
    </rPh>
    <phoneticPr fontId="4"/>
  </si>
  <si>
    <t>①②海洋センター艇庫前海岸</t>
    <rPh sb="2" eb="4">
      <t>カイヨウ</t>
    </rPh>
    <rPh sb="8" eb="10">
      <t>テイコ</t>
    </rPh>
    <rPh sb="10" eb="11">
      <t>マエ</t>
    </rPh>
    <rPh sb="11" eb="13">
      <t>カイガン</t>
    </rPh>
    <phoneticPr fontId="4"/>
  </si>
  <si>
    <t>①地域住民、小中学生、育成士会員ほか　　②イベント参加者</t>
    <rPh sb="1" eb="3">
      <t>チイキ</t>
    </rPh>
    <rPh sb="3" eb="5">
      <t>ジュウミン</t>
    </rPh>
    <rPh sb="6" eb="10">
      <t>ショウチュウガクセイ</t>
    </rPh>
    <rPh sb="11" eb="13">
      <t>イクセイ</t>
    </rPh>
    <rPh sb="13" eb="14">
      <t>シ</t>
    </rPh>
    <rPh sb="14" eb="15">
      <t>カイ</t>
    </rPh>
    <rPh sb="15" eb="16">
      <t>イン</t>
    </rPh>
    <rPh sb="25" eb="28">
      <t>サンカシャ</t>
    </rPh>
    <phoneticPr fontId="4"/>
  </si>
  <si>
    <t>①②海洋センター職員により運営</t>
    <rPh sb="2" eb="4">
      <t>カイヨウ</t>
    </rPh>
    <rPh sb="8" eb="10">
      <t>ショクイン</t>
    </rPh>
    <rPh sb="13" eb="15">
      <t>ウンエイ</t>
    </rPh>
    <phoneticPr fontId="4"/>
  </si>
  <si>
    <t>①②町広報、チラシ、プレスリリース等</t>
    <rPh sb="2" eb="3">
      <t>マチ</t>
    </rPh>
    <rPh sb="3" eb="5">
      <t>コウホウ</t>
    </rPh>
    <rPh sb="17" eb="18">
      <t>トウ</t>
    </rPh>
    <phoneticPr fontId="4"/>
  </si>
  <si>
    <t>収入</t>
    <rPh sb="0" eb="2">
      <t>シュウニュウ</t>
    </rPh>
    <phoneticPr fontId="4"/>
  </si>
  <si>
    <t>費目</t>
    <rPh sb="0" eb="2">
      <t>ヒモク</t>
    </rPh>
    <phoneticPr fontId="4"/>
  </si>
  <si>
    <t>内訳</t>
    <rPh sb="0" eb="2">
      <t>ウチワケ</t>
    </rPh>
    <phoneticPr fontId="4"/>
  </si>
  <si>
    <t>合計金額</t>
    <rPh sb="0" eb="2">
      <t>ゴウケイ</t>
    </rPh>
    <rPh sb="2" eb="4">
      <t>キンガク</t>
    </rPh>
    <phoneticPr fontId="4"/>
  </si>
  <si>
    <r>
      <rPr>
        <sz val="12"/>
        <color theme="1"/>
        <rFont val="ＭＳ Ｐ明朝"/>
        <family val="1"/>
        <charset val="128"/>
      </rPr>
      <t>助成金</t>
    </r>
    <rPh sb="0" eb="2">
      <t>ジョセイ</t>
    </rPh>
    <rPh sb="2" eb="3">
      <t>キン</t>
    </rPh>
    <phoneticPr fontId="4"/>
  </si>
  <si>
    <r>
      <rPr>
        <sz val="12"/>
        <color theme="1"/>
        <rFont val="ＭＳ Ｐ明朝"/>
        <family val="1"/>
        <charset val="128"/>
      </rPr>
      <t>参加費</t>
    </r>
    <rPh sb="0" eb="2">
      <t>サンカ</t>
    </rPh>
    <rPh sb="2" eb="3">
      <t>ヒ</t>
    </rPh>
    <phoneticPr fontId="4"/>
  </si>
  <si>
    <r>
      <rPr>
        <sz val="12"/>
        <color theme="1"/>
        <rFont val="ＭＳ Ｐ明朝"/>
        <family val="1"/>
        <charset val="128"/>
      </rPr>
      <t>自己資金</t>
    </r>
    <rPh sb="0" eb="2">
      <t>ジコ</t>
    </rPh>
    <rPh sb="2" eb="4">
      <t>シキン</t>
    </rPh>
    <phoneticPr fontId="4"/>
  </si>
  <si>
    <r>
      <rPr>
        <sz val="12"/>
        <color theme="1"/>
        <rFont val="ＭＳ Ｐ明朝"/>
        <family val="1"/>
        <charset val="128"/>
      </rPr>
      <t>その他</t>
    </r>
    <rPh sb="2" eb="3">
      <t>タ</t>
    </rPh>
    <phoneticPr fontId="4"/>
  </si>
  <si>
    <t>支出</t>
    <rPh sb="0" eb="2">
      <t>シシュツ</t>
    </rPh>
    <phoneticPr fontId="4"/>
  </si>
  <si>
    <r>
      <rPr>
        <sz val="12"/>
        <color theme="1"/>
        <rFont val="ＭＳ Ｐゴシック"/>
        <family val="3"/>
        <charset val="128"/>
      </rPr>
      <t>費目</t>
    </r>
    <rPh sb="0" eb="2">
      <t>ヒモク</t>
    </rPh>
    <phoneticPr fontId="4"/>
  </si>
  <si>
    <r>
      <rPr>
        <sz val="12"/>
        <color theme="1"/>
        <rFont val="ＭＳ Ｐゴシック"/>
        <family val="3"/>
        <charset val="128"/>
      </rPr>
      <t>内訳</t>
    </r>
    <rPh sb="0" eb="2">
      <t>ウチワケ</t>
    </rPh>
    <phoneticPr fontId="4"/>
  </si>
  <si>
    <r>
      <rPr>
        <sz val="12"/>
        <color theme="1"/>
        <rFont val="ＭＳ Ｐゴシック"/>
        <family val="3"/>
        <charset val="128"/>
      </rPr>
      <t>合計金額</t>
    </r>
    <rPh sb="0" eb="2">
      <t>ゴウケイ</t>
    </rPh>
    <rPh sb="2" eb="4">
      <t>キンガク</t>
    </rPh>
    <phoneticPr fontId="4"/>
  </si>
  <si>
    <r>
      <rPr>
        <sz val="12"/>
        <color theme="1"/>
        <rFont val="ＭＳ Ｐゴシック"/>
        <family val="3"/>
        <charset val="128"/>
      </rPr>
      <t>円</t>
    </r>
    <rPh sb="0" eb="1">
      <t>エン</t>
    </rPh>
    <phoneticPr fontId="4"/>
  </si>
  <si>
    <r>
      <rPr>
        <sz val="12"/>
        <color rgb="FF000000"/>
        <rFont val="ＭＳ 明朝"/>
        <family val="1"/>
        <charset val="128"/>
      </rPr>
      <t>所属先</t>
    </r>
  </si>
  <si>
    <r>
      <rPr>
        <sz val="12"/>
        <color rgb="FF000000"/>
        <rFont val="ＭＳ 明朝"/>
        <family val="1"/>
        <charset val="128"/>
      </rPr>
      <t>氏名（役職）</t>
    </r>
    <phoneticPr fontId="5"/>
  </si>
  <si>
    <r>
      <rPr>
        <sz val="12"/>
        <color rgb="FF000000"/>
        <rFont val="ＭＳ 明朝"/>
        <family val="1"/>
        <charset val="128"/>
      </rPr>
      <t>電話</t>
    </r>
  </si>
  <si>
    <r>
      <rPr>
        <sz val="12"/>
        <color rgb="FF000000"/>
        <rFont val="ＭＳ 明朝"/>
        <family val="1"/>
        <charset val="128"/>
      </rPr>
      <t>事業成果</t>
    </r>
  </si>
  <si>
    <r>
      <rPr>
        <sz val="12"/>
        <color rgb="FF000000"/>
        <rFont val="ＭＳ 明朝"/>
        <family val="1"/>
        <charset val="128"/>
      </rPr>
      <t>運営課題</t>
    </r>
  </si>
  <si>
    <r>
      <rPr>
        <sz val="11"/>
        <color rgb="FF000000"/>
        <rFont val="ＭＳ 明朝"/>
        <family val="1"/>
        <charset val="128"/>
      </rPr>
      <t>次年度以降の実施に向けた問題点・要望など</t>
    </r>
    <phoneticPr fontId="5"/>
  </si>
  <si>
    <t>2021年度　「Ｂ＆Ｇ拾い箱」活用　海ごみゼロ活動実績報告書</t>
    <rPh sb="4" eb="6">
      <t>ネンド</t>
    </rPh>
    <rPh sb="11" eb="12">
      <t>ヒロ</t>
    </rPh>
    <rPh sb="13" eb="14">
      <t>バコ</t>
    </rPh>
    <rPh sb="15" eb="17">
      <t>カツヨウ</t>
    </rPh>
    <rPh sb="18" eb="19">
      <t>ウミ</t>
    </rPh>
    <rPh sb="23" eb="25">
      <t>カツドウ</t>
    </rPh>
    <rPh sb="25" eb="27">
      <t>ジッセキ</t>
    </rPh>
    <rPh sb="27" eb="30">
      <t>ホウコクショ</t>
    </rPh>
    <phoneticPr fontId="28"/>
  </si>
  <si>
    <t>センター・クラブコード</t>
    <phoneticPr fontId="28"/>
  </si>
  <si>
    <t>センター・クラブ名</t>
    <rPh sb="8" eb="9">
      <t>メイ</t>
    </rPh>
    <phoneticPr fontId="28"/>
  </si>
  <si>
    <t>周防大島町Ｂ＆Ｇ海洋センター</t>
    <rPh sb="0" eb="5">
      <t>スオウオオシマチョウ</t>
    </rPh>
    <rPh sb="8" eb="10">
      <t>カイヨウ</t>
    </rPh>
    <phoneticPr fontId="28"/>
  </si>
  <si>
    <t>担当者名</t>
    <rPh sb="0" eb="3">
      <t>タントウシャ</t>
    </rPh>
    <rPh sb="3" eb="4">
      <t>メイ</t>
    </rPh>
    <phoneticPr fontId="28"/>
  </si>
  <si>
    <t>古崎敏雄</t>
    <rPh sb="0" eb="2">
      <t>コサキ</t>
    </rPh>
    <rPh sb="2" eb="4">
      <t>トシオ</t>
    </rPh>
    <phoneticPr fontId="28"/>
  </si>
  <si>
    <t>電話番号</t>
    <rPh sb="0" eb="4">
      <t>デンワバンゴウ</t>
    </rPh>
    <phoneticPr fontId="28"/>
  </si>
  <si>
    <t>0820-74-5300</t>
    <phoneticPr fontId="28"/>
  </si>
  <si>
    <t>実施日</t>
    <rPh sb="0" eb="2">
      <t>ジッシ</t>
    </rPh>
    <phoneticPr fontId="28"/>
  </si>
  <si>
    <t>実施種別</t>
    <rPh sb="0" eb="2">
      <t>ジッシ</t>
    </rPh>
    <rPh sb="2" eb="4">
      <t>シュベツ</t>
    </rPh>
    <phoneticPr fontId="28"/>
  </si>
  <si>
    <t>利用団体</t>
    <rPh sb="0" eb="2">
      <t>リヨウ</t>
    </rPh>
    <rPh sb="2" eb="4">
      <t>ダンタイ</t>
    </rPh>
    <phoneticPr fontId="28"/>
  </si>
  <si>
    <t>参加者人数</t>
    <rPh sb="0" eb="3">
      <t>サンカシャ</t>
    </rPh>
    <rPh sb="3" eb="5">
      <t>ニンズウ</t>
    </rPh>
    <phoneticPr fontId="28"/>
  </si>
  <si>
    <t>No.</t>
    <phoneticPr fontId="28"/>
  </si>
  <si>
    <t>月</t>
    <rPh sb="0" eb="1">
      <t>ツキ</t>
    </rPh>
    <phoneticPr fontId="28"/>
  </si>
  <si>
    <t>日</t>
    <rPh sb="0" eb="1">
      <t>ヒ</t>
    </rPh>
    <phoneticPr fontId="28"/>
  </si>
  <si>
    <t>曜日</t>
    <rPh sb="0" eb="2">
      <t>ヨウビ</t>
    </rPh>
    <phoneticPr fontId="28"/>
  </si>
  <si>
    <t>幼児</t>
    <rPh sb="0" eb="2">
      <t>ヨウジ</t>
    </rPh>
    <phoneticPr fontId="28"/>
  </si>
  <si>
    <t>小学生</t>
    <rPh sb="0" eb="3">
      <t>ショウガクセイ</t>
    </rPh>
    <phoneticPr fontId="28"/>
  </si>
  <si>
    <t>中学生</t>
    <rPh sb="0" eb="3">
      <t>チュウガクセイ</t>
    </rPh>
    <phoneticPr fontId="28"/>
  </si>
  <si>
    <t>高校生
大学生</t>
    <rPh sb="0" eb="3">
      <t>コウコウセイ</t>
    </rPh>
    <rPh sb="4" eb="7">
      <t>ダイガクセイ</t>
    </rPh>
    <phoneticPr fontId="28"/>
  </si>
  <si>
    <r>
      <t xml:space="preserve">大人
</t>
    </r>
    <r>
      <rPr>
        <sz val="6"/>
        <color theme="1"/>
        <rFont val="ＭＳ Ｐゴシック"/>
        <family val="3"/>
        <charset val="128"/>
        <scheme val="minor"/>
      </rPr>
      <t>（スタッフ含む）</t>
    </r>
    <rPh sb="0" eb="2">
      <t>オトナ</t>
    </rPh>
    <rPh sb="8" eb="9">
      <t>フク</t>
    </rPh>
    <phoneticPr fontId="28"/>
  </si>
  <si>
    <t>合計</t>
    <rPh sb="0" eb="2">
      <t>ゴウケイ</t>
    </rPh>
    <phoneticPr fontId="28"/>
  </si>
  <si>
    <t>合　　　計</t>
    <rPh sb="0" eb="1">
      <t>ゴウ</t>
    </rPh>
    <rPh sb="4" eb="5">
      <t>ケイ</t>
    </rPh>
    <phoneticPr fontId="28"/>
  </si>
  <si>
    <t>土</t>
    <rPh sb="0" eb="1">
      <t>ド</t>
    </rPh>
    <phoneticPr fontId="28"/>
  </si>
  <si>
    <t>センター・クラブ事業</t>
  </si>
  <si>
    <t>大島海洋クラブ</t>
    <rPh sb="0" eb="2">
      <t>オオシマ</t>
    </rPh>
    <rPh sb="2" eb="4">
      <t>カイヨウ</t>
    </rPh>
    <phoneticPr fontId="28"/>
  </si>
  <si>
    <t>土</t>
  </si>
  <si>
    <t>火</t>
    <rPh sb="0" eb="1">
      <t>ヒ</t>
    </rPh>
    <phoneticPr fontId="28"/>
  </si>
  <si>
    <t>Ｂ＆Ｇ拾い箱お披露目会リハ</t>
    <rPh sb="3" eb="4">
      <t>ヒロ</t>
    </rPh>
    <rPh sb="5" eb="6">
      <t>バコ</t>
    </rPh>
    <rPh sb="7" eb="10">
      <t>ヒロメ</t>
    </rPh>
    <rPh sb="10" eb="11">
      <t>カイ</t>
    </rPh>
    <phoneticPr fontId="28"/>
  </si>
  <si>
    <t>木</t>
    <rPh sb="0" eb="1">
      <t>キ</t>
    </rPh>
    <phoneticPr fontId="28"/>
  </si>
  <si>
    <t>Ｂ＆Ｇ拾い箱お披露目会</t>
    <rPh sb="3" eb="4">
      <t>ヒロ</t>
    </rPh>
    <rPh sb="5" eb="6">
      <t>バコ</t>
    </rPh>
    <rPh sb="7" eb="10">
      <t>ヒロメ</t>
    </rPh>
    <rPh sb="10" eb="11">
      <t>カイ</t>
    </rPh>
    <phoneticPr fontId="28"/>
  </si>
  <si>
    <t>柳井市子連①カヌー体験</t>
    <rPh sb="0" eb="3">
      <t>ヤナイシ</t>
    </rPh>
    <rPh sb="3" eb="4">
      <t>コ</t>
    </rPh>
    <rPh sb="4" eb="5">
      <t>レン</t>
    </rPh>
    <rPh sb="9" eb="11">
      <t>タイケン</t>
    </rPh>
    <phoneticPr fontId="28"/>
  </si>
  <si>
    <t>柳井市子連②カヌー体験</t>
    <rPh sb="0" eb="3">
      <t>ヤナイシ</t>
    </rPh>
    <rPh sb="3" eb="4">
      <t>コ</t>
    </rPh>
    <rPh sb="4" eb="5">
      <t>レン</t>
    </rPh>
    <phoneticPr fontId="28"/>
  </si>
  <si>
    <t>ボーイスカウト光第2団</t>
    <rPh sb="7" eb="8">
      <t>ヒカリ</t>
    </rPh>
    <rPh sb="8" eb="9">
      <t>ダイ</t>
    </rPh>
    <rPh sb="10" eb="11">
      <t>ダン</t>
    </rPh>
    <phoneticPr fontId="28"/>
  </si>
  <si>
    <t>学校授業</t>
  </si>
  <si>
    <t>大島地区連合小学校5年生</t>
    <rPh sb="0" eb="2">
      <t>オオシマ</t>
    </rPh>
    <rPh sb="2" eb="4">
      <t>チク</t>
    </rPh>
    <rPh sb="4" eb="6">
      <t>レンゴウ</t>
    </rPh>
    <rPh sb="6" eb="9">
      <t>ショウガッコウ</t>
    </rPh>
    <rPh sb="10" eb="12">
      <t>ネンセイ</t>
    </rPh>
    <phoneticPr fontId="28"/>
  </si>
  <si>
    <t>柳井高校野球部カヌー体験</t>
    <rPh sb="0" eb="2">
      <t>ヤナイ</t>
    </rPh>
    <rPh sb="2" eb="4">
      <t>コウコウ</t>
    </rPh>
    <rPh sb="4" eb="6">
      <t>ヤキュウ</t>
    </rPh>
    <rPh sb="6" eb="7">
      <t>ブ</t>
    </rPh>
    <phoneticPr fontId="28"/>
  </si>
  <si>
    <t>周東ＦＣカヌー体験</t>
    <rPh sb="0" eb="2">
      <t>シュウトウ</t>
    </rPh>
    <phoneticPr fontId="28"/>
  </si>
  <si>
    <t>指導者会</t>
  </si>
  <si>
    <t>出前カヌー準備</t>
    <rPh sb="0" eb="2">
      <t>デマエ</t>
    </rPh>
    <rPh sb="5" eb="7">
      <t>ジュンビ</t>
    </rPh>
    <phoneticPr fontId="28"/>
  </si>
  <si>
    <t>大島商船高等専門学校</t>
    <rPh sb="0" eb="2">
      <t>オオシマ</t>
    </rPh>
    <rPh sb="2" eb="4">
      <t>ショウセン</t>
    </rPh>
    <rPh sb="4" eb="6">
      <t>コウトウ</t>
    </rPh>
    <rPh sb="6" eb="8">
      <t>センモン</t>
    </rPh>
    <rPh sb="8" eb="10">
      <t>ガッコウ</t>
    </rPh>
    <phoneticPr fontId="28"/>
  </si>
  <si>
    <t>水</t>
  </si>
  <si>
    <t>水</t>
    <rPh sb="0" eb="1">
      <t>スイ</t>
    </rPh>
    <phoneticPr fontId="28"/>
  </si>
  <si>
    <t>柳井市ひむろ子供会カヌー体験</t>
    <rPh sb="0" eb="3">
      <t>ヤナイシ</t>
    </rPh>
    <rPh sb="6" eb="9">
      <t>コドモカイ</t>
    </rPh>
    <phoneticPr fontId="28"/>
  </si>
  <si>
    <t>蒲刈海洋センター職員視察</t>
    <rPh sb="0" eb="2">
      <t>カマガリ</t>
    </rPh>
    <rPh sb="2" eb="4">
      <t>カイヨウ</t>
    </rPh>
    <rPh sb="8" eb="10">
      <t>ショクイン</t>
    </rPh>
    <rPh sb="10" eb="12">
      <t>シサツ</t>
    </rPh>
    <phoneticPr fontId="28"/>
  </si>
  <si>
    <t>大島少年ラグビースクール</t>
    <rPh sb="0" eb="2">
      <t>オオシマ</t>
    </rPh>
    <rPh sb="2" eb="4">
      <t>ショウネン</t>
    </rPh>
    <phoneticPr fontId="28"/>
  </si>
  <si>
    <t>お披露目式とイベントにおける実施内容</t>
    <rPh sb="1" eb="5">
      <t>ヒロメシキ</t>
    </rPh>
    <rPh sb="14" eb="16">
      <t>ジッシ</t>
    </rPh>
    <rPh sb="16" eb="18">
      <t>ナイヨウ</t>
    </rPh>
    <phoneticPr fontId="4"/>
  </si>
  <si>
    <t>①事業名</t>
    <rPh sb="1" eb="3">
      <t>ジギョウ</t>
    </rPh>
    <rPh sb="3" eb="4">
      <t>メイ</t>
    </rPh>
    <phoneticPr fontId="4"/>
  </si>
  <si>
    <t>②日時</t>
    <rPh sb="1" eb="3">
      <t>ニチジ</t>
    </rPh>
    <phoneticPr fontId="4"/>
  </si>
  <si>
    <t>③場所</t>
    <rPh sb="1" eb="3">
      <t>バショ</t>
    </rPh>
    <phoneticPr fontId="4"/>
  </si>
  <si>
    <t>④参加人数</t>
    <rPh sb="1" eb="5">
      <t>サンカニンズウ</t>
    </rPh>
    <phoneticPr fontId="4"/>
  </si>
  <si>
    <t>⑤実施内容</t>
    <rPh sb="1" eb="3">
      <t>ジッシ</t>
    </rPh>
    <rPh sb="3" eb="5">
      <t>ナイヨウ</t>
    </rPh>
    <phoneticPr fontId="4"/>
  </si>
  <si>
    <t>⑥写真（３～４枚を以下の空欄に張り付けてください）</t>
    <rPh sb="1" eb="3">
      <t>シャシン</t>
    </rPh>
    <rPh sb="7" eb="8">
      <t>マイ</t>
    </rPh>
    <rPh sb="9" eb="11">
      <t>イカ</t>
    </rPh>
    <rPh sb="12" eb="14">
      <t>クウラン</t>
    </rPh>
    <rPh sb="15" eb="16">
      <t>ハ</t>
    </rPh>
    <rPh sb="17" eb="18">
      <t>ツ</t>
    </rPh>
    <phoneticPr fontId="4"/>
  </si>
  <si>
    <r>
      <rPr>
        <sz val="11"/>
        <color rgb="FF000000"/>
        <rFont val="ＭＳ Ｐ明朝"/>
        <family val="1"/>
        <charset val="128"/>
      </rPr>
      <t>①年間活動人数</t>
    </r>
    <r>
      <rPr>
        <sz val="11"/>
        <color rgb="FF000000"/>
        <rFont val="Century"/>
        <family val="1"/>
      </rPr>
      <t>1,000</t>
    </r>
    <r>
      <rPr>
        <sz val="11"/>
        <color rgb="FF000000"/>
        <rFont val="ＭＳ Ｐ明朝"/>
        <family val="1"/>
        <charset val="128"/>
      </rPr>
      <t>名に対する達成度</t>
    </r>
    <rPh sb="1" eb="3">
      <t>ネンカン</t>
    </rPh>
    <rPh sb="3" eb="5">
      <t>カツドウ</t>
    </rPh>
    <rPh sb="5" eb="7">
      <t>ニンズウ</t>
    </rPh>
    <phoneticPr fontId="4"/>
  </si>
  <si>
    <t>名（年間）</t>
    <rPh sb="0" eb="1">
      <t>メイ</t>
    </rPh>
    <rPh sb="2" eb="4">
      <t>ネンカン</t>
    </rPh>
    <phoneticPr fontId="4"/>
  </si>
  <si>
    <t>（自動算出）</t>
    <rPh sb="1" eb="3">
      <t>ジドウ</t>
    </rPh>
    <rPh sb="3" eb="5">
      <t>サンシュツ</t>
    </rPh>
    <phoneticPr fontId="4"/>
  </si>
  <si>
    <t>1.事業目的の達成状況</t>
    <phoneticPr fontId="5"/>
  </si>
  <si>
    <t>2.事業成果（イベントのみに留まらず、日常的な清掃活動に繋がっているか）</t>
    <rPh sb="2" eb="6">
      <t>ジギョウセイカ</t>
    </rPh>
    <rPh sb="14" eb="15">
      <t>トド</t>
    </rPh>
    <rPh sb="19" eb="22">
      <t>ニチジョウテキ</t>
    </rPh>
    <rPh sb="23" eb="27">
      <t>セイソウカツドウ</t>
    </rPh>
    <rPh sb="28" eb="29">
      <t>ツナ</t>
    </rPh>
    <phoneticPr fontId="4"/>
  </si>
  <si>
    <t>周防大島町B&amp;G海洋センター</t>
    <rPh sb="0" eb="5">
      <t>スオウオオシマチョウ</t>
    </rPh>
    <rPh sb="8" eb="10">
      <t>カイヨウ</t>
    </rPh>
    <phoneticPr fontId="4"/>
  </si>
  <si>
    <t>古崎　敏雄（所長：センター・インストラクター）</t>
    <rPh sb="0" eb="2">
      <t>コサキ</t>
    </rPh>
    <rPh sb="3" eb="5">
      <t>トシオ</t>
    </rPh>
    <rPh sb="6" eb="8">
      <t>ショチョウ</t>
    </rPh>
    <phoneticPr fontId="4"/>
  </si>
  <si>
    <t>0820-74-5300</t>
    <phoneticPr fontId="4"/>
  </si>
  <si>
    <t>金額</t>
    <rPh sb="0" eb="2">
      <t>キンガク</t>
    </rPh>
    <phoneticPr fontId="4"/>
  </si>
  <si>
    <r>
      <rPr>
        <sz val="11"/>
        <color theme="1"/>
        <rFont val="ＭＳ Ｐゴシック"/>
        <family val="3"/>
        <charset val="128"/>
      </rPr>
      <t>領収書</t>
    </r>
    <r>
      <rPr>
        <sz val="11"/>
        <color theme="1"/>
        <rFont val="Century"/>
        <family val="1"/>
      </rPr>
      <t>No.</t>
    </r>
    <rPh sb="0" eb="3">
      <t>リョウシュウショ</t>
    </rPh>
    <phoneticPr fontId="4"/>
  </si>
  <si>
    <t>①拾い箱製作・設置等に係る費用</t>
    <rPh sb="1" eb="2">
      <t>ヒロ</t>
    </rPh>
    <rPh sb="3" eb="4">
      <t>ハコ</t>
    </rPh>
    <rPh sb="4" eb="6">
      <t>セイサク</t>
    </rPh>
    <rPh sb="7" eb="9">
      <t>セッチ</t>
    </rPh>
    <rPh sb="9" eb="10">
      <t>トウ</t>
    </rPh>
    <rPh sb="11" eb="12">
      <t>カカ</t>
    </rPh>
    <rPh sb="13" eb="15">
      <t>ヒヨウ</t>
    </rPh>
    <phoneticPr fontId="4"/>
  </si>
  <si>
    <t>（１）拾い箱製作設置工事</t>
    <rPh sb="3" eb="4">
      <t>ヒロ</t>
    </rPh>
    <rPh sb="5" eb="6">
      <t>ハコ</t>
    </rPh>
    <rPh sb="6" eb="10">
      <t>セイサクセッチ</t>
    </rPh>
    <rPh sb="10" eb="12">
      <t>コウジ</t>
    </rPh>
    <phoneticPr fontId="4"/>
  </si>
  <si>
    <t>財団精算</t>
    <rPh sb="0" eb="2">
      <t>ザイダン</t>
    </rPh>
    <rPh sb="2" eb="4">
      <t>セイサン</t>
    </rPh>
    <phoneticPr fontId="4"/>
  </si>
  <si>
    <t>②拾い箱製作に係る消耗品</t>
    <rPh sb="1" eb="2">
      <t>ヒロ</t>
    </rPh>
    <rPh sb="3" eb="4">
      <t>ハコ</t>
    </rPh>
    <rPh sb="4" eb="6">
      <t>セイサク</t>
    </rPh>
    <rPh sb="7" eb="8">
      <t>カカ</t>
    </rPh>
    <rPh sb="9" eb="12">
      <t>ショウモウヒン</t>
    </rPh>
    <phoneticPr fontId="4"/>
  </si>
  <si>
    <t>（１）拾い箱デザイン用ポスターカラー</t>
    <rPh sb="3" eb="4">
      <t>ヒロ</t>
    </rPh>
    <rPh sb="5" eb="6">
      <t>ハコ</t>
    </rPh>
    <rPh sb="10" eb="11">
      <t>ヨウ</t>
    </rPh>
    <phoneticPr fontId="4"/>
  </si>
  <si>
    <t>③拾い箱の設置に係る運搬代等の費用</t>
    <rPh sb="1" eb="2">
      <t>ヒロ</t>
    </rPh>
    <rPh sb="3" eb="4">
      <t>ハコ</t>
    </rPh>
    <rPh sb="5" eb="7">
      <t>セッチ</t>
    </rPh>
    <rPh sb="8" eb="9">
      <t>カカ</t>
    </rPh>
    <rPh sb="10" eb="13">
      <t>ウンパンダイ</t>
    </rPh>
    <rPh sb="13" eb="14">
      <t>トウ</t>
    </rPh>
    <rPh sb="15" eb="17">
      <t>ヒヨウ</t>
    </rPh>
    <phoneticPr fontId="4"/>
  </si>
  <si>
    <t>該当なし</t>
    <rPh sb="0" eb="2">
      <t>ガイトウ</t>
    </rPh>
    <phoneticPr fontId="4"/>
  </si>
  <si>
    <t>④イベント開催等、その他係る費用</t>
    <rPh sb="5" eb="7">
      <t>カイサイ</t>
    </rPh>
    <rPh sb="7" eb="8">
      <t>トウ</t>
    </rPh>
    <rPh sb="11" eb="12">
      <t>ホカ</t>
    </rPh>
    <rPh sb="12" eb="13">
      <t>カカ</t>
    </rPh>
    <rPh sb="14" eb="16">
      <t>ヒヨウ</t>
    </rPh>
    <phoneticPr fontId="4"/>
  </si>
  <si>
    <t>（１）講師等謝金</t>
    <rPh sb="3" eb="5">
      <t>コウシ</t>
    </rPh>
    <rPh sb="5" eb="6">
      <t>トウ</t>
    </rPh>
    <rPh sb="6" eb="8">
      <t>シャキン</t>
    </rPh>
    <phoneticPr fontId="4"/>
  </si>
  <si>
    <t>（２）消耗品</t>
    <rPh sb="3" eb="6">
      <t>ショウモウヒン</t>
    </rPh>
    <phoneticPr fontId="4"/>
  </si>
  <si>
    <t>（３）役務費</t>
    <rPh sb="3" eb="6">
      <t>エキムヒ</t>
    </rPh>
    <phoneticPr fontId="4"/>
  </si>
  <si>
    <t>②-1</t>
    <phoneticPr fontId="4"/>
  </si>
  <si>
    <t>②-2～14</t>
    <phoneticPr fontId="4"/>
  </si>
  <si>
    <r>
      <rPr>
        <sz val="12"/>
        <color theme="1"/>
        <rFont val="ＭＳ Ｐ明朝"/>
        <family val="1"/>
        <charset val="128"/>
      </rPr>
      <t>⑥‐</t>
    </r>
    <r>
      <rPr>
        <sz val="12"/>
        <color theme="1"/>
        <rFont val="Century"/>
        <family val="1"/>
      </rPr>
      <t>1</t>
    </r>
    <r>
      <rPr>
        <sz val="12"/>
        <color theme="1"/>
        <rFont val="ＭＳ Ｐ明朝"/>
        <family val="1"/>
        <charset val="128"/>
      </rPr>
      <t>～</t>
    </r>
    <r>
      <rPr>
        <sz val="12"/>
        <color theme="1"/>
        <rFont val="Century"/>
        <family val="1"/>
      </rPr>
      <t>2</t>
    </r>
    <phoneticPr fontId="4"/>
  </si>
  <si>
    <t>①-1～6</t>
    <phoneticPr fontId="4"/>
  </si>
  <si>
    <t>(様式2-1)</t>
    <rPh sb="1" eb="3">
      <t>ヨウシキ</t>
    </rPh>
    <phoneticPr fontId="5"/>
  </si>
  <si>
    <t>（様式1-1）</t>
    <rPh sb="1" eb="3">
      <t>ヨウシキ</t>
    </rPh>
    <phoneticPr fontId="4"/>
  </si>
  <si>
    <t>（様式2-2）</t>
    <rPh sb="1" eb="3">
      <t>ヨウシキ</t>
    </rPh>
    <phoneticPr fontId="4"/>
  </si>
  <si>
    <t>（様式3-1）</t>
    <rPh sb="1" eb="3">
      <t>ヨウシキ</t>
    </rPh>
    <phoneticPr fontId="4"/>
  </si>
  <si>
    <t>2021年度　拾い箱事業事業報告書</t>
    <rPh sb="7" eb="8">
      <t>ヒロ</t>
    </rPh>
    <rPh sb="9" eb="10">
      <t>バコ</t>
    </rPh>
    <rPh sb="10" eb="12">
      <t>ジギョウ</t>
    </rPh>
    <rPh sb="12" eb="14">
      <t>ジギョウ</t>
    </rPh>
    <rPh sb="14" eb="17">
      <t>ホウコクショ</t>
    </rPh>
    <phoneticPr fontId="5"/>
  </si>
  <si>
    <t>　連絡先</t>
    <phoneticPr fontId="4"/>
  </si>
  <si>
    <r>
      <rPr>
        <b/>
        <sz val="12"/>
        <color theme="1"/>
        <rFont val="ＭＳ Ｐゴシック"/>
        <family val="3"/>
        <charset val="128"/>
      </rPr>
      <t>　「</t>
    </r>
    <r>
      <rPr>
        <b/>
        <sz val="12"/>
        <color theme="1"/>
        <rFont val="Century"/>
        <family val="1"/>
      </rPr>
      <t>BG</t>
    </r>
    <r>
      <rPr>
        <b/>
        <sz val="12"/>
        <color theme="1"/>
        <rFont val="ＭＳ Ｐゴシック"/>
        <family val="3"/>
        <charset val="128"/>
      </rPr>
      <t>拾い箱</t>
    </r>
    <r>
      <rPr>
        <b/>
        <sz val="12"/>
        <color theme="1"/>
        <rFont val="Century"/>
        <family val="1"/>
      </rPr>
      <t>in</t>
    </r>
    <r>
      <rPr>
        <b/>
        <sz val="12"/>
        <color theme="1"/>
        <rFont val="ＭＳ Ｐゴシック"/>
        <family val="3"/>
        <charset val="128"/>
      </rPr>
      <t>周防大島」支出計算書</t>
    </r>
    <rPh sb="4" eb="5">
      <t>ヒロ</t>
    </rPh>
    <rPh sb="6" eb="7">
      <t>ハコ</t>
    </rPh>
    <rPh sb="9" eb="13">
      <t>スオウオオシマ</t>
    </rPh>
    <rPh sb="14" eb="16">
      <t>シシュツ</t>
    </rPh>
    <rPh sb="16" eb="19">
      <t>ケイサンショ</t>
    </rPh>
    <phoneticPr fontId="4"/>
  </si>
  <si>
    <t>財団助成金　2,229,988円</t>
    <rPh sb="0" eb="2">
      <t>ザイダン</t>
    </rPh>
    <rPh sb="2" eb="5">
      <t>ジョセイキン</t>
    </rPh>
    <rPh sb="15" eb="16">
      <t>エン</t>
    </rPh>
    <phoneticPr fontId="4"/>
  </si>
  <si>
    <t>①②海洋センター艇庫前海岸</t>
    <phoneticPr fontId="4"/>
  </si>
  <si>
    <t>①１５６人　　②６８人</t>
    <phoneticPr fontId="4"/>
  </si>
  <si>
    <t>①拾い箱のお披露目式及び海岸清掃とフィールドワーク(海洋生物観察)　の開催
②マリンスポーツ体験会とビーチクリーン作戦イベント</t>
    <rPh sb="1" eb="2">
      <t>ヒロ</t>
    </rPh>
    <rPh sb="3" eb="4">
      <t>バコ</t>
    </rPh>
    <rPh sb="6" eb="9">
      <t>ヒロメ</t>
    </rPh>
    <rPh sb="9" eb="10">
      <t>シキ</t>
    </rPh>
    <rPh sb="10" eb="11">
      <t>オヨ</t>
    </rPh>
    <rPh sb="35" eb="37">
      <t>カイサイ</t>
    </rPh>
    <rPh sb="48" eb="49">
      <t>カイ</t>
    </rPh>
    <rPh sb="57" eb="59">
      <t>サクセン</t>
    </rPh>
    <phoneticPr fontId="4"/>
  </si>
  <si>
    <r>
      <rPr>
        <sz val="11"/>
        <color rgb="FF000000"/>
        <rFont val="ＭＳ Ｐ明朝"/>
        <family val="1"/>
        <charset val="128"/>
      </rPr>
      <t>　拾い箱お披露目会には、独立行政法人国立高等専門学校機構大島商船高等専門学校・柳井海上保安署・柳井地域広域消防組合・日赤周防大島町赤十字奉仕団・山口県地域海洋センター連絡協議会・横見区・周防大島町生活衛生課・沖浦小学校・屋代島さとうみネットワーク・</t>
    </r>
    <r>
      <rPr>
        <sz val="11"/>
        <color rgb="FF000000"/>
        <rFont val="Century"/>
        <family val="1"/>
      </rPr>
      <t>NPO</t>
    </r>
    <r>
      <rPr>
        <sz val="11"/>
        <color rgb="FF000000"/>
        <rFont val="ＭＳ Ｐ明朝"/>
        <family val="1"/>
        <charset val="128"/>
      </rPr>
      <t>ココロとカラダ健究会・公益財団法人全国友の会「柳井友の会」・Ｂ＆Ｇ大島海洋クラブ・周防大島町Ｂ＆Ｇ海洋センター育成士会・海と日本プロジェクト</t>
    </r>
    <r>
      <rPr>
        <sz val="11"/>
        <color rgb="FF000000"/>
        <rFont val="Century"/>
        <family val="1"/>
      </rPr>
      <t>in</t>
    </r>
    <r>
      <rPr>
        <sz val="11"/>
        <color rgb="FF000000"/>
        <rFont val="ＭＳ Ｐ明朝"/>
        <family val="1"/>
        <charset val="128"/>
      </rPr>
      <t>やまぐち実行委員会など町内外の各種団体から１５０人を超える参加者の協力をいただくなど多くの関係者に海洋環境保全の意識は高く、さらにはＢ＆Ｇ海洋センター艇庫利用者には海レク活動前に拾い箱の設置の意義説明と体験活動場所である海岸清掃活動は必須となっており、確実に海岸はきれいになっている。また、地元自治会である横見地区住民の皆さんにも、日頃の漂着ごみ回収への意識は着実に芽吹いている。</t>
    </r>
    <rPh sb="1" eb="2">
      <t>ヒロ</t>
    </rPh>
    <rPh sb="3" eb="4">
      <t>バコ</t>
    </rPh>
    <rPh sb="5" eb="8">
      <t>ヒロメ</t>
    </rPh>
    <rPh sb="8" eb="9">
      <t>カイ</t>
    </rPh>
    <rPh sb="210" eb="213">
      <t>チョウナイガイ</t>
    </rPh>
    <rPh sb="214" eb="216">
      <t>カクシュ</t>
    </rPh>
    <rPh sb="216" eb="218">
      <t>ダンタイ</t>
    </rPh>
    <rPh sb="223" eb="224">
      <t>ニン</t>
    </rPh>
    <rPh sb="225" eb="226">
      <t>コ</t>
    </rPh>
    <rPh sb="228" eb="231">
      <t>サンカシャ</t>
    </rPh>
    <rPh sb="232" eb="234">
      <t>キョウリョク</t>
    </rPh>
    <rPh sb="241" eb="242">
      <t>オオ</t>
    </rPh>
    <rPh sb="244" eb="247">
      <t>カンケイシャ</t>
    </rPh>
    <rPh sb="248" eb="250">
      <t>カイヨウ</t>
    </rPh>
    <rPh sb="250" eb="252">
      <t>カンキョウ</t>
    </rPh>
    <rPh sb="252" eb="254">
      <t>ホゼン</t>
    </rPh>
    <rPh sb="255" eb="257">
      <t>イシキ</t>
    </rPh>
    <rPh sb="258" eb="259">
      <t>タカ</t>
    </rPh>
    <rPh sb="281" eb="282">
      <t>ウミ</t>
    </rPh>
    <rPh sb="284" eb="286">
      <t>カツドウ</t>
    </rPh>
    <rPh sb="286" eb="287">
      <t>マエ</t>
    </rPh>
    <rPh sb="288" eb="289">
      <t>ヒロ</t>
    </rPh>
    <rPh sb="290" eb="291">
      <t>バコ</t>
    </rPh>
    <rPh sb="292" eb="294">
      <t>セッチ</t>
    </rPh>
    <rPh sb="295" eb="297">
      <t>イギ</t>
    </rPh>
    <rPh sb="297" eb="299">
      <t>セツメイ</t>
    </rPh>
    <rPh sb="300" eb="302">
      <t>タイケン</t>
    </rPh>
    <rPh sb="302" eb="304">
      <t>カツドウ</t>
    </rPh>
    <rPh sb="304" eb="306">
      <t>バショ</t>
    </rPh>
    <rPh sb="309" eb="311">
      <t>カイガン</t>
    </rPh>
    <rPh sb="311" eb="313">
      <t>セイソウ</t>
    </rPh>
    <rPh sb="313" eb="315">
      <t>カツドウ</t>
    </rPh>
    <rPh sb="316" eb="318">
      <t>ヒッスウ</t>
    </rPh>
    <rPh sb="325" eb="327">
      <t>カクジツ</t>
    </rPh>
    <rPh sb="328" eb="330">
      <t>カイガン</t>
    </rPh>
    <rPh sb="344" eb="346">
      <t>ジモト</t>
    </rPh>
    <rPh sb="346" eb="349">
      <t>ジチカイ</t>
    </rPh>
    <rPh sb="359" eb="360">
      <t>ミナ</t>
    </rPh>
    <rPh sb="376" eb="378">
      <t>イシキ</t>
    </rPh>
    <rPh sb="379" eb="381">
      <t>チャクジツ</t>
    </rPh>
    <rPh sb="382" eb="384">
      <t>メブ</t>
    </rPh>
    <phoneticPr fontId="4"/>
  </si>
  <si>
    <r>
      <rPr>
        <sz val="11"/>
        <color theme="1"/>
        <rFont val="ＭＳ Ｐ明朝"/>
        <family val="1"/>
        <charset val="128"/>
      </rPr>
      <t>①Ｂ＆Ｇ拾い箱お披露目会</t>
    </r>
    <r>
      <rPr>
        <sz val="11"/>
        <color theme="1"/>
        <rFont val="Century"/>
        <family val="1"/>
      </rPr>
      <t xml:space="preserve"> </t>
    </r>
    <r>
      <rPr>
        <sz val="11"/>
        <color theme="1"/>
        <rFont val="ＭＳ Ｐ明朝"/>
        <family val="1"/>
        <charset val="128"/>
      </rPr>
      <t>　　</t>
    </r>
    <r>
      <rPr>
        <sz val="11"/>
        <color theme="1"/>
        <rFont val="Century"/>
        <family val="1"/>
      </rPr>
      <t xml:space="preserve"> </t>
    </r>
    <r>
      <rPr>
        <sz val="11"/>
        <color theme="1"/>
        <rFont val="ＭＳ Ｐ明朝"/>
        <family val="1"/>
        <charset val="128"/>
      </rPr>
      <t>②Ｂ＆Ｇマリンフェスティバル</t>
    </r>
    <rPh sb="4" eb="5">
      <t>ヒロ</t>
    </rPh>
    <rPh sb="6" eb="7">
      <t>バコ</t>
    </rPh>
    <rPh sb="11" eb="12">
      <t>カイ</t>
    </rPh>
    <phoneticPr fontId="4"/>
  </si>
  <si>
    <t>①2021年7月22日（木：祝日【海の日】）　　②2021年9月20日（月：祝日【敬老の日】）</t>
    <rPh sb="5" eb="6">
      <t>ネン</t>
    </rPh>
    <rPh sb="7" eb="8">
      <t>ガツ</t>
    </rPh>
    <rPh sb="10" eb="11">
      <t>ヒ</t>
    </rPh>
    <rPh sb="12" eb="13">
      <t>キ</t>
    </rPh>
    <rPh sb="14" eb="16">
      <t>シュクジツ</t>
    </rPh>
    <rPh sb="17" eb="18">
      <t>ウミ</t>
    </rPh>
    <rPh sb="19" eb="20">
      <t>ヒ</t>
    </rPh>
    <rPh sb="29" eb="30">
      <t>ネン</t>
    </rPh>
    <rPh sb="31" eb="32">
      <t>ガツ</t>
    </rPh>
    <rPh sb="34" eb="35">
      <t>ヒ</t>
    </rPh>
    <rPh sb="36" eb="37">
      <t>ゲツ</t>
    </rPh>
    <rPh sb="38" eb="40">
      <t>シュクジツ</t>
    </rPh>
    <rPh sb="41" eb="43">
      <t>ケイロウ</t>
    </rPh>
    <rPh sb="44" eb="45">
      <t>ヒ</t>
    </rPh>
    <phoneticPr fontId="4"/>
  </si>
  <si>
    <t>　最終的なごみ回収にあたり、家庭用ごみの分別項目よりは細目に分けなくて良いが、ある程度の分別が必要なため、定期的に職員の分別作業に係る時間を要す。
　「拾い箱」とは何か説明のための、説明看板が必要である。
　台風通過後には、風向きもあるがかなりのごみが漂着することもあり、それによる可燃ごみについては膨大であるので、関係機関に連絡許可を取った上、その場で焼却する必要もある。</t>
    <rPh sb="1" eb="4">
      <t>サイシュウテキ</t>
    </rPh>
    <rPh sb="7" eb="9">
      <t>カイシュウ</t>
    </rPh>
    <rPh sb="14" eb="17">
      <t>カテイヨウ</t>
    </rPh>
    <rPh sb="20" eb="22">
      <t>ブンベツ</t>
    </rPh>
    <rPh sb="22" eb="24">
      <t>コウモク</t>
    </rPh>
    <rPh sb="27" eb="29">
      <t>サイモク</t>
    </rPh>
    <rPh sb="30" eb="31">
      <t>ワ</t>
    </rPh>
    <rPh sb="35" eb="36">
      <t>ヨ</t>
    </rPh>
    <rPh sb="41" eb="43">
      <t>テイド</t>
    </rPh>
    <rPh sb="44" eb="46">
      <t>ブンベツ</t>
    </rPh>
    <rPh sb="47" eb="49">
      <t>ヒツヨウ</t>
    </rPh>
    <rPh sb="53" eb="56">
      <t>テイキテキ</t>
    </rPh>
    <rPh sb="57" eb="59">
      <t>ショクイン</t>
    </rPh>
    <rPh sb="60" eb="62">
      <t>ブンベツ</t>
    </rPh>
    <rPh sb="62" eb="64">
      <t>サギョウ</t>
    </rPh>
    <rPh sb="65" eb="66">
      <t>カカ</t>
    </rPh>
    <rPh sb="67" eb="69">
      <t>ジカン</t>
    </rPh>
    <rPh sb="70" eb="71">
      <t>ヨウ</t>
    </rPh>
    <rPh sb="76" eb="77">
      <t>ヒロ</t>
    </rPh>
    <rPh sb="78" eb="79">
      <t>バコ</t>
    </rPh>
    <rPh sb="82" eb="83">
      <t>ナニ</t>
    </rPh>
    <rPh sb="84" eb="86">
      <t>セツメイ</t>
    </rPh>
    <rPh sb="91" eb="93">
      <t>セツメイ</t>
    </rPh>
    <rPh sb="93" eb="95">
      <t>カンバン</t>
    </rPh>
    <rPh sb="96" eb="98">
      <t>ヒツヨウ</t>
    </rPh>
    <rPh sb="105" eb="107">
      <t>タイフウ</t>
    </rPh>
    <rPh sb="107" eb="109">
      <t>ツウカ</t>
    </rPh>
    <rPh sb="109" eb="110">
      <t>ゴ</t>
    </rPh>
    <rPh sb="113" eb="115">
      <t>カザム</t>
    </rPh>
    <rPh sb="127" eb="129">
      <t>ヒョウチャク</t>
    </rPh>
    <rPh sb="142" eb="144">
      <t>カネン</t>
    </rPh>
    <rPh sb="151" eb="153">
      <t>ボウダイ</t>
    </rPh>
    <rPh sb="159" eb="161">
      <t>カンケイ</t>
    </rPh>
    <rPh sb="161" eb="163">
      <t>キカン</t>
    </rPh>
    <rPh sb="164" eb="166">
      <t>レンラク</t>
    </rPh>
    <rPh sb="166" eb="168">
      <t>キョカ</t>
    </rPh>
    <rPh sb="169" eb="170">
      <t>ト</t>
    </rPh>
    <rPh sb="172" eb="173">
      <t>ウエ</t>
    </rPh>
    <rPh sb="176" eb="177">
      <t>バ</t>
    </rPh>
    <rPh sb="178" eb="180">
      <t>ショウキャク</t>
    </rPh>
    <rPh sb="182" eb="184">
      <t>ヒツヨウ</t>
    </rPh>
    <phoneticPr fontId="4"/>
  </si>
  <si>
    <t>B&amp;Gリーダー研修</t>
    <rPh sb="7" eb="9">
      <t>ケンシュウ</t>
    </rPh>
    <phoneticPr fontId="28"/>
  </si>
  <si>
    <t>周防大島高校</t>
    <rPh sb="0" eb="4">
      <t>スオウオオシマ</t>
    </rPh>
    <rPh sb="4" eb="6">
      <t>コウコウ</t>
    </rPh>
    <phoneticPr fontId="28"/>
  </si>
  <si>
    <t>中保育園</t>
    <rPh sb="0" eb="1">
      <t>ナカ</t>
    </rPh>
    <rPh sb="1" eb="4">
      <t>ホイクエン</t>
    </rPh>
    <phoneticPr fontId="28"/>
  </si>
  <si>
    <t>久賀小学校５年生</t>
    <rPh sb="0" eb="2">
      <t>クカ</t>
    </rPh>
    <rPh sb="2" eb="5">
      <t>ショウガッコウ</t>
    </rPh>
    <rPh sb="6" eb="8">
      <t>ネンセイ</t>
    </rPh>
    <phoneticPr fontId="28"/>
  </si>
  <si>
    <t>島中・安下庄・浮島小学校５年生</t>
    <rPh sb="0" eb="2">
      <t>シマナカ</t>
    </rPh>
    <rPh sb="3" eb="4">
      <t>アン</t>
    </rPh>
    <rPh sb="4" eb="5">
      <t>シタ</t>
    </rPh>
    <rPh sb="5" eb="6">
      <t>ショウ</t>
    </rPh>
    <rPh sb="7" eb="9">
      <t>ウカシマ</t>
    </rPh>
    <rPh sb="9" eb="10">
      <t>ショウ</t>
    </rPh>
    <rPh sb="10" eb="12">
      <t>ガッコウ</t>
    </rPh>
    <rPh sb="13" eb="15">
      <t>ネンセイ</t>
    </rPh>
    <phoneticPr fontId="28"/>
  </si>
  <si>
    <t>Ｂ＆Ｇ拾い箱イベント(ﾏﾘﾝﾌｪｽﾃｨﾊﾞﾙ)</t>
    <rPh sb="3" eb="4">
      <t>ヒロ</t>
    </rPh>
    <rPh sb="5" eb="6">
      <t>バコ</t>
    </rPh>
    <phoneticPr fontId="28"/>
  </si>
  <si>
    <t>沖浦小学校水プロ</t>
    <rPh sb="0" eb="2">
      <t>オキウラ</t>
    </rPh>
    <rPh sb="2" eb="5">
      <t>ショウガッコウ</t>
    </rPh>
    <rPh sb="5" eb="6">
      <t>ミズ</t>
    </rPh>
    <phoneticPr fontId="28"/>
  </si>
  <si>
    <t>周防大島町職員労働組合</t>
    <rPh sb="0" eb="5">
      <t>スオウオオシマチョウ</t>
    </rPh>
    <rPh sb="5" eb="7">
      <t>ショクイン</t>
    </rPh>
    <rPh sb="7" eb="11">
      <t>ロウドウクミアイ</t>
    </rPh>
    <phoneticPr fontId="28"/>
  </si>
  <si>
    <t>萩市立田万川中学校修学旅行</t>
    <rPh sb="0" eb="3">
      <t>ハギシリツ</t>
    </rPh>
    <rPh sb="3" eb="6">
      <t>タマガワ</t>
    </rPh>
    <rPh sb="6" eb="9">
      <t>チュウガッコウ</t>
    </rPh>
    <rPh sb="9" eb="11">
      <t>シュウガク</t>
    </rPh>
    <rPh sb="11" eb="13">
      <t>リョコウ</t>
    </rPh>
    <phoneticPr fontId="28"/>
  </si>
  <si>
    <t>金</t>
    <rPh sb="0" eb="1">
      <t>キン</t>
    </rPh>
    <phoneticPr fontId="28"/>
  </si>
  <si>
    <t>城山・森野小学校５年生</t>
    <rPh sb="0" eb="2">
      <t>シロヤマ</t>
    </rPh>
    <rPh sb="3" eb="5">
      <t>モリノ</t>
    </rPh>
    <rPh sb="5" eb="6">
      <t>ショウ</t>
    </rPh>
    <rPh sb="6" eb="8">
      <t>ガッコウ</t>
    </rPh>
    <rPh sb="9" eb="11">
      <t>ネンセイ</t>
    </rPh>
    <phoneticPr fontId="28"/>
  </si>
  <si>
    <t>自治体対抗ビーチ運動会</t>
    <rPh sb="0" eb="3">
      <t>ジチタイ</t>
    </rPh>
    <rPh sb="3" eb="5">
      <t>タイコウ</t>
    </rPh>
    <rPh sb="8" eb="11">
      <t>ウンドウカイ</t>
    </rPh>
    <phoneticPr fontId="28"/>
  </si>
  <si>
    <t>その他</t>
  </si>
  <si>
    <t>柳井消防水難救助隊訓練</t>
  </si>
  <si>
    <t>下関市立名陵中学校修学旅行</t>
    <rPh sb="0" eb="4">
      <t>シモノセキシリツ</t>
    </rPh>
    <rPh sb="4" eb="5">
      <t>ナ</t>
    </rPh>
    <rPh sb="5" eb="6">
      <t>リョウ</t>
    </rPh>
    <rPh sb="6" eb="9">
      <t>チュウガッコウ</t>
    </rPh>
    <rPh sb="9" eb="11">
      <t>シュウガク</t>
    </rPh>
    <rPh sb="11" eb="13">
      <t>リョコウ</t>
    </rPh>
    <phoneticPr fontId="28"/>
  </si>
  <si>
    <t>下関市立小串・宇賀小中学校修学旅行</t>
    <rPh sb="0" eb="4">
      <t>シモノセキシリツ</t>
    </rPh>
    <rPh sb="4" eb="6">
      <t>オグシ</t>
    </rPh>
    <rPh sb="7" eb="9">
      <t>ウガ</t>
    </rPh>
    <rPh sb="9" eb="10">
      <t>ショウ</t>
    </rPh>
    <rPh sb="10" eb="13">
      <t>チュウガッコウ</t>
    </rPh>
    <rPh sb="13" eb="15">
      <t>シュウガク</t>
    </rPh>
    <rPh sb="15" eb="17">
      <t>リョコウ</t>
    </rPh>
    <phoneticPr fontId="28"/>
  </si>
  <si>
    <t>山口市立大殿中学校修学旅行</t>
    <rPh sb="0" eb="2">
      <t>ヤマグチ</t>
    </rPh>
    <rPh sb="2" eb="4">
      <t>シリツ</t>
    </rPh>
    <rPh sb="4" eb="6">
      <t>オオドノ</t>
    </rPh>
    <rPh sb="6" eb="9">
      <t>チュウガッコウ</t>
    </rPh>
    <rPh sb="9" eb="11">
      <t>シュウガク</t>
    </rPh>
    <rPh sb="11" eb="13">
      <t>リョコウ</t>
    </rPh>
    <phoneticPr fontId="28"/>
  </si>
  <si>
    <t>　</t>
    <phoneticPr fontId="28"/>
  </si>
  <si>
    <t>宇部市立西岐波中学校修学旅行</t>
    <rPh sb="0" eb="4">
      <t>ウベシリツ</t>
    </rPh>
    <rPh sb="4" eb="7">
      <t>ニシキワ</t>
    </rPh>
    <rPh sb="7" eb="10">
      <t>チュウガッコウ</t>
    </rPh>
    <rPh sb="10" eb="12">
      <t>シュウガク</t>
    </rPh>
    <rPh sb="12" eb="14">
      <t>リョコウ</t>
    </rPh>
    <phoneticPr fontId="4"/>
  </si>
  <si>
    <t>下関市立夢が丘中学校修学旅行</t>
    <rPh sb="0" eb="4">
      <t>シモノセキシリツ</t>
    </rPh>
    <rPh sb="4" eb="5">
      <t>ユメ</t>
    </rPh>
    <rPh sb="6" eb="7">
      <t>オカ</t>
    </rPh>
    <rPh sb="7" eb="10">
      <t>チュウガッコウ</t>
    </rPh>
    <rPh sb="10" eb="12">
      <t>シュウガク</t>
    </rPh>
    <rPh sb="12" eb="14">
      <t>リョコウ</t>
    </rPh>
    <phoneticPr fontId="4"/>
  </si>
  <si>
    <t>山口県立南陽工業高校修学旅行</t>
    <rPh sb="0" eb="2">
      <t>ヤマグチ</t>
    </rPh>
    <rPh sb="2" eb="4">
      <t>ケンリツ</t>
    </rPh>
    <rPh sb="4" eb="6">
      <t>ナンヨウ</t>
    </rPh>
    <rPh sb="6" eb="8">
      <t>コウギョウ</t>
    </rPh>
    <rPh sb="8" eb="10">
      <t>コウコウ</t>
    </rPh>
    <rPh sb="10" eb="14">
      <t>シュウガクリョコウ</t>
    </rPh>
    <phoneticPr fontId="4"/>
  </si>
  <si>
    <t>←ここから拾い箱の活動開始</t>
    <rPh sb="5" eb="6">
      <t>ヒロ</t>
    </rPh>
    <rPh sb="7" eb="8">
      <t>ハコ</t>
    </rPh>
    <rPh sb="9" eb="11">
      <t>カツドウ</t>
    </rPh>
    <rPh sb="11" eb="13">
      <t>カイシ</t>
    </rPh>
    <phoneticPr fontId="2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</si>
</sst>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40">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0.5"/>
      <color rgb="FF000000"/>
      <name val="ＭＳ 明朝"/>
      <family val="1"/>
      <charset val="128"/>
    </font>
    <font>
      <sz val="6"/>
      <name val="ＭＳ Ｐゴシック"/>
      <family val="3"/>
      <charset val="128"/>
      <scheme val="minor"/>
    </font>
    <font>
      <sz val="6"/>
      <name val="ＭＳ Ｐゴシック"/>
      <family val="3"/>
      <charset val="128"/>
    </font>
    <font>
      <sz val="10.5"/>
      <color rgb="FF000000"/>
      <name val="Century"/>
      <family val="1"/>
    </font>
    <font>
      <sz val="10.5"/>
      <color rgb="FFFF0000"/>
      <name val="ＭＳ 明朝"/>
      <family val="1"/>
      <charset val="128"/>
    </font>
    <font>
      <sz val="10.5"/>
      <name val="ＭＳ 明朝"/>
      <family val="1"/>
      <charset val="128"/>
    </font>
    <font>
      <sz val="11"/>
      <name val="ＭＳ Ｐゴシック"/>
      <family val="3"/>
      <charset val="128"/>
      <scheme val="minor"/>
    </font>
    <font>
      <sz val="11"/>
      <color rgb="FF000000"/>
      <name val="ＭＳ 明朝"/>
      <family val="1"/>
      <charset val="128"/>
    </font>
    <font>
      <sz val="11"/>
      <color theme="1"/>
      <name val="ＭＳ Ｐゴシック"/>
      <family val="3"/>
      <charset val="128"/>
    </font>
    <font>
      <sz val="11"/>
      <color theme="1"/>
      <name val="Century"/>
      <family val="1"/>
    </font>
    <font>
      <sz val="11"/>
      <color theme="1"/>
      <name val="ＭＳ Ｐゴシック"/>
      <family val="3"/>
      <charset val="128"/>
      <scheme val="minor"/>
    </font>
    <font>
      <b/>
      <sz val="12"/>
      <color theme="1"/>
      <name val="Century"/>
      <family val="1"/>
    </font>
    <font>
      <b/>
      <sz val="12"/>
      <color theme="1"/>
      <name val="ＭＳ Ｐゴシック"/>
      <family val="3"/>
      <charset val="128"/>
    </font>
    <font>
      <sz val="12"/>
      <color theme="1"/>
      <name val="Century"/>
      <family val="1"/>
    </font>
    <font>
      <sz val="12"/>
      <color theme="1"/>
      <name val="ＭＳ Ｐゴシック"/>
      <family val="3"/>
      <charset val="128"/>
      <scheme val="minor"/>
    </font>
    <font>
      <sz val="12"/>
      <color theme="1"/>
      <name val="ＭＳ Ｐ明朝"/>
      <family val="1"/>
      <charset val="128"/>
    </font>
    <font>
      <sz val="12"/>
      <color theme="1"/>
      <name val="ＭＳ Ｐゴシック"/>
      <family val="3"/>
      <charset val="128"/>
    </font>
    <font>
      <sz val="12"/>
      <name val="ＭＳ Ｐ明朝"/>
      <family val="1"/>
      <charset val="128"/>
    </font>
    <font>
      <sz val="12"/>
      <name val="Century"/>
      <family val="1"/>
    </font>
    <font>
      <sz val="12"/>
      <color rgb="FF000000"/>
      <name val="ＭＳ 明朝"/>
      <family val="1"/>
      <charset val="128"/>
    </font>
    <font>
      <sz val="12"/>
      <color rgb="FF000000"/>
      <name val="Century"/>
      <family val="1"/>
    </font>
    <font>
      <sz val="11"/>
      <color rgb="FF000000"/>
      <name val="Century"/>
      <family val="1"/>
    </font>
    <font>
      <sz val="11"/>
      <color rgb="FF000000"/>
      <name val="ＭＳ Ｐ明朝"/>
      <family val="1"/>
      <charset val="128"/>
    </font>
    <font>
      <b/>
      <sz val="12"/>
      <color rgb="FF000000"/>
      <name val="ＭＳ ゴシック"/>
      <family val="3"/>
      <charset val="128"/>
    </font>
    <font>
      <b/>
      <sz val="22"/>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6"/>
      <color theme="1"/>
      <name val="ＭＳ Ｐゴシック"/>
      <family val="3"/>
      <charset val="128"/>
      <scheme val="minor"/>
    </font>
    <font>
      <sz val="22"/>
      <color theme="1"/>
      <name val="ＭＳ Ｐゴシック"/>
      <family val="3"/>
      <charset val="128"/>
      <scheme val="minor"/>
    </font>
    <font>
      <sz val="16"/>
      <color theme="1"/>
      <name val="ＭＳ Ｐゴシック"/>
      <family val="3"/>
      <charset val="128"/>
      <scheme val="minor"/>
    </font>
    <font>
      <sz val="9"/>
      <color rgb="FF000000"/>
      <name val="ＭＳ 明朝"/>
      <family val="1"/>
      <charset val="128"/>
    </font>
    <font>
      <sz val="11"/>
      <color theme="1"/>
      <name val="ＭＳ Ｐ明朝"/>
      <family val="1"/>
      <charset val="128"/>
    </font>
    <font>
      <sz val="10"/>
      <color rgb="FF000000"/>
      <name val="ＭＳ Ｐ明朝"/>
      <family val="1"/>
      <charset val="128"/>
    </font>
    <font>
      <sz val="9"/>
      <color rgb="FF000000"/>
      <name val="ＭＳ Ｐ明朝"/>
      <family val="1"/>
      <charset val="128"/>
    </font>
    <font>
      <sz val="10.5"/>
      <color rgb="FF000000"/>
      <name val="ＭＳ Ｐゴシック"/>
      <family val="3"/>
      <charset val="128"/>
      <scheme val="minor"/>
    </font>
    <font>
      <b/>
      <sz val="14"/>
      <color rgb="FF000000"/>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bgColor rgb="FF000000"/>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s>
  <cellStyleXfs count="2">
    <xf numFmtId="0" fontId="0" fillId="0" borderId="0">
      <alignment vertical="center"/>
    </xf>
    <xf numFmtId="0" fontId="2" fillId="0" borderId="0">
      <alignment vertical="center"/>
    </xf>
  </cellStyleXfs>
  <cellXfs count="303">
    <xf numFmtId="0" fontId="0" fillId="0" borderId="0" xfId="0">
      <alignment vertical="center"/>
    </xf>
    <xf numFmtId="0" fontId="6" fillId="0" borderId="0" xfId="0" applyFont="1" applyAlignment="1">
      <alignment horizontal="left" vertical="center"/>
    </xf>
    <xf numFmtId="0" fontId="3" fillId="0" borderId="0" xfId="0" applyFont="1" applyAlignment="1">
      <alignment horizontal="center" vertical="center" wrapText="1"/>
    </xf>
    <xf numFmtId="0" fontId="0" fillId="0" borderId="0" xfId="0" applyFont="1">
      <alignment vertical="center"/>
    </xf>
    <xf numFmtId="0" fontId="3" fillId="0" borderId="0" xfId="0" applyFont="1" applyBorder="1" applyAlignment="1">
      <alignment horizontal="left" vertical="center" wrapText="1"/>
    </xf>
    <xf numFmtId="0" fontId="6" fillId="0" borderId="0" xfId="0" applyFont="1" applyAlignment="1">
      <alignment horizontal="right" vertical="center"/>
    </xf>
    <xf numFmtId="0" fontId="3" fillId="0" borderId="4"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1" xfId="0" applyFont="1" applyBorder="1" applyAlignment="1">
      <alignment horizontal="center" vertical="center" wrapText="1"/>
    </xf>
    <xf numFmtId="0" fontId="3" fillId="0" borderId="1" xfId="0" applyFont="1" applyBorder="1" applyAlignment="1">
      <alignment horizontal="justify" vertical="top"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left" vertical="center" wrapText="1"/>
    </xf>
    <xf numFmtId="0" fontId="3" fillId="3" borderId="3" xfId="0" applyFont="1" applyFill="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Alignment="1">
      <alignment horizontal="justify" vertical="center" wrapText="1"/>
    </xf>
    <xf numFmtId="0" fontId="0" fillId="0" borderId="0" xfId="0" applyFont="1" applyAlignment="1">
      <alignment vertical="center"/>
    </xf>
    <xf numFmtId="0" fontId="0" fillId="0" borderId="12" xfId="0" applyFont="1" applyBorder="1">
      <alignment vertical="center"/>
    </xf>
    <xf numFmtId="0" fontId="0" fillId="0" borderId="2" xfId="0" applyFont="1" applyBorder="1">
      <alignment vertical="center"/>
    </xf>
    <xf numFmtId="0" fontId="0" fillId="0" borderId="10" xfId="0" applyFont="1" applyBorder="1">
      <alignment vertical="center"/>
    </xf>
    <xf numFmtId="0" fontId="3" fillId="0" borderId="11" xfId="0" applyFont="1" applyBorder="1" applyAlignment="1">
      <alignment horizontal="left" vertical="center"/>
    </xf>
    <xf numFmtId="0" fontId="3" fillId="0" borderId="0" xfId="0" applyFont="1" applyAlignment="1">
      <alignment horizontal="justify" vertical="center" wrapText="1"/>
    </xf>
    <xf numFmtId="0" fontId="3" fillId="0" borderId="11" xfId="0" applyFont="1" applyBorder="1" applyAlignment="1">
      <alignment horizontal="left" vertical="center" wrapText="1"/>
    </xf>
    <xf numFmtId="0" fontId="3" fillId="2" borderId="7" xfId="0" applyFont="1" applyFill="1" applyBorder="1" applyAlignment="1">
      <alignment horizontal="justify" vertical="center" wrapText="1"/>
    </xf>
    <xf numFmtId="0" fontId="3" fillId="2" borderId="12" xfId="0" applyFont="1" applyFill="1" applyBorder="1" applyAlignment="1">
      <alignment horizontal="justify" vertical="center" wrapText="1"/>
    </xf>
    <xf numFmtId="0" fontId="3" fillId="2" borderId="13" xfId="0" applyFont="1" applyFill="1" applyBorder="1" applyAlignment="1">
      <alignment horizontal="justify" vertical="center" wrapText="1"/>
    </xf>
    <xf numFmtId="0" fontId="3" fillId="2" borderId="14" xfId="0" applyFont="1" applyFill="1" applyBorder="1" applyAlignment="1">
      <alignment horizontal="right" vertical="center" wrapText="1"/>
    </xf>
    <xf numFmtId="0" fontId="3" fillId="2" borderId="15" xfId="0" applyFont="1" applyFill="1" applyBorder="1" applyAlignment="1">
      <alignment horizontal="justify" vertical="center" wrapText="1"/>
    </xf>
    <xf numFmtId="0" fontId="0" fillId="0" borderId="0" xfId="0" applyFont="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7" fillId="0" borderId="0" xfId="0" applyFont="1" applyFill="1" applyBorder="1" applyAlignment="1">
      <alignment horizontal="right" vertical="center" wrapText="1"/>
    </xf>
    <xf numFmtId="0" fontId="3" fillId="0" borderId="0"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3" fillId="0" borderId="3" xfId="0" applyFont="1" applyBorder="1" applyAlignment="1">
      <alignment horizontal="justify" vertical="center" wrapText="1"/>
    </xf>
    <xf numFmtId="0" fontId="3" fillId="3" borderId="3" xfId="0" applyFont="1" applyFill="1" applyBorder="1" applyAlignment="1">
      <alignment horizontal="justify" vertical="center" wrapText="1"/>
    </xf>
    <xf numFmtId="0" fontId="3" fillId="0" borderId="0" xfId="0" applyFont="1" applyBorder="1" applyAlignment="1">
      <alignment horizontal="justify" vertical="center" wrapText="1"/>
    </xf>
    <xf numFmtId="176" fontId="3" fillId="2" borderId="6" xfId="0" applyNumberFormat="1" applyFont="1" applyFill="1" applyBorder="1" applyAlignment="1">
      <alignment horizontal="right" vertical="center" wrapText="1"/>
    </xf>
    <xf numFmtId="176" fontId="3" fillId="2" borderId="0" xfId="0" applyNumberFormat="1" applyFont="1" applyFill="1" applyBorder="1" applyAlignment="1">
      <alignment horizontal="right" vertical="center" wrapText="1"/>
    </xf>
    <xf numFmtId="176" fontId="3" fillId="2" borderId="0" xfId="0" applyNumberFormat="1" applyFont="1" applyFill="1" applyBorder="1" applyAlignment="1">
      <alignment horizontal="justify" vertical="center" wrapText="1"/>
    </xf>
    <xf numFmtId="176" fontId="3" fillId="2" borderId="14" xfId="0" applyNumberFormat="1" applyFont="1" applyFill="1" applyBorder="1" applyAlignment="1">
      <alignment horizontal="right" vertical="center" wrapText="1"/>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13" fillId="0" borderId="0" xfId="0" applyFont="1" applyAlignment="1">
      <alignment horizontal="center" vertical="center"/>
    </xf>
    <xf numFmtId="0" fontId="16" fillId="0" borderId="6" xfId="0" applyFont="1" applyBorder="1">
      <alignment vertical="center"/>
    </xf>
    <xf numFmtId="0" fontId="18" fillId="0" borderId="6" xfId="0" applyFont="1" applyBorder="1" applyAlignment="1">
      <alignment horizontal="center" vertical="center"/>
    </xf>
    <xf numFmtId="0" fontId="18" fillId="0" borderId="0" xfId="0" applyFont="1">
      <alignment vertical="center"/>
    </xf>
    <xf numFmtId="0" fontId="16" fillId="0" borderId="9" xfId="0" applyFont="1" applyBorder="1">
      <alignment vertical="center"/>
    </xf>
    <xf numFmtId="0" fontId="16"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1" xfId="0" applyFont="1" applyBorder="1" applyAlignment="1">
      <alignment horizontal="center" vertical="center"/>
    </xf>
    <xf numFmtId="0" fontId="16" fillId="0" borderId="0" xfId="0" applyFont="1" applyBorder="1">
      <alignment vertical="center"/>
    </xf>
    <xf numFmtId="0" fontId="23" fillId="0" borderId="0" xfId="0" applyFont="1" applyAlignment="1">
      <alignment vertical="center" wrapText="1"/>
    </xf>
    <xf numFmtId="0" fontId="6" fillId="0" borderId="0" xfId="0" applyFont="1" applyBorder="1" applyAlignment="1">
      <alignment horizontal="center" vertical="top" wrapText="1"/>
    </xf>
    <xf numFmtId="0" fontId="6" fillId="5" borderId="0" xfId="0" applyFont="1" applyFill="1" applyBorder="1" applyAlignment="1">
      <alignment horizontal="justify" vertical="center" wrapText="1"/>
    </xf>
    <xf numFmtId="0" fontId="3" fillId="5" borderId="0" xfId="0" applyFont="1" applyFill="1" applyBorder="1" applyAlignment="1">
      <alignment horizontal="justify" vertical="center" wrapText="1"/>
    </xf>
    <xf numFmtId="0" fontId="3" fillId="0" borderId="0" xfId="0" applyFont="1" applyBorder="1" applyAlignment="1">
      <alignment horizontal="center" vertical="top" wrapText="1"/>
    </xf>
    <xf numFmtId="0" fontId="3" fillId="0" borderId="0" xfId="0" applyFont="1" applyAlignment="1">
      <alignment horizontal="left" vertical="center"/>
    </xf>
    <xf numFmtId="0" fontId="6" fillId="0" borderId="0" xfId="0" applyFont="1" applyAlignment="1">
      <alignment horizontal="justify" vertical="center"/>
    </xf>
    <xf numFmtId="0" fontId="26" fillId="0" borderId="0" xfId="0" applyFont="1" applyAlignment="1">
      <alignment horizontal="justify" vertical="center"/>
    </xf>
    <xf numFmtId="0" fontId="27" fillId="0" borderId="0" xfId="1" applyFont="1" applyProtection="1">
      <alignment vertical="center"/>
    </xf>
    <xf numFmtId="0" fontId="2" fillId="0" borderId="0" xfId="1" applyProtection="1">
      <alignment vertical="center"/>
    </xf>
    <xf numFmtId="0" fontId="2" fillId="0" borderId="0" xfId="1">
      <alignment vertical="center"/>
    </xf>
    <xf numFmtId="0" fontId="29" fillId="0" borderId="24" xfId="1" applyFont="1" applyBorder="1" applyAlignment="1" applyProtection="1">
      <alignment horizontal="center" vertical="center" shrinkToFit="1"/>
    </xf>
    <xf numFmtId="0" fontId="2" fillId="6" borderId="24" xfId="1" applyFill="1" applyBorder="1" applyAlignment="1" applyProtection="1">
      <alignment vertical="center" shrinkToFit="1"/>
      <protection locked="0"/>
    </xf>
    <xf numFmtId="0" fontId="29" fillId="0" borderId="0" xfId="1" applyFont="1" applyFill="1" applyBorder="1" applyAlignment="1" applyProtection="1">
      <alignment horizontal="left"/>
    </xf>
    <xf numFmtId="0" fontId="2" fillId="7" borderId="18" xfId="1" applyFill="1" applyBorder="1" applyProtection="1">
      <alignment vertical="center"/>
    </xf>
    <xf numFmtId="0" fontId="2" fillId="7" borderId="20" xfId="1" applyFill="1" applyBorder="1" applyProtection="1">
      <alignment vertical="center"/>
    </xf>
    <xf numFmtId="0" fontId="2" fillId="7" borderId="20" xfId="1" applyFill="1" applyBorder="1" applyAlignment="1" applyProtection="1">
      <alignment horizontal="center" vertical="center"/>
    </xf>
    <xf numFmtId="0" fontId="2" fillId="7" borderId="3" xfId="1" applyFill="1" applyBorder="1" applyAlignment="1" applyProtection="1">
      <alignment horizontal="center" vertical="center" shrinkToFit="1"/>
    </xf>
    <xf numFmtId="0" fontId="30" fillId="7" borderId="3" xfId="1" applyFont="1" applyFill="1" applyBorder="1" applyAlignment="1" applyProtection="1">
      <alignment horizontal="center" vertical="center" wrapText="1" shrinkToFit="1"/>
    </xf>
    <xf numFmtId="0" fontId="2" fillId="7" borderId="3" xfId="1" applyFill="1" applyBorder="1" applyAlignment="1" applyProtection="1">
      <alignment horizontal="center" vertical="center" wrapText="1" shrinkToFit="1"/>
    </xf>
    <xf numFmtId="0" fontId="13" fillId="8" borderId="25" xfId="1" applyFont="1" applyFill="1" applyBorder="1" applyAlignment="1" applyProtection="1">
      <alignment vertical="center"/>
    </xf>
    <xf numFmtId="0" fontId="32" fillId="8" borderId="26" xfId="1" applyFont="1" applyFill="1" applyBorder="1" applyAlignment="1" applyProtection="1">
      <alignment vertical="center"/>
    </xf>
    <xf numFmtId="0" fontId="32" fillId="8" borderId="27" xfId="1" applyFont="1" applyFill="1" applyBorder="1" applyAlignment="1" applyProtection="1">
      <alignment vertical="center"/>
    </xf>
    <xf numFmtId="0" fontId="2" fillId="0" borderId="28" xfId="1" applyFill="1" applyBorder="1" applyAlignment="1" applyProtection="1">
      <alignment horizontal="right" vertical="center"/>
    </xf>
    <xf numFmtId="0" fontId="33" fillId="0" borderId="28" xfId="1" applyFont="1" applyFill="1" applyBorder="1" applyAlignment="1" applyProtection="1">
      <alignment horizontal="right" vertical="center"/>
    </xf>
    <xf numFmtId="0" fontId="2" fillId="0" borderId="20" xfId="1" applyBorder="1" applyAlignment="1" applyProtection="1">
      <alignment horizontal="center" vertical="center"/>
    </xf>
    <xf numFmtId="0" fontId="2" fillId="6" borderId="20" xfId="1" applyFill="1" applyBorder="1" applyAlignment="1" applyProtection="1">
      <alignment horizontal="center" vertical="center"/>
      <protection locked="0"/>
    </xf>
    <xf numFmtId="0" fontId="30" fillId="6" borderId="3" xfId="1" applyFont="1" applyFill="1" applyBorder="1" applyAlignment="1" applyProtection="1">
      <alignment horizontal="center" vertical="center" shrinkToFit="1"/>
      <protection locked="0"/>
    </xf>
    <xf numFmtId="0" fontId="30" fillId="6" borderId="1" xfId="1" applyFont="1" applyFill="1" applyBorder="1" applyAlignment="1" applyProtection="1">
      <alignment vertical="center" shrinkToFit="1"/>
      <protection locked="0"/>
    </xf>
    <xf numFmtId="0" fontId="30" fillId="6" borderId="20" xfId="1" applyFont="1" applyFill="1" applyBorder="1" applyAlignment="1" applyProtection="1">
      <alignment vertical="center" shrinkToFit="1"/>
      <protection locked="0"/>
    </xf>
    <xf numFmtId="0" fontId="2" fillId="6" borderId="20" xfId="1" applyFill="1" applyBorder="1" applyProtection="1">
      <alignment vertical="center"/>
      <protection locked="0"/>
    </xf>
    <xf numFmtId="0" fontId="2" fillId="0" borderId="20" xfId="1" applyBorder="1" applyProtection="1">
      <alignment vertical="center"/>
      <protection locked="0"/>
    </xf>
    <xf numFmtId="0" fontId="2" fillId="6" borderId="3" xfId="1" applyFill="1" applyBorder="1" applyAlignment="1" applyProtection="1">
      <alignment horizontal="center" vertical="center"/>
      <protection locked="0"/>
    </xf>
    <xf numFmtId="0" fontId="2" fillId="6" borderId="3" xfId="1" applyFill="1" applyBorder="1" applyProtection="1">
      <alignment vertical="center"/>
      <protection locked="0"/>
    </xf>
    <xf numFmtId="0" fontId="30" fillId="6" borderId="3" xfId="1" applyFont="1" applyFill="1" applyBorder="1" applyAlignment="1" applyProtection="1">
      <alignment vertical="center" shrinkToFit="1"/>
      <protection locked="0"/>
    </xf>
    <xf numFmtId="0" fontId="2" fillId="2" borderId="20" xfId="1" applyFill="1" applyBorder="1" applyAlignment="1" applyProtection="1">
      <alignment horizontal="center" vertical="center"/>
    </xf>
    <xf numFmtId="0" fontId="2" fillId="2" borderId="3" xfId="1" applyFill="1" applyBorder="1" applyAlignment="1" applyProtection="1">
      <alignment horizontal="center" vertical="center"/>
      <protection locked="0"/>
    </xf>
    <xf numFmtId="0" fontId="30" fillId="2" borderId="3" xfId="1" applyFont="1" applyFill="1" applyBorder="1" applyAlignment="1" applyProtection="1">
      <alignment horizontal="center" vertical="center" shrinkToFit="1"/>
      <protection locked="0"/>
    </xf>
    <xf numFmtId="0" fontId="30" fillId="2" borderId="1" xfId="1" applyFont="1" applyFill="1" applyBorder="1" applyAlignment="1" applyProtection="1">
      <alignment vertical="center" shrinkToFit="1"/>
      <protection locked="0"/>
    </xf>
    <xf numFmtId="0" fontId="30" fillId="2" borderId="3" xfId="1" applyFont="1" applyFill="1" applyBorder="1" applyAlignment="1" applyProtection="1">
      <alignment vertical="center" shrinkToFit="1"/>
      <protection locked="0"/>
    </xf>
    <xf numFmtId="0" fontId="2" fillId="2" borderId="3" xfId="1" applyFill="1" applyBorder="1" applyProtection="1">
      <alignment vertical="center"/>
      <protection locked="0"/>
    </xf>
    <xf numFmtId="0" fontId="2" fillId="2" borderId="20" xfId="1" applyFill="1" applyBorder="1" applyProtection="1">
      <alignment vertical="center"/>
      <protection locked="0"/>
    </xf>
    <xf numFmtId="0" fontId="30" fillId="6" borderId="3" xfId="1" applyFont="1" applyFill="1" applyBorder="1" applyAlignment="1" applyProtection="1">
      <alignment vertical="center" wrapText="1" shrinkToFit="1"/>
      <protection locked="0"/>
    </xf>
    <xf numFmtId="0" fontId="2" fillId="0" borderId="19" xfId="1" applyFill="1" applyBorder="1" applyProtection="1">
      <alignment vertical="center"/>
      <protection locked="0"/>
    </xf>
    <xf numFmtId="0" fontId="35" fillId="0" borderId="9" xfId="0" applyFont="1" applyBorder="1" applyAlignment="1">
      <alignment vertical="center"/>
    </xf>
    <xf numFmtId="0" fontId="35" fillId="0" borderId="3" xfId="0" applyFont="1" applyBorder="1" applyAlignment="1">
      <alignment horizontal="left" vertical="center"/>
    </xf>
    <xf numFmtId="0" fontId="35" fillId="0" borderId="5" xfId="0" applyFont="1" applyBorder="1" applyAlignment="1">
      <alignment vertical="center"/>
    </xf>
    <xf numFmtId="0" fontId="35" fillId="0" borderId="6" xfId="0" applyFont="1" applyBorder="1" applyAlignment="1">
      <alignment vertical="center"/>
    </xf>
    <xf numFmtId="0" fontId="35" fillId="0" borderId="7" xfId="0" applyFont="1" applyBorder="1" applyAlignment="1">
      <alignment vertical="center"/>
    </xf>
    <xf numFmtId="0" fontId="35" fillId="0" borderId="11" xfId="0" applyFont="1" applyBorder="1" applyAlignment="1">
      <alignment vertical="center"/>
    </xf>
    <xf numFmtId="0" fontId="35" fillId="0" borderId="0" xfId="0" applyFont="1" applyBorder="1" applyAlignment="1">
      <alignment vertical="center"/>
    </xf>
    <xf numFmtId="0" fontId="35" fillId="0" borderId="12" xfId="0" applyFont="1" applyBorder="1" applyAlignment="1">
      <alignment vertical="center"/>
    </xf>
    <xf numFmtId="0" fontId="35" fillId="0" borderId="8" xfId="0" applyFont="1" applyBorder="1" applyAlignment="1">
      <alignment vertical="center"/>
    </xf>
    <xf numFmtId="0" fontId="35" fillId="0" borderId="10" xfId="0" applyFont="1" applyBorder="1" applyAlignment="1">
      <alignment vertical="center"/>
    </xf>
    <xf numFmtId="0" fontId="36" fillId="0" borderId="2" xfId="0" applyFont="1" applyBorder="1" applyAlignment="1">
      <alignment horizontal="center" vertical="center" wrapText="1"/>
    </xf>
    <xf numFmtId="0" fontId="37" fillId="0" borderId="4" xfId="0" applyFont="1" applyBorder="1" applyAlignment="1">
      <alignment horizontal="left" vertical="center" wrapText="1"/>
    </xf>
    <xf numFmtId="9" fontId="24" fillId="0" borderId="1" xfId="0" applyNumberFormat="1" applyFont="1" applyBorder="1" applyAlignment="1">
      <alignment vertical="center" wrapText="1"/>
    </xf>
    <xf numFmtId="0" fontId="18" fillId="3" borderId="3" xfId="0" applyFont="1" applyFill="1" applyBorder="1" applyAlignment="1">
      <alignment horizontal="center" vertical="center"/>
    </xf>
    <xf numFmtId="0" fontId="12" fillId="3" borderId="3" xfId="0" applyFont="1" applyFill="1" applyBorder="1" applyAlignment="1">
      <alignment horizontal="center" vertical="center"/>
    </xf>
    <xf numFmtId="177" fontId="16" fillId="0" borderId="7" xfId="0" applyNumberFormat="1" applyFont="1" applyBorder="1" applyAlignment="1">
      <alignment vertical="center" wrapText="1"/>
    </xf>
    <xf numFmtId="177" fontId="21" fillId="0" borderId="12" xfId="0" applyNumberFormat="1" applyFont="1" applyBorder="1" applyAlignment="1">
      <alignment vertical="center" wrapText="1"/>
    </xf>
    <xf numFmtId="0" fontId="21" fillId="0" borderId="10" xfId="0" applyFont="1" applyBorder="1" applyAlignment="1">
      <alignment vertical="center" wrapText="1"/>
    </xf>
    <xf numFmtId="177" fontId="21" fillId="0" borderId="10" xfId="0" applyNumberFormat="1" applyFont="1" applyBorder="1" applyAlignment="1">
      <alignment vertical="center" wrapText="1"/>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6" fillId="0" borderId="30" xfId="0" applyFont="1" applyBorder="1" applyAlignment="1">
      <alignment horizontal="center" vertical="center"/>
    </xf>
    <xf numFmtId="0" fontId="16" fillId="0" borderId="23" xfId="0" applyFont="1" applyBorder="1" applyAlignment="1">
      <alignment horizontal="center" vertical="center"/>
    </xf>
    <xf numFmtId="0" fontId="38" fillId="0" borderId="0" xfId="0" applyFont="1" applyAlignment="1">
      <alignment horizontal="left" vertical="center"/>
    </xf>
    <xf numFmtId="177" fontId="24" fillId="2" borderId="1" xfId="0" applyNumberFormat="1" applyFont="1" applyFill="1" applyBorder="1" applyAlignment="1">
      <alignment vertical="center" wrapText="1"/>
    </xf>
    <xf numFmtId="0" fontId="2" fillId="0" borderId="20" xfId="1" applyBorder="1" applyAlignment="1" applyProtection="1">
      <alignment horizontal="center" vertical="center"/>
    </xf>
    <xf numFmtId="0" fontId="0" fillId="0" borderId="20" xfId="0" applyBorder="1" applyAlignment="1" applyProtection="1">
      <alignment horizontal="center" vertical="center"/>
    </xf>
    <xf numFmtId="0" fontId="0" fillId="6" borderId="3" xfId="0" applyFill="1" applyBorder="1" applyAlignment="1" applyProtection="1">
      <alignment horizontal="center" vertical="center"/>
      <protection locked="0"/>
    </xf>
    <xf numFmtId="0" fontId="30" fillId="6" borderId="3" xfId="0" applyFont="1" applyFill="1" applyBorder="1" applyAlignment="1" applyProtection="1">
      <alignment horizontal="center" vertical="center" shrinkToFit="1"/>
      <protection locked="0"/>
    </xf>
    <xf numFmtId="0" fontId="30" fillId="6" borderId="1" xfId="0" applyFont="1" applyFill="1" applyBorder="1" applyAlignment="1" applyProtection="1">
      <alignment vertical="center" shrinkToFit="1"/>
      <protection locked="0"/>
    </xf>
    <xf numFmtId="0" fontId="30" fillId="6" borderId="20" xfId="0" applyFont="1" applyFill="1" applyBorder="1" applyAlignment="1" applyProtection="1">
      <alignment vertical="center" shrinkToFit="1"/>
      <protection locked="0"/>
    </xf>
    <xf numFmtId="0" fontId="0" fillId="6" borderId="3" xfId="0" applyFill="1" applyBorder="1" applyProtection="1">
      <alignment vertical="center"/>
      <protection locked="0"/>
    </xf>
    <xf numFmtId="0" fontId="0" fillId="0" borderId="20" xfId="0" applyBorder="1" applyProtection="1">
      <alignment vertical="center"/>
      <protection locked="0"/>
    </xf>
    <xf numFmtId="0" fontId="0" fillId="0" borderId="3" xfId="0" applyBorder="1" applyAlignment="1" applyProtection="1">
      <alignment horizontal="center" vertical="center"/>
    </xf>
    <xf numFmtId="0" fontId="30" fillId="6" borderId="3" xfId="0" applyFont="1" applyFill="1" applyBorder="1" applyAlignment="1" applyProtection="1">
      <alignment vertical="center" shrinkToFit="1"/>
      <protection locked="0"/>
    </xf>
    <xf numFmtId="0" fontId="0" fillId="0" borderId="3" xfId="0" applyBorder="1" applyProtection="1">
      <alignment vertical="center"/>
      <protection locked="0"/>
    </xf>
    <xf numFmtId="0" fontId="0" fillId="2" borderId="20" xfId="0" applyFill="1" applyBorder="1" applyAlignment="1" applyProtection="1">
      <alignment horizontal="center" vertical="center"/>
    </xf>
    <xf numFmtId="0" fontId="0" fillId="2" borderId="3" xfId="0" applyFill="1" applyBorder="1" applyAlignment="1" applyProtection="1">
      <alignment horizontal="center" vertical="center"/>
      <protection locked="0"/>
    </xf>
    <xf numFmtId="0" fontId="30" fillId="2" borderId="3" xfId="0" applyFont="1" applyFill="1" applyBorder="1" applyAlignment="1" applyProtection="1">
      <alignment horizontal="center" vertical="center" shrinkToFit="1"/>
      <protection locked="0"/>
    </xf>
    <xf numFmtId="0" fontId="30" fillId="2" borderId="1" xfId="0" applyFont="1" applyFill="1" applyBorder="1" applyAlignment="1" applyProtection="1">
      <alignment vertical="center" shrinkToFit="1"/>
      <protection locked="0"/>
    </xf>
    <xf numFmtId="0" fontId="30" fillId="2" borderId="3" xfId="0" applyFont="1" applyFill="1" applyBorder="1" applyAlignment="1" applyProtection="1">
      <alignment vertical="center" shrinkToFit="1"/>
      <protection locked="0"/>
    </xf>
    <xf numFmtId="0" fontId="0" fillId="2" borderId="3" xfId="0" applyFill="1" applyBorder="1" applyProtection="1">
      <alignment vertical="center"/>
      <protection locked="0"/>
    </xf>
    <xf numFmtId="0" fontId="0" fillId="2" borderId="20" xfId="0" applyFill="1" applyBorder="1" applyProtection="1">
      <alignment vertical="center"/>
      <protection locked="0"/>
    </xf>
    <xf numFmtId="0" fontId="3" fillId="3" borderId="3" xfId="0" applyFont="1" applyFill="1" applyBorder="1" applyAlignment="1">
      <alignment horizontal="center" vertical="center" wrapText="1"/>
    </xf>
    <xf numFmtId="0" fontId="3" fillId="2" borderId="3" xfId="0" applyFont="1" applyFill="1" applyBorder="1" applyAlignment="1">
      <alignment vertical="center" shrinkToFit="1"/>
    </xf>
    <xf numFmtId="0" fontId="3" fillId="0" borderId="0" xfId="0" applyFont="1" applyAlignment="1">
      <alignment horizontal="right" vertical="center" wrapText="1"/>
    </xf>
    <xf numFmtId="0" fontId="3"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4" fillId="2" borderId="3" xfId="0" applyFont="1" applyFill="1" applyBorder="1" applyAlignment="1">
      <alignment horizontal="right"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2" borderId="5"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0" xfId="0" applyFont="1" applyBorder="1" applyAlignment="1">
      <alignment horizontal="justify"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3" fillId="0" borderId="0" xfId="0" applyFont="1" applyAlignment="1">
      <alignment horizontal="justify" vertical="center" wrapText="1"/>
    </xf>
    <xf numFmtId="0" fontId="3" fillId="2" borderId="1" xfId="0" applyFont="1" applyFill="1" applyBorder="1" applyAlignment="1">
      <alignment horizontal="left" vertical="top" wrapText="1"/>
    </xf>
    <xf numFmtId="0" fontId="0" fillId="0" borderId="4" xfId="0" applyBorder="1" applyAlignment="1">
      <alignment vertical="center"/>
    </xf>
    <xf numFmtId="0" fontId="0" fillId="0" borderId="2" xfId="0" applyBorder="1" applyAlignment="1">
      <alignment vertical="center"/>
    </xf>
    <xf numFmtId="0" fontId="39" fillId="0" borderId="0" xfId="0" applyFont="1" applyAlignment="1">
      <alignment horizontal="center" vertical="center"/>
    </xf>
    <xf numFmtId="0" fontId="0" fillId="0" borderId="4" xfId="0" applyBorder="1" applyAlignment="1">
      <alignment horizontal="left" vertical="center" wrapText="1"/>
    </xf>
    <xf numFmtId="0" fontId="0" fillId="0" borderId="2" xfId="0" applyBorder="1" applyAlignment="1">
      <alignment horizontal="left" vertical="center" wrapText="1"/>
    </xf>
    <xf numFmtId="0" fontId="3" fillId="3" borderId="6" xfId="0" applyFont="1" applyFill="1" applyBorder="1" applyAlignment="1">
      <alignment horizontal="center" vertical="center" wrapText="1"/>
    </xf>
    <xf numFmtId="0" fontId="0" fillId="0" borderId="9" xfId="0" applyBorder="1" applyAlignment="1">
      <alignment horizontal="center" vertical="center" wrapText="1"/>
    </xf>
    <xf numFmtId="0" fontId="3" fillId="2"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9" fillId="0" borderId="0" xfId="0" applyFont="1" applyAlignment="1">
      <alignment horizontal="left"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4" fillId="2" borderId="11" xfId="0" applyFont="1" applyFill="1" applyBorder="1" applyAlignment="1">
      <alignment horizontal="left" vertical="top" wrapText="1"/>
    </xf>
    <xf numFmtId="0" fontId="24" fillId="2" borderId="0" xfId="0" applyFont="1" applyFill="1" applyBorder="1" applyAlignment="1">
      <alignment horizontal="left" vertical="top" wrapText="1"/>
    </xf>
    <xf numFmtId="0" fontId="24" fillId="2" borderId="12" xfId="0" applyFont="1" applyFill="1" applyBorder="1" applyAlignment="1">
      <alignment horizontal="left" vertical="top" wrapText="1"/>
    </xf>
    <xf numFmtId="0" fontId="24" fillId="2" borderId="8" xfId="0" applyFont="1" applyFill="1" applyBorder="1" applyAlignment="1">
      <alignment horizontal="left" vertical="top" wrapText="1"/>
    </xf>
    <xf numFmtId="0" fontId="24" fillId="2" borderId="9" xfId="0" applyFont="1" applyFill="1" applyBorder="1" applyAlignment="1">
      <alignment horizontal="left" vertical="top" wrapText="1"/>
    </xf>
    <xf numFmtId="0" fontId="24" fillId="2" borderId="10" xfId="0" applyFont="1" applyFill="1" applyBorder="1" applyAlignment="1">
      <alignment horizontal="left" vertical="top" wrapText="1"/>
    </xf>
    <xf numFmtId="0" fontId="23" fillId="4" borderId="3" xfId="0" applyFont="1" applyFill="1" applyBorder="1" applyAlignment="1">
      <alignment horizontal="justify"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5" fillId="2" borderId="11" xfId="0" applyFont="1" applyFill="1" applyBorder="1" applyAlignment="1">
      <alignment horizontal="left" vertical="top" wrapText="1"/>
    </xf>
    <xf numFmtId="0" fontId="35" fillId="3" borderId="3" xfId="0" applyFont="1" applyFill="1" applyBorder="1" applyAlignment="1">
      <alignment horizontal="center" vertical="center" wrapText="1"/>
    </xf>
    <xf numFmtId="0" fontId="12" fillId="2" borderId="3" xfId="0" applyFont="1" applyFill="1" applyBorder="1" applyAlignment="1">
      <alignment horizontal="left" vertical="center"/>
    </xf>
    <xf numFmtId="0" fontId="35" fillId="2" borderId="3" xfId="0" applyFont="1" applyFill="1" applyBorder="1" applyAlignment="1">
      <alignment horizontal="left" vertical="center"/>
    </xf>
    <xf numFmtId="0" fontId="35" fillId="2" borderId="3" xfId="0" applyFont="1" applyFill="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35" fillId="0" borderId="1" xfId="0" applyFont="1" applyBorder="1" applyAlignment="1">
      <alignment horizontal="left" vertical="center"/>
    </xf>
    <xf numFmtId="0" fontId="35" fillId="0" borderId="4" xfId="0" applyFont="1" applyBorder="1" applyAlignment="1">
      <alignment horizontal="left" vertical="center"/>
    </xf>
    <xf numFmtId="0" fontId="35" fillId="0" borderId="2" xfId="0" applyFont="1" applyBorder="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24" fillId="0" borderId="3" xfId="0" applyFont="1" applyBorder="1" applyAlignment="1">
      <alignment horizontal="left" vertical="center" wrapText="1"/>
    </xf>
    <xf numFmtId="0" fontId="24" fillId="0" borderId="1" xfId="0" applyFont="1" applyBorder="1" applyAlignment="1">
      <alignment horizontal="left" vertical="center" wrapText="1"/>
    </xf>
    <xf numFmtId="0" fontId="18" fillId="3" borderId="3" xfId="0" applyFont="1" applyFill="1" applyBorder="1" applyAlignment="1">
      <alignment horizontal="center" vertical="center"/>
    </xf>
    <xf numFmtId="0" fontId="16" fillId="3" borderId="3" xfId="0" applyFont="1" applyFill="1" applyBorder="1" applyAlignment="1">
      <alignment horizontal="center" vertical="center"/>
    </xf>
    <xf numFmtId="0" fontId="18" fillId="3" borderId="18" xfId="0" applyFont="1" applyFill="1" applyBorder="1" applyAlignment="1">
      <alignment horizontal="center" vertical="center"/>
    </xf>
    <xf numFmtId="0" fontId="16" fillId="3" borderId="18" xfId="0" applyFont="1" applyFill="1" applyBorder="1" applyAlignment="1">
      <alignment horizontal="center"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8" fillId="0" borderId="18" xfId="0" applyFont="1" applyBorder="1" applyAlignment="1">
      <alignment horizontal="left" vertical="center"/>
    </xf>
    <xf numFmtId="0" fontId="16" fillId="0" borderId="18" xfId="0" applyFont="1" applyBorder="1" applyAlignment="1">
      <alignment horizontal="left" vertical="center"/>
    </xf>
    <xf numFmtId="3" fontId="16" fillId="0" borderId="5" xfId="0" applyNumberFormat="1" applyFont="1" applyBorder="1" applyAlignment="1">
      <alignment horizontal="right" vertical="center"/>
    </xf>
    <xf numFmtId="0" fontId="16" fillId="0" borderId="6" xfId="0" applyFont="1" applyBorder="1" applyAlignment="1">
      <alignment horizontal="right" vertical="center"/>
    </xf>
    <xf numFmtId="0" fontId="16" fillId="0" borderId="11" xfId="0" applyFont="1" applyBorder="1" applyAlignment="1">
      <alignment horizontal="right" vertical="center"/>
    </xf>
    <xf numFmtId="0" fontId="16" fillId="0" borderId="0" xfId="0" applyFont="1" applyBorder="1" applyAlignment="1">
      <alignment horizontal="right" vertical="center"/>
    </xf>
    <xf numFmtId="0" fontId="16" fillId="0" borderId="8" xfId="0" applyFont="1" applyBorder="1" applyAlignment="1">
      <alignment horizontal="right" vertical="center"/>
    </xf>
    <xf numFmtId="0" fontId="16" fillId="0" borderId="9" xfId="0" applyFont="1" applyBorder="1" applyAlignment="1">
      <alignment horizontal="right" vertical="center"/>
    </xf>
    <xf numFmtId="0" fontId="18" fillId="0" borderId="7" xfId="0" applyFont="1" applyBorder="1" applyAlignment="1">
      <alignment horizontal="center" vertic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8" fillId="0" borderId="19" xfId="0" applyFont="1" applyBorder="1" applyAlignment="1">
      <alignment horizontal="left" vertical="center"/>
    </xf>
    <xf numFmtId="0" fontId="16" fillId="0" borderId="19" xfId="0" applyFont="1" applyBorder="1" applyAlignment="1">
      <alignment horizontal="left"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9"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6" fillId="0" borderId="7" xfId="0" applyFont="1" applyBorder="1" applyAlignment="1">
      <alignment horizontal="center" vertical="center"/>
    </xf>
    <xf numFmtId="0" fontId="18" fillId="0" borderId="11" xfId="0" applyFont="1" applyBorder="1" applyAlignment="1">
      <alignment horizontal="left"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16" fillId="0" borderId="10" xfId="0" applyFont="1" applyBorder="1" applyAlignment="1">
      <alignment horizontal="left" vertical="center"/>
    </xf>
    <xf numFmtId="0" fontId="16" fillId="0" borderId="20" xfId="0" applyFont="1" applyBorder="1" applyAlignment="1">
      <alignment horizontal="left" vertical="center"/>
    </xf>
    <xf numFmtId="0" fontId="18" fillId="0" borderId="6" xfId="0" applyFont="1" applyBorder="1" applyAlignment="1">
      <alignment horizontal="righ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20" fillId="0" borderId="11" xfId="0" applyFont="1" applyBorder="1" applyAlignment="1">
      <alignment horizontal="left" vertical="center" wrapText="1"/>
    </xf>
    <xf numFmtId="0" fontId="20" fillId="0" borderId="0"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2" fillId="0" borderId="9" xfId="0" applyFont="1" applyBorder="1" applyAlignment="1">
      <alignment horizontal="left" vertical="center" wrapText="1"/>
    </xf>
    <xf numFmtId="0" fontId="23" fillId="0" borderId="9" xfId="0" applyFont="1" applyBorder="1" applyAlignment="1">
      <alignment horizontal="left" vertical="center" wrapText="1"/>
    </xf>
    <xf numFmtId="0" fontId="23" fillId="4" borderId="3" xfId="0" applyFont="1" applyFill="1" applyBorder="1" applyAlignment="1">
      <alignment horizontal="center" vertical="center" wrapText="1"/>
    </xf>
    <xf numFmtId="0" fontId="18" fillId="0" borderId="1" xfId="0" applyFont="1" applyBorder="1" applyAlignment="1">
      <alignment horizontal="left" vertical="center"/>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9" fillId="0" borderId="3" xfId="0" applyFont="1" applyBorder="1" applyAlignment="1">
      <alignment horizontal="left" vertical="center" wrapText="1"/>
    </xf>
    <xf numFmtId="0" fontId="16" fillId="0" borderId="3"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16" fillId="0" borderId="12" xfId="0" applyFont="1" applyBorder="1" applyAlignment="1">
      <alignment horizontal="right" vertical="center"/>
    </xf>
    <xf numFmtId="3" fontId="16" fillId="0" borderId="11" xfId="0" applyNumberFormat="1" applyFont="1" applyBorder="1" applyAlignment="1">
      <alignment horizontal="right" vertical="center"/>
    </xf>
    <xf numFmtId="0" fontId="2" fillId="7" borderId="5" xfId="1" applyFill="1" applyBorder="1" applyAlignment="1" applyProtection="1">
      <alignment horizontal="center" vertical="center" shrinkToFit="1"/>
    </xf>
    <xf numFmtId="0" fontId="2" fillId="7" borderId="6" xfId="1" applyFill="1" applyBorder="1" applyAlignment="1" applyProtection="1">
      <alignment horizontal="center" vertical="center" shrinkToFit="1"/>
    </xf>
    <xf numFmtId="0" fontId="2" fillId="0" borderId="7" xfId="1" applyBorder="1" applyAlignment="1">
      <alignment horizontal="center" vertical="center" shrinkToFit="1"/>
    </xf>
    <xf numFmtId="0" fontId="2" fillId="7" borderId="8" xfId="1" applyFill="1" applyBorder="1" applyAlignment="1" applyProtection="1">
      <alignment horizontal="center" vertical="center" shrinkToFit="1"/>
    </xf>
    <xf numFmtId="0" fontId="2" fillId="7" borderId="9" xfId="1" applyFill="1" applyBorder="1" applyAlignment="1" applyProtection="1">
      <alignment horizontal="center" vertical="center" shrinkToFit="1"/>
    </xf>
    <xf numFmtId="0" fontId="2" fillId="0" borderId="10" xfId="1" applyBorder="1" applyAlignment="1">
      <alignment horizontal="center" vertical="center" shrinkToFit="1"/>
    </xf>
    <xf numFmtId="0" fontId="2" fillId="7" borderId="18" xfId="1" applyFill="1" applyBorder="1" applyAlignment="1" applyProtection="1">
      <alignment horizontal="center" vertical="center"/>
    </xf>
    <xf numFmtId="0" fontId="2" fillId="7" borderId="19" xfId="1" applyFill="1" applyBorder="1" applyAlignment="1" applyProtection="1">
      <alignment horizontal="center" vertical="center"/>
    </xf>
    <xf numFmtId="0" fontId="2" fillId="0" borderId="20" xfId="1" applyBorder="1" applyAlignment="1" applyProtection="1">
      <alignment horizontal="center" vertical="center"/>
    </xf>
    <xf numFmtId="0" fontId="2" fillId="7" borderId="5" xfId="1" applyFill="1" applyBorder="1" applyAlignment="1" applyProtection="1">
      <alignment horizontal="center" vertical="center"/>
    </xf>
    <xf numFmtId="0" fontId="2" fillId="7" borderId="6" xfId="1" applyFill="1" applyBorder="1" applyAlignment="1" applyProtection="1">
      <alignment horizontal="center" vertical="center"/>
    </xf>
    <xf numFmtId="0" fontId="2" fillId="7" borderId="7" xfId="1" applyFill="1" applyBorder="1" applyAlignment="1" applyProtection="1">
      <alignment horizontal="center" vertical="center"/>
    </xf>
    <xf numFmtId="0" fontId="2" fillId="7" borderId="11" xfId="1" applyFill="1" applyBorder="1" applyAlignment="1" applyProtection="1">
      <alignment horizontal="center" vertical="center"/>
    </xf>
    <xf numFmtId="0" fontId="2" fillId="7" borderId="0" xfId="1" applyFill="1" applyBorder="1" applyAlignment="1" applyProtection="1">
      <alignment horizontal="center" vertical="center"/>
    </xf>
    <xf numFmtId="0" fontId="2" fillId="7" borderId="12" xfId="1" applyFill="1" applyBorder="1" applyAlignment="1" applyProtection="1">
      <alignment horizontal="center" vertical="center"/>
    </xf>
    <xf numFmtId="0" fontId="1" fillId="0" borderId="0" xfId="1" applyFo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314325</xdr:colOff>
      <xdr:row>10</xdr:row>
      <xdr:rowOff>76200</xdr:rowOff>
    </xdr:from>
    <xdr:to>
      <xdr:col>5</xdr:col>
      <xdr:colOff>95250</xdr:colOff>
      <xdr:row>22</xdr:row>
      <xdr:rowOff>161925</xdr:rowOff>
    </xdr:to>
    <xdr:pic>
      <xdr:nvPicPr>
        <xdr:cNvPr id="9" name="図 8"/>
        <xdr:cNvPicPr/>
      </xdr:nvPicPr>
      <xdr:blipFill rotWithShape="1">
        <a:blip xmlns:r="http://schemas.openxmlformats.org/officeDocument/2006/relationships" r:embed="rId1"/>
        <a:srcRect l="23989" t="23531" r="2105" b="5877"/>
        <a:stretch/>
      </xdr:blipFill>
      <xdr:spPr bwMode="auto">
        <a:xfrm>
          <a:off x="1162050" y="2619375"/>
          <a:ext cx="3990975" cy="21431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648139</xdr:colOff>
      <xdr:row>14</xdr:row>
      <xdr:rowOff>205530</xdr:rowOff>
    </xdr:from>
    <xdr:to>
      <xdr:col>4</xdr:col>
      <xdr:colOff>152400</xdr:colOff>
      <xdr:row>20</xdr:row>
      <xdr:rowOff>65643</xdr:rowOff>
    </xdr:to>
    <xdr:pic>
      <xdr:nvPicPr>
        <xdr:cNvPr id="2" name="図 1"/>
        <xdr:cNvPicPr>
          <a:picLocks noChangeAspect="1"/>
        </xdr:cNvPicPr>
      </xdr:nvPicPr>
      <xdr:blipFill>
        <a:blip xmlns:r="http://schemas.openxmlformats.org/officeDocument/2006/relationships" r:embed="rId1"/>
        <a:stretch>
          <a:fillRect/>
        </a:stretch>
      </xdr:blipFill>
      <xdr:spPr>
        <a:xfrm>
          <a:off x="1448239" y="3604050"/>
          <a:ext cx="2034101" cy="1506033"/>
        </a:xfrm>
        <a:prstGeom prst="rect">
          <a:avLst/>
        </a:prstGeom>
      </xdr:spPr>
    </xdr:pic>
    <xdr:clientData/>
  </xdr:twoCellAnchor>
  <xdr:twoCellAnchor editAs="oneCell">
    <xdr:from>
      <xdr:col>4</xdr:col>
      <xdr:colOff>269951</xdr:colOff>
      <xdr:row>8</xdr:row>
      <xdr:rowOff>129540</xdr:rowOff>
    </xdr:from>
    <xdr:to>
      <xdr:col>7</xdr:col>
      <xdr:colOff>182880</xdr:colOff>
      <xdr:row>13</xdr:row>
      <xdr:rowOff>228600</xdr:rowOff>
    </xdr:to>
    <xdr:pic>
      <xdr:nvPicPr>
        <xdr:cNvPr id="3" name="図 2"/>
        <xdr:cNvPicPr>
          <a:picLocks noChangeAspect="1"/>
        </xdr:cNvPicPr>
      </xdr:nvPicPr>
      <xdr:blipFill>
        <a:blip xmlns:r="http://schemas.openxmlformats.org/officeDocument/2006/relationships" r:embed="rId2"/>
        <a:stretch>
          <a:fillRect/>
        </a:stretch>
      </xdr:blipFill>
      <xdr:spPr>
        <a:xfrm>
          <a:off x="3599891" y="1882140"/>
          <a:ext cx="2023669" cy="1470660"/>
        </a:xfrm>
        <a:prstGeom prst="rect">
          <a:avLst/>
        </a:prstGeom>
      </xdr:spPr>
    </xdr:pic>
    <xdr:clientData/>
  </xdr:twoCellAnchor>
  <xdr:twoCellAnchor editAs="oneCell">
    <xdr:from>
      <xdr:col>4</xdr:col>
      <xdr:colOff>228303</xdr:colOff>
      <xdr:row>14</xdr:row>
      <xdr:rowOff>228600</xdr:rowOff>
    </xdr:from>
    <xdr:to>
      <xdr:col>7</xdr:col>
      <xdr:colOff>358780</xdr:colOff>
      <xdr:row>20</xdr:row>
      <xdr:rowOff>69445</xdr:rowOff>
    </xdr:to>
    <xdr:pic>
      <xdr:nvPicPr>
        <xdr:cNvPr id="4" name="図 3"/>
        <xdr:cNvPicPr>
          <a:picLocks noChangeAspect="1"/>
        </xdr:cNvPicPr>
      </xdr:nvPicPr>
      <xdr:blipFill>
        <a:blip xmlns:r="http://schemas.openxmlformats.org/officeDocument/2006/relationships" r:embed="rId3"/>
        <a:stretch>
          <a:fillRect/>
        </a:stretch>
      </xdr:blipFill>
      <xdr:spPr>
        <a:xfrm>
          <a:off x="3558243" y="3627120"/>
          <a:ext cx="2241217" cy="1486765"/>
        </a:xfrm>
        <a:prstGeom prst="rect">
          <a:avLst/>
        </a:prstGeom>
      </xdr:spPr>
    </xdr:pic>
    <xdr:clientData/>
  </xdr:twoCellAnchor>
  <xdr:twoCellAnchor editAs="oneCell">
    <xdr:from>
      <xdr:col>2</xdr:col>
      <xdr:colOff>731521</xdr:colOff>
      <xdr:row>8</xdr:row>
      <xdr:rowOff>167641</xdr:rowOff>
    </xdr:from>
    <xdr:to>
      <xdr:col>4</xdr:col>
      <xdr:colOff>106680</xdr:colOff>
      <xdr:row>13</xdr:row>
      <xdr:rowOff>259053</xdr:rowOff>
    </xdr:to>
    <xdr:pic>
      <xdr:nvPicPr>
        <xdr:cNvPr id="5" name="図 4"/>
        <xdr:cNvPicPr>
          <a:picLocks noChangeAspect="1"/>
        </xdr:cNvPicPr>
      </xdr:nvPicPr>
      <xdr:blipFill>
        <a:blip xmlns:r="http://schemas.openxmlformats.org/officeDocument/2006/relationships" r:embed="rId4"/>
        <a:stretch>
          <a:fillRect/>
        </a:stretch>
      </xdr:blipFill>
      <xdr:spPr>
        <a:xfrm>
          <a:off x="1531621" y="1920241"/>
          <a:ext cx="1904999" cy="1463012"/>
        </a:xfrm>
        <a:prstGeom prst="rect">
          <a:avLst/>
        </a:prstGeom>
      </xdr:spPr>
    </xdr:pic>
    <xdr:clientData/>
  </xdr:twoCellAnchor>
  <xdr:twoCellAnchor>
    <xdr:from>
      <xdr:col>2</xdr:col>
      <xdr:colOff>716280</xdr:colOff>
      <xdr:row>13</xdr:row>
      <xdr:rowOff>160020</xdr:rowOff>
    </xdr:from>
    <xdr:to>
      <xdr:col>7</xdr:col>
      <xdr:colOff>182880</xdr:colOff>
      <xdr:row>14</xdr:row>
      <xdr:rowOff>167640</xdr:rowOff>
    </xdr:to>
    <xdr:sp macro="" textlink="">
      <xdr:nvSpPr>
        <xdr:cNvPr id="6" name="テキスト ボックス 5"/>
        <xdr:cNvSpPr txBox="1"/>
      </xdr:nvSpPr>
      <xdr:spPr>
        <a:xfrm>
          <a:off x="1516380" y="3284220"/>
          <a:ext cx="41071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B&amp;G</a:t>
          </a:r>
          <a:r>
            <a:rPr kumimoji="1" lang="ja-JP" altLang="en-US" sz="1100"/>
            <a:t>拾い箱お披露目式及び海岸清掃とフィールドワーク</a:t>
          </a:r>
        </a:p>
      </xdr:txBody>
    </xdr:sp>
    <xdr:clientData/>
  </xdr:twoCellAnchor>
  <xdr:twoCellAnchor>
    <xdr:from>
      <xdr:col>2</xdr:col>
      <xdr:colOff>777240</xdr:colOff>
      <xdr:row>19</xdr:row>
      <xdr:rowOff>251460</xdr:rowOff>
    </xdr:from>
    <xdr:to>
      <xdr:col>7</xdr:col>
      <xdr:colOff>243840</xdr:colOff>
      <xdr:row>20</xdr:row>
      <xdr:rowOff>259080</xdr:rowOff>
    </xdr:to>
    <xdr:sp macro="" textlink="">
      <xdr:nvSpPr>
        <xdr:cNvPr id="7" name="テキスト ボックス 6"/>
        <xdr:cNvSpPr txBox="1"/>
      </xdr:nvSpPr>
      <xdr:spPr>
        <a:xfrm>
          <a:off x="1577340" y="5021580"/>
          <a:ext cx="41071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マリンスポーツ体験会とビーチクリーン作戦イベント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421105</xdr:colOff>
      <xdr:row>1</xdr:row>
      <xdr:rowOff>150393</xdr:rowOff>
    </xdr:from>
    <xdr:to>
      <xdr:col>16</xdr:col>
      <xdr:colOff>531394</xdr:colOff>
      <xdr:row>10</xdr:row>
      <xdr:rowOff>42808</xdr:rowOff>
    </xdr:to>
    <xdr:sp macro="" textlink="">
      <xdr:nvSpPr>
        <xdr:cNvPr id="2" name="テキスト ボックス 1"/>
        <xdr:cNvSpPr txBox="1"/>
      </xdr:nvSpPr>
      <xdr:spPr>
        <a:xfrm>
          <a:off x="7022251" y="321629"/>
          <a:ext cx="3757615" cy="20842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支出計算について</a:t>
          </a:r>
          <a:endParaRPr kumimoji="1" lang="en-US" altLang="ja-JP" sz="1100" b="1"/>
        </a:p>
        <a:p>
          <a:endParaRPr kumimoji="1" lang="en-US" altLang="ja-JP" sz="1100" b="1"/>
        </a:p>
        <a:p>
          <a:r>
            <a:rPr kumimoji="1" lang="ja-JP" altLang="en-US" sz="1100"/>
            <a:t>・</a:t>
          </a:r>
          <a:r>
            <a:rPr kumimoji="1" lang="ja-JP" altLang="en-US" sz="1100">
              <a:solidFill>
                <a:srgbClr val="FF0000"/>
              </a:solidFill>
            </a:rPr>
            <a:t>収入には財団からの助成金を必ず記入してください。</a:t>
          </a:r>
          <a:endParaRPr kumimoji="1" lang="en-US" altLang="ja-JP" sz="1100">
            <a:solidFill>
              <a:srgbClr val="FF0000"/>
            </a:solidFill>
          </a:endParaRPr>
        </a:p>
        <a:p>
          <a:endParaRPr kumimoji="1" lang="en-US" altLang="ja-JP" sz="1100"/>
        </a:p>
        <a:p>
          <a:r>
            <a:rPr kumimoji="1" lang="ja-JP" altLang="en-US" sz="1100"/>
            <a:t>・収入と支出には</a:t>
          </a:r>
          <a:r>
            <a:rPr kumimoji="1" lang="ja-JP" altLang="en-US" sz="1100">
              <a:solidFill>
                <a:srgbClr val="FF0000"/>
              </a:solidFill>
            </a:rPr>
            <a:t>助成対象経費のみ</a:t>
          </a:r>
          <a:r>
            <a:rPr kumimoji="1" lang="ja-JP" altLang="en-US" sz="1100"/>
            <a:t>を記入してください。</a:t>
          </a:r>
          <a:endParaRPr kumimoji="1" lang="en-US" altLang="ja-JP" sz="1100"/>
        </a:p>
        <a:p>
          <a:r>
            <a:rPr kumimoji="1" lang="ja-JP" altLang="en-US" sz="1100"/>
            <a:t>　なお、支出項目に記載したものは領収書が必要となります。</a:t>
          </a:r>
          <a:endParaRPr kumimoji="1" lang="en-US" altLang="ja-JP" sz="1100"/>
        </a:p>
        <a:p>
          <a:endParaRPr kumimoji="1" lang="en-US" altLang="ja-JP" sz="1100"/>
        </a:p>
        <a:p>
          <a:r>
            <a:rPr kumimoji="1" lang="ja-JP" altLang="en-US" sz="1100"/>
            <a:t>収入（財団助成金を除く）－支出＝</a:t>
          </a:r>
          <a:r>
            <a:rPr kumimoji="1" lang="ja-JP" altLang="en-US" sz="1100" b="1" u="sng">
              <a:solidFill>
                <a:srgbClr val="FF0000"/>
              </a:solidFill>
            </a:rPr>
            <a:t>財団からの助成金</a:t>
          </a:r>
          <a:r>
            <a:rPr kumimoji="1" lang="ja-JP" altLang="en-US" sz="1100"/>
            <a:t>となります。</a:t>
          </a:r>
          <a:endParaRPr kumimoji="1" lang="en-US" altLang="ja-JP" sz="1100"/>
        </a:p>
        <a:p>
          <a:r>
            <a:rPr kumimoji="1" lang="ja-JP" altLang="en-US" sz="1100"/>
            <a:t>　　　　　　　　　　　　　　　　　　　　　　</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05"/>
  <sheetViews>
    <sheetView showGridLines="0" tabSelected="1" view="pageBreakPreview" zoomScaleNormal="100" zoomScaleSheetLayoutView="100" workbookViewId="0">
      <selection activeCell="A64" sqref="A64:F64"/>
    </sheetView>
  </sheetViews>
  <sheetFormatPr defaultColWidth="8.88671875" defaultRowHeight="13.2"/>
  <cols>
    <col min="1" max="1" width="11.109375" style="3" customWidth="1"/>
    <col min="2" max="2" width="9.44140625" style="3" customWidth="1"/>
    <col min="3" max="5" width="15.21875" style="3" customWidth="1"/>
    <col min="6" max="6" width="12.6640625" style="3" customWidth="1"/>
    <col min="7" max="7" width="14.44140625" style="3" customWidth="1"/>
    <col min="8" max="16384" width="8.88671875" style="3"/>
  </cols>
  <sheetData>
    <row r="1" spans="1:7" s="18" customFormat="1" ht="13.8">
      <c r="A1" s="128" t="s">
        <v>178</v>
      </c>
      <c r="B1" s="1"/>
      <c r="C1" s="1"/>
      <c r="D1" s="1"/>
      <c r="E1" s="1"/>
      <c r="F1" s="1"/>
      <c r="G1" s="1"/>
    </row>
    <row r="2" spans="1:7" s="18" customFormat="1" ht="17.25" customHeight="1">
      <c r="A2" s="191" t="s">
        <v>21</v>
      </c>
      <c r="B2" s="191"/>
      <c r="C2" s="191"/>
      <c r="D2" s="191"/>
      <c r="E2" s="191"/>
      <c r="F2" s="191"/>
      <c r="G2" s="191"/>
    </row>
    <row r="3" spans="1:7" ht="17.399999999999999" customHeight="1">
      <c r="A3" s="185" t="s">
        <v>43</v>
      </c>
      <c r="B3" s="186"/>
      <c r="C3" s="153" t="s">
        <v>52</v>
      </c>
      <c r="D3" s="154"/>
      <c r="E3" s="154"/>
      <c r="F3" s="155"/>
      <c r="G3" s="23"/>
    </row>
    <row r="4" spans="1:7" ht="17.399999999999999" customHeight="1">
      <c r="A4" s="185" t="s">
        <v>45</v>
      </c>
      <c r="B4" s="186"/>
      <c r="C4" s="153" t="s">
        <v>53</v>
      </c>
      <c r="D4" s="154"/>
      <c r="E4" s="154"/>
      <c r="F4" s="155"/>
      <c r="G4" s="17"/>
    </row>
    <row r="5" spans="1:7" ht="17.399999999999999" customHeight="1">
      <c r="A5" s="35" t="s">
        <v>44</v>
      </c>
      <c r="B5" s="36"/>
      <c r="C5" s="153" t="s">
        <v>52</v>
      </c>
      <c r="D5" s="192"/>
      <c r="E5" s="192"/>
      <c r="F5" s="193"/>
      <c r="G5" s="23"/>
    </row>
    <row r="6" spans="1:7" ht="17.399999999999999" customHeight="1">
      <c r="A6" s="185" t="s">
        <v>46</v>
      </c>
      <c r="B6" s="186"/>
      <c r="C6" s="153" t="s">
        <v>72</v>
      </c>
      <c r="D6" s="154"/>
      <c r="E6" s="154"/>
      <c r="F6" s="155"/>
      <c r="G6" s="17"/>
    </row>
    <row r="7" spans="1:7">
      <c r="A7" s="152"/>
      <c r="B7" s="152"/>
      <c r="C7" s="152"/>
      <c r="D7" s="152"/>
      <c r="E7" s="152"/>
      <c r="F7" s="152"/>
      <c r="G7" s="152"/>
    </row>
    <row r="8" spans="1:7">
      <c r="A8" s="187" t="s">
        <v>22</v>
      </c>
      <c r="B8" s="187"/>
      <c r="C8" s="187"/>
      <c r="D8" s="187"/>
      <c r="E8" s="187"/>
      <c r="F8" s="187"/>
      <c r="G8" s="187"/>
    </row>
    <row r="9" spans="1:7" ht="19.2" customHeight="1">
      <c r="A9" s="38" t="s">
        <v>48</v>
      </c>
      <c r="B9" s="37">
        <v>1</v>
      </c>
      <c r="C9" s="23" t="s">
        <v>47</v>
      </c>
      <c r="D9" s="23"/>
      <c r="E9" s="23"/>
      <c r="F9" s="23"/>
      <c r="G9" s="39"/>
    </row>
    <row r="10" spans="1:7" ht="25.2" customHeight="1">
      <c r="A10" s="15" t="s">
        <v>4</v>
      </c>
      <c r="B10" s="188" t="s">
        <v>73</v>
      </c>
      <c r="C10" s="189"/>
      <c r="D10" s="189"/>
      <c r="E10" s="189"/>
      <c r="F10" s="190"/>
      <c r="G10" s="39"/>
    </row>
    <row r="11" spans="1:7">
      <c r="A11" s="8"/>
      <c r="B11" s="16"/>
      <c r="C11" s="16"/>
      <c r="D11" s="16"/>
      <c r="E11" s="16"/>
      <c r="F11" s="19"/>
      <c r="G11" s="39"/>
    </row>
    <row r="12" spans="1:7">
      <c r="A12" s="8"/>
      <c r="B12" s="16"/>
      <c r="C12" s="16"/>
      <c r="D12" s="16"/>
      <c r="E12" s="16"/>
      <c r="F12" s="19"/>
      <c r="G12" s="39"/>
    </row>
    <row r="13" spans="1:7">
      <c r="A13" s="8"/>
      <c r="B13" s="16"/>
      <c r="C13" s="16"/>
      <c r="D13" s="16"/>
      <c r="E13" s="16"/>
      <c r="F13" s="19"/>
      <c r="G13" s="39"/>
    </row>
    <row r="14" spans="1:7">
      <c r="A14" s="22"/>
      <c r="B14" s="13"/>
      <c r="C14" s="13"/>
      <c r="D14" s="13"/>
      <c r="E14" s="13"/>
      <c r="F14" s="19"/>
      <c r="G14" s="39"/>
    </row>
    <row r="15" spans="1:7">
      <c r="A15" s="7"/>
      <c r="B15" s="16"/>
      <c r="C15" s="16"/>
      <c r="D15" s="16"/>
      <c r="E15" s="16"/>
      <c r="F15" s="19"/>
      <c r="G15" s="39"/>
    </row>
    <row r="16" spans="1:7">
      <c r="A16" s="7"/>
      <c r="B16" s="16"/>
      <c r="C16" s="16"/>
      <c r="D16" s="16"/>
      <c r="E16" s="16"/>
      <c r="F16" s="19"/>
      <c r="G16" s="39"/>
    </row>
    <row r="17" spans="1:7">
      <c r="A17" s="7"/>
      <c r="B17" s="16"/>
      <c r="C17" s="16"/>
      <c r="D17" s="16"/>
      <c r="E17" s="16"/>
      <c r="F17" s="19"/>
      <c r="G17" s="39"/>
    </row>
    <row r="18" spans="1:7">
      <c r="A18" s="7"/>
      <c r="B18" s="16"/>
      <c r="C18" s="16"/>
      <c r="D18" s="16"/>
      <c r="E18" s="16"/>
      <c r="F18" s="19"/>
      <c r="G18" s="39"/>
    </row>
    <row r="19" spans="1:7">
      <c r="A19" s="7"/>
      <c r="B19" s="16"/>
      <c r="C19" s="16"/>
      <c r="D19" s="16"/>
      <c r="E19" s="16"/>
      <c r="F19" s="19"/>
      <c r="G19" s="39"/>
    </row>
    <row r="20" spans="1:7">
      <c r="A20" s="7"/>
      <c r="B20" s="16"/>
      <c r="C20" s="16"/>
      <c r="D20" s="16"/>
      <c r="E20" s="16"/>
      <c r="F20" s="19"/>
      <c r="G20" s="39"/>
    </row>
    <row r="21" spans="1:7">
      <c r="A21" s="7"/>
      <c r="B21" s="16"/>
      <c r="C21" s="16"/>
      <c r="D21" s="16"/>
      <c r="E21" s="16"/>
      <c r="F21" s="19"/>
      <c r="G21" s="39"/>
    </row>
    <row r="22" spans="1:7">
      <c r="A22" s="24"/>
      <c r="B22" s="4"/>
      <c r="C22" s="4"/>
      <c r="D22" s="4"/>
      <c r="E22" s="4"/>
      <c r="F22" s="19"/>
      <c r="G22" s="4"/>
    </row>
    <row r="23" spans="1:7">
      <c r="A23" s="10"/>
      <c r="B23" s="11"/>
      <c r="C23" s="11"/>
      <c r="D23" s="11"/>
      <c r="E23" s="4"/>
      <c r="F23" s="19"/>
      <c r="G23" s="4"/>
    </row>
    <row r="24" spans="1:7" ht="25.2" customHeight="1">
      <c r="A24" s="15" t="s">
        <v>5</v>
      </c>
      <c r="B24" s="9" t="s">
        <v>2</v>
      </c>
      <c r="C24" s="6"/>
      <c r="D24" s="6"/>
      <c r="E24" s="6"/>
      <c r="F24" s="20"/>
      <c r="G24" s="4"/>
    </row>
    <row r="25" spans="1:7">
      <c r="A25" s="8"/>
      <c r="B25" s="16"/>
      <c r="C25" s="16"/>
      <c r="D25" s="16"/>
      <c r="E25" s="16"/>
      <c r="F25" s="19"/>
      <c r="G25" s="4"/>
    </row>
    <row r="26" spans="1:7">
      <c r="A26" s="8"/>
      <c r="B26" s="16"/>
      <c r="C26" s="16"/>
      <c r="D26" s="16"/>
      <c r="E26" s="16"/>
      <c r="F26" s="19"/>
      <c r="G26" s="4"/>
    </row>
    <row r="27" spans="1:7">
      <c r="A27" s="8"/>
      <c r="B27" s="16"/>
      <c r="C27" s="16"/>
      <c r="D27" s="16"/>
      <c r="E27" s="16"/>
      <c r="F27" s="19"/>
      <c r="G27" s="4"/>
    </row>
    <row r="28" spans="1:7">
      <c r="A28" s="12" t="s">
        <v>3</v>
      </c>
      <c r="B28" s="13"/>
      <c r="C28" s="13"/>
      <c r="D28" s="13"/>
      <c r="E28" s="13"/>
      <c r="F28" s="19"/>
      <c r="G28" s="4"/>
    </row>
    <row r="29" spans="1:7">
      <c r="A29" s="7"/>
      <c r="B29" s="16"/>
      <c r="C29" s="16"/>
      <c r="D29" s="16"/>
      <c r="E29" s="16"/>
      <c r="F29" s="19"/>
      <c r="G29" s="4"/>
    </row>
    <row r="30" spans="1:7">
      <c r="A30" s="7"/>
      <c r="B30" s="16"/>
      <c r="C30" s="16"/>
      <c r="D30" s="16"/>
      <c r="E30" s="16"/>
      <c r="F30" s="19"/>
      <c r="G30" s="4"/>
    </row>
    <row r="31" spans="1:7">
      <c r="A31" s="7"/>
      <c r="B31" s="16"/>
      <c r="C31" s="16"/>
      <c r="D31" s="16"/>
      <c r="E31" s="16"/>
      <c r="F31" s="19"/>
      <c r="G31" s="4"/>
    </row>
    <row r="32" spans="1:7">
      <c r="A32" s="7"/>
      <c r="B32" s="16"/>
      <c r="C32" s="16"/>
      <c r="D32" s="16"/>
      <c r="E32" s="16"/>
      <c r="F32" s="19"/>
      <c r="G32" s="4"/>
    </row>
    <row r="33" spans="1:7">
      <c r="A33" s="7"/>
      <c r="B33" s="16"/>
      <c r="C33" s="16"/>
      <c r="D33" s="16"/>
      <c r="E33" s="16"/>
      <c r="F33" s="19"/>
      <c r="G33" s="4"/>
    </row>
    <row r="34" spans="1:7">
      <c r="A34" s="7"/>
      <c r="B34" s="16"/>
      <c r="C34" s="16"/>
      <c r="D34" s="16"/>
      <c r="E34" s="16"/>
      <c r="F34" s="19"/>
      <c r="G34" s="4"/>
    </row>
    <row r="35" spans="1:7">
      <c r="A35" s="7"/>
      <c r="B35" s="16"/>
      <c r="C35" s="16"/>
      <c r="D35" s="16"/>
      <c r="E35" s="16"/>
      <c r="F35" s="19"/>
      <c r="G35" s="4"/>
    </row>
    <row r="36" spans="1:7">
      <c r="A36" s="10"/>
      <c r="B36" s="11"/>
      <c r="C36" s="11"/>
      <c r="D36" s="11"/>
      <c r="E36" s="4"/>
      <c r="F36" s="19"/>
      <c r="G36" s="4"/>
    </row>
    <row r="37" spans="1:7" ht="25.2" customHeight="1">
      <c r="A37" s="15" t="s">
        <v>6</v>
      </c>
      <c r="B37" s="9" t="s">
        <v>2</v>
      </c>
      <c r="C37" s="6"/>
      <c r="D37" s="6"/>
      <c r="E37" s="6"/>
      <c r="F37" s="20"/>
      <c r="G37" s="4"/>
    </row>
    <row r="38" spans="1:7">
      <c r="A38" s="8"/>
      <c r="B38" s="16"/>
      <c r="C38" s="16"/>
      <c r="D38" s="16"/>
      <c r="E38" s="16"/>
      <c r="F38" s="19"/>
      <c r="G38" s="4"/>
    </row>
    <row r="39" spans="1:7">
      <c r="A39" s="8"/>
      <c r="B39" s="16"/>
      <c r="C39" s="16"/>
      <c r="D39" s="16"/>
      <c r="E39" s="16"/>
      <c r="F39" s="19"/>
      <c r="G39" s="4"/>
    </row>
    <row r="40" spans="1:7">
      <c r="A40" s="8"/>
      <c r="B40" s="16"/>
      <c r="C40" s="16"/>
      <c r="D40" s="16"/>
      <c r="E40" s="16"/>
      <c r="F40" s="19"/>
      <c r="G40" s="4"/>
    </row>
    <row r="41" spans="1:7">
      <c r="A41" s="12" t="s">
        <v>3</v>
      </c>
      <c r="B41" s="13"/>
      <c r="C41" s="13"/>
      <c r="D41" s="13"/>
      <c r="E41" s="13"/>
      <c r="F41" s="19"/>
      <c r="G41" s="4"/>
    </row>
    <row r="42" spans="1:7">
      <c r="A42" s="7"/>
      <c r="B42" s="16"/>
      <c r="C42" s="16"/>
      <c r="D42" s="16"/>
      <c r="E42" s="16"/>
      <c r="F42" s="19"/>
      <c r="G42" s="4"/>
    </row>
    <row r="43" spans="1:7">
      <c r="A43" s="7"/>
      <c r="B43" s="16"/>
      <c r="C43" s="16"/>
      <c r="D43" s="16"/>
      <c r="E43" s="16"/>
      <c r="F43" s="19"/>
      <c r="G43" s="4"/>
    </row>
    <row r="44" spans="1:7">
      <c r="A44" s="7"/>
      <c r="B44" s="16"/>
      <c r="C44" s="16"/>
      <c r="D44" s="16"/>
      <c r="E44" s="16"/>
      <c r="F44" s="19"/>
      <c r="G44" s="4"/>
    </row>
    <row r="45" spans="1:7">
      <c r="A45" s="7"/>
      <c r="B45" s="16"/>
      <c r="C45" s="16"/>
      <c r="D45" s="16"/>
      <c r="E45" s="16"/>
      <c r="F45" s="19"/>
      <c r="G45" s="4"/>
    </row>
    <row r="46" spans="1:7">
      <c r="A46" s="7"/>
      <c r="B46" s="16"/>
      <c r="C46" s="16"/>
      <c r="D46" s="16"/>
      <c r="E46" s="16"/>
      <c r="F46" s="19"/>
      <c r="G46" s="4"/>
    </row>
    <row r="47" spans="1:7">
      <c r="A47" s="7"/>
      <c r="B47" s="16"/>
      <c r="C47" s="16"/>
      <c r="D47" s="16"/>
      <c r="E47" s="16"/>
      <c r="F47" s="19"/>
      <c r="G47" s="4"/>
    </row>
    <row r="48" spans="1:7">
      <c r="A48" s="7"/>
      <c r="B48" s="16"/>
      <c r="C48" s="16"/>
      <c r="D48" s="16"/>
      <c r="E48" s="16"/>
      <c r="F48" s="19"/>
      <c r="G48" s="4"/>
    </row>
    <row r="49" spans="1:7">
      <c r="A49" s="10"/>
      <c r="B49" s="11"/>
      <c r="C49" s="11"/>
      <c r="D49" s="11"/>
      <c r="E49" s="11"/>
      <c r="F49" s="21"/>
      <c r="G49" s="4"/>
    </row>
    <row r="50" spans="1:7">
      <c r="A50" s="14"/>
      <c r="B50" s="4"/>
      <c r="C50" s="4"/>
      <c r="D50" s="4"/>
      <c r="E50" s="4"/>
      <c r="F50" s="4"/>
      <c r="G50" s="4"/>
    </row>
    <row r="51" spans="1:7" ht="15.75" customHeight="1">
      <c r="A51" s="187" t="s">
        <v>0</v>
      </c>
      <c r="B51" s="187"/>
      <c r="C51" s="187"/>
      <c r="D51" s="187"/>
      <c r="E51" s="187"/>
      <c r="F51" s="187"/>
      <c r="G51" s="187"/>
    </row>
    <row r="52" spans="1:7" ht="15.75" customHeight="1">
      <c r="A52" s="184" t="s">
        <v>49</v>
      </c>
      <c r="B52" s="184"/>
      <c r="C52" s="184"/>
      <c r="D52" s="184"/>
      <c r="E52" s="184"/>
      <c r="F52" s="184"/>
      <c r="G52" s="184"/>
    </row>
    <row r="53" spans="1:7" ht="15.75" customHeight="1">
      <c r="A53" s="156" t="s">
        <v>23</v>
      </c>
      <c r="B53" s="157"/>
      <c r="C53" s="158" t="s">
        <v>58</v>
      </c>
      <c r="D53" s="158"/>
      <c r="E53" s="16"/>
      <c r="F53" s="16"/>
      <c r="G53" s="17"/>
    </row>
    <row r="54" spans="1:7" ht="15.75" customHeight="1">
      <c r="A54" s="159" t="s">
        <v>7</v>
      </c>
      <c r="B54" s="160"/>
      <c r="C54" s="165" t="s">
        <v>54</v>
      </c>
      <c r="D54" s="166"/>
      <c r="E54" s="40">
        <v>1947000</v>
      </c>
      <c r="F54" s="25" t="s">
        <v>20</v>
      </c>
      <c r="G54" s="17"/>
    </row>
    <row r="55" spans="1:7" ht="15.75" customHeight="1">
      <c r="A55" s="161"/>
      <c r="B55" s="162"/>
      <c r="C55" s="182" t="s">
        <v>32</v>
      </c>
      <c r="D55" s="183"/>
      <c r="E55" s="41">
        <v>33000</v>
      </c>
      <c r="F55" s="26" t="s">
        <v>20</v>
      </c>
      <c r="G55" s="17"/>
    </row>
    <row r="56" spans="1:7" ht="15.75" customHeight="1">
      <c r="A56" s="161"/>
      <c r="B56" s="162"/>
      <c r="C56" s="182" t="s">
        <v>56</v>
      </c>
      <c r="D56" s="183"/>
      <c r="E56" s="41"/>
      <c r="F56" s="26" t="s">
        <v>20</v>
      </c>
      <c r="G56" s="17"/>
    </row>
    <row r="57" spans="1:7" ht="15.75" customHeight="1">
      <c r="A57" s="161"/>
      <c r="B57" s="162"/>
      <c r="C57" s="182" t="s">
        <v>33</v>
      </c>
      <c r="D57" s="183"/>
      <c r="E57" s="41">
        <v>0</v>
      </c>
      <c r="F57" s="26" t="s">
        <v>20</v>
      </c>
      <c r="G57" s="23"/>
    </row>
    <row r="58" spans="1:7" ht="15.75" customHeight="1">
      <c r="A58" s="161"/>
      <c r="B58" s="162"/>
      <c r="C58" s="182" t="s">
        <v>57</v>
      </c>
      <c r="D58" s="183"/>
      <c r="E58" s="41">
        <v>250000</v>
      </c>
      <c r="F58" s="26" t="s">
        <v>20</v>
      </c>
      <c r="G58" s="23"/>
    </row>
    <row r="59" spans="1:7" ht="15.75" customHeight="1">
      <c r="A59" s="161"/>
      <c r="B59" s="162"/>
      <c r="C59" s="182" t="s">
        <v>55</v>
      </c>
      <c r="D59" s="183"/>
      <c r="E59" s="41"/>
      <c r="F59" s="26" t="s">
        <v>20</v>
      </c>
      <c r="G59" s="23"/>
    </row>
    <row r="60" spans="1:7" ht="15.75" customHeight="1">
      <c r="A60" s="161"/>
      <c r="B60" s="162"/>
      <c r="C60" s="182" t="s">
        <v>34</v>
      </c>
      <c r="D60" s="183"/>
      <c r="E60" s="42"/>
      <c r="F60" s="26" t="s">
        <v>20</v>
      </c>
      <c r="G60" s="23"/>
    </row>
    <row r="61" spans="1:7" ht="15.75" customHeight="1" thickBot="1">
      <c r="A61" s="161"/>
      <c r="B61" s="162"/>
      <c r="C61" s="199" t="s">
        <v>35</v>
      </c>
      <c r="D61" s="200"/>
      <c r="E61" s="42"/>
      <c r="F61" s="26" t="s">
        <v>24</v>
      </c>
      <c r="G61" s="23"/>
    </row>
    <row r="62" spans="1:7" ht="15.75" customHeight="1" thickTop="1">
      <c r="A62" s="163"/>
      <c r="B62" s="164"/>
      <c r="C62" s="27"/>
      <c r="D62" s="28" t="s">
        <v>25</v>
      </c>
      <c r="E62" s="43">
        <f>SUM(E54:E61)</f>
        <v>2230000</v>
      </c>
      <c r="F62" s="29" t="s">
        <v>20</v>
      </c>
      <c r="G62" s="17"/>
    </row>
    <row r="63" spans="1:7" ht="15.75" customHeight="1">
      <c r="A63" s="31"/>
      <c r="B63" s="31"/>
      <c r="C63" s="32"/>
      <c r="D63" s="33"/>
      <c r="E63" s="33"/>
      <c r="F63" s="32"/>
      <c r="G63" s="32"/>
    </row>
    <row r="64" spans="1:7" ht="15.75" customHeight="1">
      <c r="A64" s="201" t="s">
        <v>39</v>
      </c>
      <c r="B64" s="202"/>
      <c r="C64" s="202"/>
      <c r="D64" s="202"/>
      <c r="E64" s="202"/>
      <c r="F64" s="202"/>
      <c r="G64" s="32"/>
    </row>
    <row r="65" spans="1:9" ht="15.75" customHeight="1">
      <c r="A65" s="159" t="s">
        <v>31</v>
      </c>
      <c r="B65" s="173"/>
      <c r="C65" s="176" t="s">
        <v>59</v>
      </c>
      <c r="D65" s="177"/>
      <c r="E65" s="177"/>
      <c r="F65" s="178"/>
      <c r="G65" s="23"/>
      <c r="I65" s="30"/>
    </row>
    <row r="66" spans="1:9" ht="15.75" customHeight="1">
      <c r="A66" s="174"/>
      <c r="B66" s="175"/>
      <c r="C66" s="179"/>
      <c r="D66" s="180"/>
      <c r="E66" s="180"/>
      <c r="F66" s="181"/>
      <c r="G66" s="23"/>
    </row>
    <row r="67" spans="1:9" ht="15.75" customHeight="1">
      <c r="A67" s="159" t="s">
        <v>50</v>
      </c>
      <c r="B67" s="160"/>
      <c r="C67" s="167" t="s">
        <v>63</v>
      </c>
      <c r="D67" s="168"/>
      <c r="E67" s="168"/>
      <c r="F67" s="169"/>
      <c r="G67" s="17"/>
    </row>
    <row r="68" spans="1:9" ht="15.75" customHeight="1">
      <c r="A68" s="163"/>
      <c r="B68" s="164"/>
      <c r="C68" s="170"/>
      <c r="D68" s="171"/>
      <c r="E68" s="171"/>
      <c r="F68" s="172"/>
      <c r="G68" s="17"/>
    </row>
    <row r="69" spans="1:9" ht="25.2" customHeight="1">
      <c r="A69" s="156" t="s">
        <v>36</v>
      </c>
      <c r="B69" s="198"/>
      <c r="C69" s="196" t="s">
        <v>64</v>
      </c>
      <c r="D69" s="197"/>
      <c r="E69" s="197"/>
      <c r="F69" s="198"/>
      <c r="G69" s="23"/>
    </row>
    <row r="70" spans="1:9" ht="15.75" customHeight="1">
      <c r="A70" s="159" t="s">
        <v>37</v>
      </c>
      <c r="B70" s="173"/>
      <c r="C70" s="176" t="s">
        <v>60</v>
      </c>
      <c r="D70" s="177"/>
      <c r="E70" s="177"/>
      <c r="F70" s="178"/>
      <c r="G70" s="23"/>
    </row>
    <row r="71" spans="1:9" ht="15.75" customHeight="1">
      <c r="A71" s="174"/>
      <c r="B71" s="175"/>
      <c r="C71" s="179"/>
      <c r="D71" s="180"/>
      <c r="E71" s="180"/>
      <c r="F71" s="181"/>
      <c r="G71" s="23"/>
    </row>
    <row r="72" spans="1:9" ht="42.75" customHeight="1">
      <c r="A72" s="148" t="s">
        <v>38</v>
      </c>
      <c r="B72" s="148"/>
      <c r="C72" s="153" t="s">
        <v>61</v>
      </c>
      <c r="D72" s="154"/>
      <c r="E72" s="154"/>
      <c r="F72" s="155"/>
      <c r="G72" s="17"/>
    </row>
    <row r="73" spans="1:9" ht="27" customHeight="1">
      <c r="A73" s="148" t="s">
        <v>8</v>
      </c>
      <c r="B73" s="148"/>
      <c r="C73" s="196"/>
      <c r="D73" s="203"/>
      <c r="E73" s="203"/>
      <c r="F73" s="204"/>
      <c r="G73" s="17"/>
    </row>
    <row r="74" spans="1:9" ht="27" customHeight="1">
      <c r="A74" s="148" t="s">
        <v>40</v>
      </c>
      <c r="B74" s="148"/>
      <c r="C74" s="196" t="s">
        <v>62</v>
      </c>
      <c r="D74" s="197"/>
      <c r="E74" s="197"/>
      <c r="F74" s="198"/>
      <c r="G74" s="23"/>
    </row>
    <row r="75" spans="1:9" ht="15.75" customHeight="1">
      <c r="A75" s="17"/>
      <c r="B75" s="17"/>
      <c r="C75" s="17"/>
      <c r="D75" s="17"/>
      <c r="E75" s="17"/>
      <c r="F75" s="17"/>
      <c r="G75" s="17"/>
    </row>
    <row r="76" spans="1:9" ht="15.75" customHeight="1">
      <c r="A76" s="152" t="s">
        <v>42</v>
      </c>
      <c r="B76" s="152"/>
      <c r="C76" s="152"/>
      <c r="D76" s="23"/>
      <c r="E76" s="23"/>
      <c r="F76" s="23"/>
      <c r="G76" s="23"/>
    </row>
    <row r="77" spans="1:9" ht="15.75" customHeight="1">
      <c r="A77" s="159" t="s">
        <v>41</v>
      </c>
      <c r="B77" s="194"/>
      <c r="C77" s="176" t="s">
        <v>71</v>
      </c>
      <c r="D77" s="177"/>
      <c r="E77" s="177"/>
      <c r="F77" s="178"/>
      <c r="G77" s="23"/>
      <c r="I77" s="30"/>
    </row>
    <row r="78" spans="1:9" ht="15.75" customHeight="1">
      <c r="A78" s="174"/>
      <c r="B78" s="195"/>
      <c r="C78" s="174"/>
      <c r="D78" s="195"/>
      <c r="E78" s="195"/>
      <c r="F78" s="175"/>
      <c r="G78" s="23"/>
      <c r="I78" s="30"/>
    </row>
    <row r="79" spans="1:9" ht="15.75" customHeight="1">
      <c r="A79" s="34"/>
      <c r="B79" s="34"/>
      <c r="C79" s="34"/>
      <c r="D79" s="34"/>
      <c r="E79" s="34"/>
      <c r="F79" s="34"/>
      <c r="G79" s="23"/>
      <c r="I79" s="30"/>
    </row>
    <row r="80" spans="1:9" ht="15.75" customHeight="1">
      <c r="A80" s="34"/>
      <c r="B80" s="34"/>
      <c r="C80" s="34"/>
      <c r="D80" s="34"/>
      <c r="E80" s="34"/>
      <c r="F80" s="34"/>
      <c r="G80" s="23"/>
      <c r="I80" s="30"/>
    </row>
    <row r="81" spans="1:7" ht="15.75" customHeight="1">
      <c r="A81" s="152" t="s">
        <v>51</v>
      </c>
      <c r="B81" s="152"/>
      <c r="C81" s="152"/>
      <c r="D81" s="17"/>
      <c r="E81" s="17"/>
      <c r="F81" s="17"/>
      <c r="G81" s="17"/>
    </row>
    <row r="82" spans="1:7" ht="15.75" customHeight="1">
      <c r="A82" s="148" t="s">
        <v>26</v>
      </c>
      <c r="B82" s="148"/>
      <c r="C82" s="153" t="s">
        <v>74</v>
      </c>
      <c r="D82" s="154"/>
      <c r="E82" s="154"/>
      <c r="F82" s="155"/>
      <c r="G82" s="17"/>
    </row>
    <row r="83" spans="1:7" ht="15.75" customHeight="1">
      <c r="A83" s="148" t="s">
        <v>27</v>
      </c>
      <c r="B83" s="148"/>
      <c r="C83" s="153" t="s">
        <v>76</v>
      </c>
      <c r="D83" s="192"/>
      <c r="E83" s="192"/>
      <c r="F83" s="193"/>
      <c r="G83" s="23"/>
    </row>
    <row r="84" spans="1:7" ht="15.75" customHeight="1">
      <c r="A84" s="148" t="s">
        <v>9</v>
      </c>
      <c r="B84" s="148"/>
      <c r="C84" s="153" t="s">
        <v>77</v>
      </c>
      <c r="D84" s="154"/>
      <c r="E84" s="154"/>
      <c r="F84" s="155"/>
      <c r="G84" s="17"/>
    </row>
    <row r="85" spans="1:7" ht="15.75" customHeight="1">
      <c r="A85" s="148" t="s">
        <v>29</v>
      </c>
      <c r="B85" s="148"/>
      <c r="C85" s="153" t="s">
        <v>75</v>
      </c>
      <c r="D85" s="154"/>
      <c r="E85" s="154"/>
      <c r="F85" s="155"/>
      <c r="G85" s="17"/>
    </row>
    <row r="86" spans="1:7" ht="15.75" customHeight="1">
      <c r="A86" s="148" t="s">
        <v>28</v>
      </c>
      <c r="B86" s="148"/>
      <c r="C86" s="153" t="s">
        <v>78</v>
      </c>
      <c r="D86" s="154"/>
      <c r="E86" s="154"/>
      <c r="F86" s="155"/>
      <c r="G86" s="23"/>
    </row>
    <row r="87" spans="1:7" ht="15.75" customHeight="1">
      <c r="A87" s="148" t="s">
        <v>30</v>
      </c>
      <c r="B87" s="148"/>
      <c r="C87" s="153" t="s">
        <v>79</v>
      </c>
      <c r="D87" s="154"/>
      <c r="E87" s="154"/>
      <c r="F87" s="155"/>
      <c r="G87" s="23"/>
    </row>
    <row r="88" spans="1:7" ht="15.75" customHeight="1">
      <c r="A88" s="17"/>
      <c r="B88" s="17"/>
      <c r="C88" s="17"/>
      <c r="D88" s="17"/>
      <c r="E88" s="17"/>
      <c r="F88" s="17"/>
      <c r="G88" s="17"/>
    </row>
    <row r="89" spans="1:7" ht="15.75" customHeight="1">
      <c r="A89" s="152" t="s">
        <v>10</v>
      </c>
      <c r="B89" s="152"/>
      <c r="C89" s="152"/>
      <c r="D89" s="17"/>
      <c r="E89" s="17"/>
      <c r="F89" s="17"/>
      <c r="G89" s="17"/>
    </row>
    <row r="90" spans="1:7" ht="15.75" customHeight="1">
      <c r="A90" s="148" t="s">
        <v>11</v>
      </c>
      <c r="B90" s="148"/>
      <c r="C90" s="149" t="s">
        <v>65</v>
      </c>
      <c r="D90" s="149"/>
      <c r="E90" s="149"/>
      <c r="F90" s="149"/>
      <c r="G90" s="17"/>
    </row>
    <row r="91" spans="1:7" ht="15.75" customHeight="1">
      <c r="A91" s="148" t="s">
        <v>12</v>
      </c>
      <c r="B91" s="148"/>
      <c r="C91" s="149" t="s">
        <v>70</v>
      </c>
      <c r="D91" s="149"/>
      <c r="E91" s="149"/>
      <c r="F91" s="149"/>
      <c r="G91" s="17"/>
    </row>
    <row r="92" spans="1:7" ht="15.75" customHeight="1">
      <c r="A92" s="148" t="s">
        <v>13</v>
      </c>
      <c r="B92" s="148"/>
      <c r="C92" s="149" t="s">
        <v>67</v>
      </c>
      <c r="D92" s="149"/>
      <c r="E92" s="149"/>
      <c r="F92" s="149"/>
      <c r="G92" s="17"/>
    </row>
    <row r="93" spans="1:7" ht="15.75" customHeight="1">
      <c r="A93" s="148" t="s">
        <v>14</v>
      </c>
      <c r="B93" s="148"/>
      <c r="C93" s="149" t="s">
        <v>69</v>
      </c>
      <c r="D93" s="149"/>
      <c r="E93" s="149"/>
      <c r="F93" s="149"/>
      <c r="G93" s="17"/>
    </row>
    <row r="94" spans="1:7" ht="15.75" customHeight="1">
      <c r="A94" s="148" t="s">
        <v>15</v>
      </c>
      <c r="B94" s="148"/>
      <c r="C94" s="149" t="s">
        <v>66</v>
      </c>
      <c r="D94" s="149"/>
      <c r="E94" s="149"/>
      <c r="F94" s="149"/>
      <c r="G94" s="17"/>
    </row>
    <row r="95" spans="1:7" ht="15.75" customHeight="1">
      <c r="A95" s="148" t="s">
        <v>16</v>
      </c>
      <c r="B95" s="148"/>
      <c r="C95" s="149" t="s">
        <v>68</v>
      </c>
      <c r="D95" s="149"/>
      <c r="E95" s="149"/>
      <c r="F95" s="149"/>
      <c r="G95" s="17"/>
    </row>
    <row r="96" spans="1:7" ht="15.75" customHeight="1">
      <c r="A96" s="148" t="s">
        <v>17</v>
      </c>
      <c r="B96" s="148"/>
      <c r="C96" s="149" t="s">
        <v>69</v>
      </c>
      <c r="D96" s="149"/>
      <c r="E96" s="149"/>
      <c r="F96" s="149"/>
      <c r="G96" s="17"/>
    </row>
    <row r="97" spans="1:7" ht="15.75" customHeight="1">
      <c r="A97" s="148" t="s">
        <v>18</v>
      </c>
      <c r="B97" s="148"/>
      <c r="C97" s="149" t="s">
        <v>69</v>
      </c>
      <c r="D97" s="149"/>
      <c r="E97" s="149"/>
      <c r="F97" s="149"/>
      <c r="G97" s="17"/>
    </row>
    <row r="98" spans="1:7" ht="15.75" customHeight="1">
      <c r="A98" s="148" t="s">
        <v>19</v>
      </c>
      <c r="B98" s="148"/>
      <c r="C98" s="149" t="s">
        <v>66</v>
      </c>
      <c r="D98" s="149"/>
      <c r="E98" s="149"/>
      <c r="F98" s="149"/>
      <c r="G98" s="17"/>
    </row>
    <row r="99" spans="1:7" ht="15.75" customHeight="1">
      <c r="A99" s="148"/>
      <c r="B99" s="148"/>
      <c r="C99" s="151"/>
      <c r="D99" s="151"/>
      <c r="E99" s="151"/>
      <c r="F99" s="151"/>
      <c r="G99" s="17"/>
    </row>
    <row r="100" spans="1:7" ht="15.75" customHeight="1">
      <c r="A100" s="148"/>
      <c r="B100" s="148"/>
      <c r="C100" s="151"/>
      <c r="D100" s="151"/>
      <c r="E100" s="151"/>
      <c r="F100" s="151"/>
      <c r="G100" s="17"/>
    </row>
    <row r="101" spans="1:7" ht="15.75" customHeight="1">
      <c r="A101" s="148"/>
      <c r="B101" s="148"/>
      <c r="C101" s="151"/>
      <c r="D101" s="151"/>
      <c r="E101" s="151"/>
      <c r="F101" s="151"/>
      <c r="G101" s="17"/>
    </row>
    <row r="102" spans="1:7" ht="15.75" customHeight="1">
      <c r="A102" s="2"/>
      <c r="B102" s="2"/>
      <c r="C102" s="17"/>
      <c r="D102" s="17"/>
      <c r="E102" s="17"/>
      <c r="F102" s="17"/>
      <c r="G102" s="17"/>
    </row>
    <row r="103" spans="1:7">
      <c r="A103" s="17"/>
      <c r="B103" s="17"/>
      <c r="C103" s="17"/>
      <c r="D103" s="17"/>
      <c r="E103" s="17"/>
      <c r="F103" s="17"/>
      <c r="G103" s="17"/>
    </row>
    <row r="104" spans="1:7">
      <c r="A104" s="150" t="s">
        <v>1</v>
      </c>
      <c r="B104" s="150"/>
      <c r="C104" s="150"/>
      <c r="D104" s="150"/>
      <c r="E104" s="150"/>
      <c r="F104" s="150"/>
      <c r="G104" s="150"/>
    </row>
    <row r="105" spans="1:7" ht="22.95" customHeight="1">
      <c r="A105" s="5"/>
    </row>
  </sheetData>
  <mergeCells count="81">
    <mergeCell ref="A74:B74"/>
    <mergeCell ref="A77:B78"/>
    <mergeCell ref="C74:F74"/>
    <mergeCell ref="C77:F78"/>
    <mergeCell ref="C61:D61"/>
    <mergeCell ref="A64:F64"/>
    <mergeCell ref="A69:B69"/>
    <mergeCell ref="A70:B71"/>
    <mergeCell ref="C70:F71"/>
    <mergeCell ref="C69:F69"/>
    <mergeCell ref="A72:B72"/>
    <mergeCell ref="C72:F72"/>
    <mergeCell ref="A73:B73"/>
    <mergeCell ref="C73:F73"/>
    <mergeCell ref="A86:B86"/>
    <mergeCell ref="A83:B83"/>
    <mergeCell ref="A87:B87"/>
    <mergeCell ref="C86:F86"/>
    <mergeCell ref="C87:F87"/>
    <mergeCell ref="A85:B85"/>
    <mergeCell ref="C85:F85"/>
    <mergeCell ref="C83:F83"/>
    <mergeCell ref="A2:G2"/>
    <mergeCell ref="A7:G7"/>
    <mergeCell ref="A8:G8"/>
    <mergeCell ref="A3:B3"/>
    <mergeCell ref="C3:F3"/>
    <mergeCell ref="C5:F5"/>
    <mergeCell ref="A52:G52"/>
    <mergeCell ref="A4:B4"/>
    <mergeCell ref="C4:F4"/>
    <mergeCell ref="A6:B6"/>
    <mergeCell ref="C6:F6"/>
    <mergeCell ref="A51:G51"/>
    <mergeCell ref="B10:F10"/>
    <mergeCell ref="A53:B53"/>
    <mergeCell ref="C53:D53"/>
    <mergeCell ref="A54:B62"/>
    <mergeCell ref="C54:D54"/>
    <mergeCell ref="A67:B68"/>
    <mergeCell ref="C67:F68"/>
    <mergeCell ref="A65:B66"/>
    <mergeCell ref="C65:F66"/>
    <mergeCell ref="C55:D55"/>
    <mergeCell ref="C56:D56"/>
    <mergeCell ref="C57:D57"/>
    <mergeCell ref="C58:D58"/>
    <mergeCell ref="C59:D59"/>
    <mergeCell ref="C60:D60"/>
    <mergeCell ref="A81:C81"/>
    <mergeCell ref="A76:C76"/>
    <mergeCell ref="A82:B82"/>
    <mergeCell ref="C82:F82"/>
    <mergeCell ref="A84:B84"/>
    <mergeCell ref="C84:F84"/>
    <mergeCell ref="A94:B94"/>
    <mergeCell ref="C94:F94"/>
    <mergeCell ref="A95:B95"/>
    <mergeCell ref="C95:F95"/>
    <mergeCell ref="A89:C89"/>
    <mergeCell ref="A90:B90"/>
    <mergeCell ref="C90:F90"/>
    <mergeCell ref="A91:B91"/>
    <mergeCell ref="C91:F91"/>
    <mergeCell ref="A92:B92"/>
    <mergeCell ref="C92:F92"/>
    <mergeCell ref="A93:B93"/>
    <mergeCell ref="C93:F93"/>
    <mergeCell ref="A104:G104"/>
    <mergeCell ref="A99:B99"/>
    <mergeCell ref="C99:F99"/>
    <mergeCell ref="A100:B100"/>
    <mergeCell ref="C100:F100"/>
    <mergeCell ref="A101:B101"/>
    <mergeCell ref="C101:F101"/>
    <mergeCell ref="A96:B96"/>
    <mergeCell ref="C96:F96"/>
    <mergeCell ref="A97:B97"/>
    <mergeCell ref="C97:F97"/>
    <mergeCell ref="A98:B98"/>
    <mergeCell ref="C98:F98"/>
  </mergeCells>
  <phoneticPr fontId="4"/>
  <pageMargins left="0.9055118110236221" right="0.51181102362204722" top="0.39370078740157483" bottom="0.39370078740157483" header="0.31496062992125984" footer="0.31496062992125984"/>
  <pageSetup paperSize="9" scale="88" orientation="portrait" horizontalDpi="300" r:id="rId1"/>
  <rowBreaks count="1" manualBreakCount="1">
    <brk id="4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50"/>
  <sheetViews>
    <sheetView showGridLines="0" view="pageBreakPreview" zoomScaleNormal="100" zoomScaleSheetLayoutView="100" workbookViewId="0">
      <selection activeCell="A64" sqref="A64:F64"/>
    </sheetView>
  </sheetViews>
  <sheetFormatPr defaultColWidth="8.88671875" defaultRowHeight="13.2"/>
  <cols>
    <col min="1" max="1" width="1.21875" style="47" customWidth="1"/>
    <col min="2" max="2" width="10.44140625" style="47" customWidth="1"/>
    <col min="3" max="3" width="15.77734375" style="47" customWidth="1"/>
    <col min="4" max="4" width="21.109375" style="47" customWidth="1"/>
    <col min="5" max="5" width="11.21875" style="47" customWidth="1"/>
    <col min="6" max="6" width="8.33203125" style="47" customWidth="1"/>
    <col min="7" max="7" width="11.21875" style="47" customWidth="1"/>
    <col min="8" max="8" width="21.109375" style="47" customWidth="1"/>
    <col min="9" max="9" width="1.21875" style="47" customWidth="1"/>
    <col min="10" max="16384" width="8.88671875" style="47"/>
  </cols>
  <sheetData>
    <row r="1" spans="2:9" ht="13.8">
      <c r="B1" s="47" t="s">
        <v>177</v>
      </c>
      <c r="C1" s="45"/>
      <c r="D1" s="45"/>
      <c r="E1" s="45"/>
      <c r="F1" s="45"/>
      <c r="G1" s="45"/>
      <c r="H1" s="45"/>
      <c r="I1" s="45"/>
    </row>
    <row r="2" spans="2:9" ht="18.75" customHeight="1">
      <c r="B2" s="191" t="s">
        <v>181</v>
      </c>
      <c r="C2" s="191"/>
      <c r="D2" s="191"/>
      <c r="E2" s="191"/>
      <c r="F2" s="191"/>
      <c r="G2" s="191"/>
      <c r="H2" s="191"/>
      <c r="I2" s="45"/>
    </row>
    <row r="3" spans="2:9" ht="13.8">
      <c r="B3" s="216" t="s">
        <v>145</v>
      </c>
      <c r="C3" s="106" t="s">
        <v>146</v>
      </c>
      <c r="D3" s="217" t="s">
        <v>189</v>
      </c>
      <c r="E3" s="217"/>
      <c r="F3" s="217"/>
      <c r="G3" s="217"/>
      <c r="H3" s="217"/>
      <c r="I3" s="45"/>
    </row>
    <row r="4" spans="2:9" ht="13.8">
      <c r="B4" s="216"/>
      <c r="C4" s="106" t="s">
        <v>147</v>
      </c>
      <c r="D4" s="218" t="s">
        <v>190</v>
      </c>
      <c r="E4" s="217"/>
      <c r="F4" s="217"/>
      <c r="G4" s="217"/>
      <c r="H4" s="217"/>
      <c r="I4" s="45"/>
    </row>
    <row r="5" spans="2:9" ht="13.8">
      <c r="B5" s="216"/>
      <c r="C5" s="106" t="s">
        <v>148</v>
      </c>
      <c r="D5" s="218" t="s">
        <v>185</v>
      </c>
      <c r="E5" s="217"/>
      <c r="F5" s="217"/>
      <c r="G5" s="217"/>
      <c r="H5" s="217"/>
      <c r="I5" s="45"/>
    </row>
    <row r="6" spans="2:9" ht="13.8">
      <c r="B6" s="216"/>
      <c r="C6" s="106" t="s">
        <v>149</v>
      </c>
      <c r="D6" s="218" t="s">
        <v>186</v>
      </c>
      <c r="E6" s="217"/>
      <c r="F6" s="217"/>
      <c r="G6" s="217"/>
      <c r="H6" s="217"/>
      <c r="I6" s="45"/>
    </row>
    <row r="7" spans="2:9" ht="36.75" customHeight="1">
      <c r="B7" s="216"/>
      <c r="C7" s="106" t="s">
        <v>150</v>
      </c>
      <c r="D7" s="219" t="s">
        <v>187</v>
      </c>
      <c r="E7" s="217"/>
      <c r="F7" s="217"/>
      <c r="G7" s="217"/>
      <c r="H7" s="217"/>
      <c r="I7" s="45"/>
    </row>
    <row r="8" spans="2:9" ht="13.8">
      <c r="B8" s="216"/>
      <c r="C8" s="223" t="s">
        <v>151</v>
      </c>
      <c r="D8" s="224"/>
      <c r="E8" s="224"/>
      <c r="F8" s="224"/>
      <c r="G8" s="224"/>
      <c r="H8" s="225"/>
      <c r="I8" s="45"/>
    </row>
    <row r="9" spans="2:9" ht="21.6" customHeight="1">
      <c r="B9" s="216"/>
      <c r="C9" s="107"/>
      <c r="D9" s="108"/>
      <c r="E9" s="108"/>
      <c r="F9" s="108"/>
      <c r="G9" s="108"/>
      <c r="H9" s="109"/>
      <c r="I9" s="45"/>
    </row>
    <row r="10" spans="2:9" ht="21.6" customHeight="1">
      <c r="B10" s="216"/>
      <c r="C10" s="110"/>
      <c r="D10" s="111"/>
      <c r="E10" s="111"/>
      <c r="F10" s="111"/>
      <c r="G10" s="111"/>
      <c r="H10" s="112"/>
      <c r="I10" s="45"/>
    </row>
    <row r="11" spans="2:9" ht="21.6" customHeight="1">
      <c r="B11" s="216"/>
      <c r="C11" s="110"/>
      <c r="D11" s="111"/>
      <c r="E11" s="111"/>
      <c r="F11" s="111"/>
      <c r="G11" s="111"/>
      <c r="H11" s="112"/>
      <c r="I11" s="45"/>
    </row>
    <row r="12" spans="2:9" ht="21.6" customHeight="1">
      <c r="B12" s="216"/>
      <c r="C12" s="110"/>
      <c r="D12" s="111"/>
      <c r="E12" s="111"/>
      <c r="F12" s="111"/>
      <c r="G12" s="111"/>
      <c r="H12" s="112"/>
      <c r="I12" s="45"/>
    </row>
    <row r="13" spans="2:9" ht="21.6" customHeight="1">
      <c r="B13" s="216"/>
      <c r="C13" s="110"/>
      <c r="D13" s="111"/>
      <c r="E13" s="111"/>
      <c r="F13" s="111"/>
      <c r="G13" s="111"/>
      <c r="H13" s="112"/>
      <c r="I13" s="45"/>
    </row>
    <row r="14" spans="2:9" ht="21.6" customHeight="1">
      <c r="B14" s="216"/>
      <c r="C14" s="110"/>
      <c r="D14" s="111"/>
      <c r="E14" s="111"/>
      <c r="F14" s="111"/>
      <c r="G14" s="111"/>
      <c r="H14" s="112"/>
      <c r="I14" s="45"/>
    </row>
    <row r="15" spans="2:9" ht="21.6" customHeight="1">
      <c r="B15" s="216"/>
      <c r="C15" s="110"/>
      <c r="D15" s="111"/>
      <c r="E15" s="111"/>
      <c r="F15" s="111"/>
      <c r="G15" s="111"/>
      <c r="H15" s="112"/>
      <c r="I15" s="45"/>
    </row>
    <row r="16" spans="2:9" ht="21.6" customHeight="1">
      <c r="B16" s="216"/>
      <c r="C16" s="110"/>
      <c r="D16" s="111"/>
      <c r="E16" s="111"/>
      <c r="F16" s="111"/>
      <c r="G16" s="111"/>
      <c r="H16" s="112"/>
      <c r="I16" s="45"/>
    </row>
    <row r="17" spans="2:9" ht="21.6" customHeight="1">
      <c r="B17" s="216"/>
      <c r="C17" s="110"/>
      <c r="D17" s="111"/>
      <c r="E17" s="111"/>
      <c r="F17" s="111"/>
      <c r="G17" s="111"/>
      <c r="H17" s="112"/>
      <c r="I17" s="45"/>
    </row>
    <row r="18" spans="2:9" ht="21.6" customHeight="1">
      <c r="B18" s="216"/>
      <c r="C18" s="110"/>
      <c r="D18" s="111"/>
      <c r="E18" s="111"/>
      <c r="F18" s="111"/>
      <c r="G18" s="111"/>
      <c r="H18" s="112"/>
      <c r="I18" s="45"/>
    </row>
    <row r="19" spans="2:9" ht="21.6" customHeight="1">
      <c r="B19" s="216"/>
      <c r="C19" s="110"/>
      <c r="D19" s="111"/>
      <c r="E19" s="111"/>
      <c r="F19" s="111"/>
      <c r="G19" s="111"/>
      <c r="H19" s="112"/>
      <c r="I19" s="45"/>
    </row>
    <row r="20" spans="2:9" ht="21.6" customHeight="1">
      <c r="B20" s="216"/>
      <c r="C20" s="110"/>
      <c r="D20" s="111"/>
      <c r="E20" s="111"/>
      <c r="F20" s="111"/>
      <c r="G20" s="111"/>
      <c r="H20" s="112"/>
      <c r="I20" s="45"/>
    </row>
    <row r="21" spans="2:9" ht="21.6" customHeight="1">
      <c r="B21" s="216"/>
      <c r="C21" s="113"/>
      <c r="D21" s="105"/>
      <c r="E21" s="105"/>
      <c r="F21" s="105"/>
      <c r="G21" s="105"/>
      <c r="H21" s="114"/>
      <c r="I21" s="45"/>
    </row>
    <row r="22" spans="2:9" ht="18" customHeight="1">
      <c r="B22" s="211" t="s">
        <v>96</v>
      </c>
      <c r="C22" s="226" t="s">
        <v>155</v>
      </c>
      <c r="D22" s="227"/>
      <c r="E22" s="227"/>
      <c r="F22" s="227"/>
      <c r="G22" s="227"/>
      <c r="H22" s="228"/>
      <c r="I22" s="45"/>
    </row>
    <row r="23" spans="2:9" ht="18" customHeight="1">
      <c r="B23" s="211"/>
      <c r="C23" s="229" t="s">
        <v>152</v>
      </c>
      <c r="D23" s="230"/>
      <c r="E23" s="129">
        <v>1542</v>
      </c>
      <c r="F23" s="116" t="s">
        <v>153</v>
      </c>
      <c r="G23" s="117">
        <f>(E23/1000)</f>
        <v>1.542</v>
      </c>
      <c r="H23" s="115" t="s">
        <v>154</v>
      </c>
      <c r="I23" s="45"/>
    </row>
    <row r="24" spans="2:9" ht="18" customHeight="1">
      <c r="B24" s="211"/>
      <c r="C24" s="220" t="s">
        <v>156</v>
      </c>
      <c r="D24" s="221"/>
      <c r="E24" s="221"/>
      <c r="F24" s="221"/>
      <c r="G24" s="221"/>
      <c r="H24" s="222"/>
      <c r="I24" s="45"/>
    </row>
    <row r="25" spans="2:9" ht="18" customHeight="1">
      <c r="B25" s="211"/>
      <c r="C25" s="205" t="s">
        <v>188</v>
      </c>
      <c r="D25" s="206"/>
      <c r="E25" s="206"/>
      <c r="F25" s="206"/>
      <c r="G25" s="206"/>
      <c r="H25" s="207"/>
      <c r="I25" s="45"/>
    </row>
    <row r="26" spans="2:9" ht="18" customHeight="1">
      <c r="B26" s="211"/>
      <c r="C26" s="205"/>
      <c r="D26" s="206"/>
      <c r="E26" s="206"/>
      <c r="F26" s="206"/>
      <c r="G26" s="206"/>
      <c r="H26" s="207"/>
      <c r="I26" s="45"/>
    </row>
    <row r="27" spans="2:9" ht="18" customHeight="1">
      <c r="B27" s="211"/>
      <c r="C27" s="205"/>
      <c r="D27" s="206"/>
      <c r="E27" s="206"/>
      <c r="F27" s="206"/>
      <c r="G27" s="206"/>
      <c r="H27" s="207"/>
      <c r="I27" s="45"/>
    </row>
    <row r="28" spans="2:9" ht="18" customHeight="1">
      <c r="B28" s="211"/>
      <c r="C28" s="205"/>
      <c r="D28" s="206"/>
      <c r="E28" s="206"/>
      <c r="F28" s="206"/>
      <c r="G28" s="206"/>
      <c r="H28" s="207"/>
      <c r="I28" s="45"/>
    </row>
    <row r="29" spans="2:9" ht="18" customHeight="1">
      <c r="B29" s="211"/>
      <c r="C29" s="205"/>
      <c r="D29" s="206"/>
      <c r="E29" s="206"/>
      <c r="F29" s="206"/>
      <c r="G29" s="206"/>
      <c r="H29" s="207"/>
      <c r="I29" s="45"/>
    </row>
    <row r="30" spans="2:9" ht="18" customHeight="1">
      <c r="B30" s="211"/>
      <c r="C30" s="205"/>
      <c r="D30" s="206"/>
      <c r="E30" s="206"/>
      <c r="F30" s="206"/>
      <c r="G30" s="206"/>
      <c r="H30" s="207"/>
      <c r="I30" s="45"/>
    </row>
    <row r="31" spans="2:9" ht="18" customHeight="1">
      <c r="B31" s="211"/>
      <c r="C31" s="205"/>
      <c r="D31" s="206"/>
      <c r="E31" s="206"/>
      <c r="F31" s="206"/>
      <c r="G31" s="206"/>
      <c r="H31" s="207"/>
      <c r="I31" s="45"/>
    </row>
    <row r="32" spans="2:9" ht="18" customHeight="1">
      <c r="B32" s="211"/>
      <c r="C32" s="208"/>
      <c r="D32" s="209"/>
      <c r="E32" s="209"/>
      <c r="F32" s="209"/>
      <c r="G32" s="209"/>
      <c r="H32" s="210"/>
      <c r="I32" s="45"/>
    </row>
    <row r="33" spans="2:9" ht="18" customHeight="1">
      <c r="B33" s="211" t="s">
        <v>97</v>
      </c>
      <c r="C33" s="212" t="s">
        <v>98</v>
      </c>
      <c r="D33" s="213"/>
      <c r="E33" s="213"/>
      <c r="F33" s="213"/>
      <c r="G33" s="213"/>
      <c r="H33" s="214"/>
      <c r="I33" s="45"/>
    </row>
    <row r="34" spans="2:9" ht="18" customHeight="1">
      <c r="B34" s="211"/>
      <c r="C34" s="215" t="s">
        <v>191</v>
      </c>
      <c r="D34" s="206"/>
      <c r="E34" s="206"/>
      <c r="F34" s="206"/>
      <c r="G34" s="206"/>
      <c r="H34" s="207"/>
      <c r="I34" s="45"/>
    </row>
    <row r="35" spans="2:9" ht="18" customHeight="1">
      <c r="B35" s="211"/>
      <c r="C35" s="205"/>
      <c r="D35" s="206"/>
      <c r="E35" s="206"/>
      <c r="F35" s="206"/>
      <c r="G35" s="206"/>
      <c r="H35" s="207"/>
      <c r="I35" s="45"/>
    </row>
    <row r="36" spans="2:9" ht="18" customHeight="1">
      <c r="B36" s="211"/>
      <c r="C36" s="205"/>
      <c r="D36" s="206"/>
      <c r="E36" s="206"/>
      <c r="F36" s="206"/>
      <c r="G36" s="206"/>
      <c r="H36" s="207"/>
      <c r="I36" s="45"/>
    </row>
    <row r="37" spans="2:9" ht="18" customHeight="1">
      <c r="B37" s="211"/>
      <c r="C37" s="205"/>
      <c r="D37" s="206"/>
      <c r="E37" s="206"/>
      <c r="F37" s="206"/>
      <c r="G37" s="206"/>
      <c r="H37" s="207"/>
      <c r="I37" s="45"/>
    </row>
    <row r="38" spans="2:9" ht="18" customHeight="1">
      <c r="B38" s="211"/>
      <c r="C38" s="205"/>
      <c r="D38" s="206"/>
      <c r="E38" s="206"/>
      <c r="F38" s="206"/>
      <c r="G38" s="206"/>
      <c r="H38" s="207"/>
      <c r="I38" s="45"/>
    </row>
    <row r="39" spans="2:9" ht="18" customHeight="1">
      <c r="B39" s="211"/>
      <c r="C39" s="205"/>
      <c r="D39" s="206"/>
      <c r="E39" s="206"/>
      <c r="F39" s="206"/>
      <c r="G39" s="206"/>
      <c r="H39" s="207"/>
      <c r="I39" s="45"/>
    </row>
    <row r="40" spans="2:9" ht="18" customHeight="1">
      <c r="B40" s="211"/>
      <c r="C40" s="208"/>
      <c r="D40" s="209"/>
      <c r="E40" s="209"/>
      <c r="F40" s="209"/>
      <c r="G40" s="209"/>
      <c r="H40" s="210"/>
      <c r="I40" s="45"/>
    </row>
    <row r="41" spans="2:9" ht="17.25" customHeight="1">
      <c r="B41" s="45"/>
      <c r="C41" s="62"/>
      <c r="D41" s="62"/>
      <c r="E41" s="62"/>
      <c r="F41" s="62"/>
      <c r="G41" s="62"/>
      <c r="H41" s="62"/>
      <c r="I41" s="45"/>
    </row>
    <row r="42" spans="2:9" ht="17.25" customHeight="1">
      <c r="B42" s="63"/>
      <c r="C42" s="62"/>
      <c r="D42" s="62"/>
      <c r="E42" s="62"/>
      <c r="F42" s="62"/>
      <c r="G42" s="62"/>
      <c r="H42" s="62"/>
      <c r="I42" s="45"/>
    </row>
    <row r="43" spans="2:9" ht="18" customHeight="1">
      <c r="B43" s="64"/>
      <c r="C43" s="65"/>
      <c r="D43" s="65"/>
      <c r="E43" s="65"/>
      <c r="F43" s="65"/>
      <c r="G43" s="65"/>
      <c r="H43" s="65"/>
    </row>
    <row r="44" spans="2:9" ht="18" customHeight="1">
      <c r="B44" s="64"/>
      <c r="C44" s="65"/>
      <c r="D44" s="65"/>
      <c r="E44" s="65"/>
      <c r="F44" s="65"/>
      <c r="G44" s="65"/>
      <c r="H44" s="65"/>
    </row>
    <row r="45" spans="2:9" ht="18" customHeight="1">
      <c r="B45" s="64"/>
      <c r="C45" s="65"/>
      <c r="D45" s="65"/>
      <c r="E45" s="65"/>
      <c r="F45" s="65"/>
      <c r="G45" s="65"/>
      <c r="H45" s="65"/>
    </row>
    <row r="46" spans="2:9" ht="18" customHeight="1">
      <c r="B46" s="64"/>
      <c r="C46" s="65"/>
      <c r="D46" s="65"/>
      <c r="E46" s="65"/>
      <c r="F46" s="65"/>
      <c r="G46" s="65"/>
      <c r="H46" s="65"/>
    </row>
    <row r="47" spans="2:9" ht="18" customHeight="1">
      <c r="B47" s="64"/>
      <c r="C47" s="65"/>
      <c r="D47" s="65"/>
      <c r="E47" s="65"/>
      <c r="F47" s="65"/>
      <c r="G47" s="65"/>
      <c r="H47" s="65"/>
    </row>
    <row r="48" spans="2:9">
      <c r="D48" s="66"/>
      <c r="E48" s="3"/>
      <c r="F48" s="3"/>
    </row>
    <row r="49" spans="4:6" ht="13.8">
      <c r="D49" s="67"/>
      <c r="E49" s="3"/>
      <c r="F49" s="3"/>
    </row>
    <row r="50" spans="4:6" ht="14.4">
      <c r="D50" s="68"/>
      <c r="E50" s="3"/>
      <c r="F50" s="3"/>
    </row>
  </sheetData>
  <mergeCells count="16">
    <mergeCell ref="B2:H2"/>
    <mergeCell ref="C25:H32"/>
    <mergeCell ref="B33:B40"/>
    <mergeCell ref="C33:H33"/>
    <mergeCell ref="C34:H40"/>
    <mergeCell ref="B3:B21"/>
    <mergeCell ref="D3:H3"/>
    <mergeCell ref="D4:H4"/>
    <mergeCell ref="D5:H5"/>
    <mergeCell ref="D6:H6"/>
    <mergeCell ref="D7:H7"/>
    <mergeCell ref="C24:H24"/>
    <mergeCell ref="B22:B32"/>
    <mergeCell ref="C8:H8"/>
    <mergeCell ref="C22:H22"/>
    <mergeCell ref="C23:D23"/>
  </mergeCells>
  <phoneticPr fontId="4"/>
  <pageMargins left="0.70866141732283461" right="0.70866141732283461" top="0.74803149606299213" bottom="0.74803149606299213"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5"/>
  <sheetViews>
    <sheetView view="pageBreakPreview" zoomScale="89" zoomScaleNormal="100" zoomScaleSheetLayoutView="89" workbookViewId="0">
      <selection activeCell="A64" sqref="A64:F64"/>
    </sheetView>
  </sheetViews>
  <sheetFormatPr defaultColWidth="8.88671875" defaultRowHeight="13.2"/>
  <cols>
    <col min="1" max="1" width="8.88671875" style="47"/>
    <col min="2" max="2" width="6.88671875" style="47" customWidth="1"/>
    <col min="3" max="3" width="8.88671875" style="47"/>
    <col min="4" max="4" width="11.21875" style="47" customWidth="1"/>
    <col min="5" max="5" width="8.88671875" style="47"/>
    <col min="6" max="6" width="9" style="47" customWidth="1"/>
    <col min="7" max="7" width="13.109375" style="47" customWidth="1"/>
    <col min="8" max="8" width="10.44140625" style="52" customWidth="1"/>
    <col min="9" max="9" width="13.77734375" style="47" customWidth="1"/>
    <col min="10" max="10" width="5.21875" style="47" customWidth="1"/>
    <col min="11" max="16384" width="8.88671875" style="47"/>
  </cols>
  <sheetData>
    <row r="1" spans="1:10" ht="13.8">
      <c r="A1" s="44" t="s">
        <v>179</v>
      </c>
      <c r="B1" s="45"/>
      <c r="C1" s="45"/>
      <c r="D1" s="45"/>
      <c r="E1" s="45"/>
      <c r="F1" s="45"/>
      <c r="G1" s="45"/>
      <c r="H1" s="46"/>
      <c r="I1" s="45"/>
      <c r="J1" s="45"/>
    </row>
    <row r="2" spans="1:10" ht="22.5" customHeight="1">
      <c r="A2" s="48" t="s">
        <v>183</v>
      </c>
      <c r="B2" s="48"/>
      <c r="C2" s="48"/>
      <c r="D2" s="48"/>
      <c r="E2" s="49"/>
      <c r="F2" s="49"/>
      <c r="G2" s="49"/>
      <c r="H2" s="50"/>
      <c r="I2" s="49"/>
      <c r="J2" s="49"/>
    </row>
    <row r="3" spans="1:10" ht="18" customHeight="1">
      <c r="A3" s="51" t="s">
        <v>80</v>
      </c>
    </row>
    <row r="4" spans="1:10" ht="18" customHeight="1">
      <c r="A4" s="231" t="s">
        <v>81</v>
      </c>
      <c r="B4" s="232"/>
      <c r="C4" s="231" t="s">
        <v>82</v>
      </c>
      <c r="D4" s="232"/>
      <c r="E4" s="232"/>
      <c r="F4" s="232"/>
      <c r="G4" s="232"/>
      <c r="H4" s="233" t="s">
        <v>83</v>
      </c>
      <c r="I4" s="234"/>
      <c r="J4" s="234"/>
    </row>
    <row r="5" spans="1:10" ht="18" customHeight="1">
      <c r="A5" s="235" t="s">
        <v>84</v>
      </c>
      <c r="B5" s="236"/>
      <c r="C5" s="237" t="s">
        <v>184</v>
      </c>
      <c r="D5" s="238"/>
      <c r="E5" s="238"/>
      <c r="F5" s="238"/>
      <c r="G5" s="235"/>
      <c r="H5" s="239">
        <v>2229988</v>
      </c>
      <c r="I5" s="240"/>
      <c r="J5" s="245" t="s">
        <v>20</v>
      </c>
    </row>
    <row r="6" spans="1:10" ht="18" customHeight="1">
      <c r="A6" s="248" t="s">
        <v>85</v>
      </c>
      <c r="B6" s="249"/>
      <c r="C6" s="250"/>
      <c r="D6" s="251"/>
      <c r="E6" s="251"/>
      <c r="F6" s="251"/>
      <c r="G6" s="248"/>
      <c r="H6" s="241"/>
      <c r="I6" s="242"/>
      <c r="J6" s="246"/>
    </row>
    <row r="7" spans="1:10" ht="18" customHeight="1">
      <c r="A7" s="248" t="s">
        <v>86</v>
      </c>
      <c r="B7" s="249"/>
      <c r="C7" s="261"/>
      <c r="D7" s="262"/>
      <c r="E7" s="262"/>
      <c r="F7" s="262"/>
      <c r="G7" s="249"/>
      <c r="H7" s="241"/>
      <c r="I7" s="242"/>
      <c r="J7" s="246"/>
    </row>
    <row r="8" spans="1:10" ht="18" customHeight="1">
      <c r="A8" s="263" t="s">
        <v>87</v>
      </c>
      <c r="B8" s="264"/>
      <c r="C8" s="265"/>
      <c r="D8" s="265"/>
      <c r="E8" s="265"/>
      <c r="F8" s="265"/>
      <c r="G8" s="263"/>
      <c r="H8" s="243"/>
      <c r="I8" s="244"/>
      <c r="J8" s="247"/>
    </row>
    <row r="9" spans="1:10" ht="23.25" customHeight="1">
      <c r="A9" s="48"/>
      <c r="B9" s="48"/>
      <c r="C9" s="48"/>
      <c r="D9" s="48"/>
      <c r="E9" s="49"/>
      <c r="F9" s="266"/>
      <c r="G9" s="240"/>
      <c r="H9" s="240"/>
      <c r="I9" s="53"/>
      <c r="J9" s="54"/>
    </row>
    <row r="10" spans="1:10" ht="18" customHeight="1">
      <c r="A10" s="55" t="s">
        <v>88</v>
      </c>
      <c r="B10" s="49"/>
      <c r="C10" s="49"/>
      <c r="D10" s="49"/>
      <c r="E10" s="49"/>
      <c r="F10" s="49"/>
      <c r="G10" s="49"/>
      <c r="H10" s="50"/>
      <c r="I10" s="56"/>
      <c r="J10" s="56"/>
    </row>
    <row r="11" spans="1:10" ht="21" customHeight="1">
      <c r="A11" s="232" t="s">
        <v>89</v>
      </c>
      <c r="B11" s="232"/>
      <c r="C11" s="232" t="s">
        <v>90</v>
      </c>
      <c r="D11" s="232"/>
      <c r="E11" s="232"/>
      <c r="F11" s="232"/>
      <c r="G11" s="118" t="s">
        <v>160</v>
      </c>
      <c r="H11" s="119" t="s">
        <v>161</v>
      </c>
      <c r="I11" s="252" t="s">
        <v>91</v>
      </c>
      <c r="J11" s="253"/>
    </row>
    <row r="12" spans="1:10" ht="13.5" customHeight="1">
      <c r="A12" s="254" t="s">
        <v>162</v>
      </c>
      <c r="B12" s="255"/>
      <c r="C12" s="267" t="s">
        <v>163</v>
      </c>
      <c r="D12" s="268"/>
      <c r="E12" s="268"/>
      <c r="F12" s="268"/>
      <c r="G12" s="120">
        <v>1908852</v>
      </c>
      <c r="H12" s="59" t="s">
        <v>164</v>
      </c>
      <c r="I12" s="239">
        <f>SUM(G12:G15)</f>
        <v>1908852</v>
      </c>
      <c r="J12" s="260" t="s">
        <v>92</v>
      </c>
    </row>
    <row r="13" spans="1:10" ht="15" customHeight="1">
      <c r="A13" s="256"/>
      <c r="B13" s="257"/>
      <c r="C13" s="269"/>
      <c r="D13" s="270"/>
      <c r="E13" s="270"/>
      <c r="F13" s="270"/>
      <c r="G13" s="121"/>
      <c r="H13" s="57"/>
      <c r="I13" s="241"/>
      <c r="J13" s="246"/>
    </row>
    <row r="14" spans="1:10" ht="15" customHeight="1">
      <c r="A14" s="256"/>
      <c r="B14" s="257"/>
      <c r="C14" s="269"/>
      <c r="D14" s="270"/>
      <c r="E14" s="270"/>
      <c r="F14" s="270"/>
      <c r="G14" s="121"/>
      <c r="H14" s="57"/>
      <c r="I14" s="241"/>
      <c r="J14" s="246"/>
    </row>
    <row r="15" spans="1:10" ht="15">
      <c r="A15" s="258"/>
      <c r="B15" s="259"/>
      <c r="C15" s="271"/>
      <c r="D15" s="272"/>
      <c r="E15" s="272"/>
      <c r="F15" s="272"/>
      <c r="G15" s="122"/>
      <c r="H15" s="57"/>
      <c r="I15" s="243"/>
      <c r="J15" s="247"/>
    </row>
    <row r="16" spans="1:10" ht="13.5" customHeight="1">
      <c r="A16" s="254" t="s">
        <v>165</v>
      </c>
      <c r="B16" s="255"/>
      <c r="C16" s="267" t="s">
        <v>166</v>
      </c>
      <c r="D16" s="268"/>
      <c r="E16" s="268"/>
      <c r="F16" s="268"/>
      <c r="G16" s="120">
        <v>8360</v>
      </c>
      <c r="H16" s="58" t="s">
        <v>173</v>
      </c>
      <c r="I16" s="239">
        <f>SUM(G16:G19)</f>
        <v>8360</v>
      </c>
      <c r="J16" s="260" t="s">
        <v>92</v>
      </c>
    </row>
    <row r="17" spans="1:10" ht="13.5" customHeight="1">
      <c r="A17" s="256"/>
      <c r="B17" s="257"/>
      <c r="C17" s="269"/>
      <c r="D17" s="270"/>
      <c r="E17" s="270"/>
      <c r="F17" s="270"/>
      <c r="G17" s="121"/>
      <c r="H17" s="59"/>
      <c r="I17" s="241"/>
      <c r="J17" s="246"/>
    </row>
    <row r="18" spans="1:10" ht="13.5" customHeight="1">
      <c r="A18" s="256"/>
      <c r="B18" s="257"/>
      <c r="C18" s="269"/>
      <c r="D18" s="270"/>
      <c r="E18" s="270"/>
      <c r="F18" s="270"/>
      <c r="G18" s="121"/>
      <c r="H18" s="57"/>
      <c r="I18" s="241"/>
      <c r="J18" s="246"/>
    </row>
    <row r="19" spans="1:10" ht="13.5" customHeight="1">
      <c r="A19" s="256"/>
      <c r="B19" s="257"/>
      <c r="C19" s="269"/>
      <c r="D19" s="270"/>
      <c r="E19" s="270"/>
      <c r="F19" s="270"/>
      <c r="G19" s="121"/>
      <c r="H19" s="57"/>
      <c r="I19" s="241"/>
      <c r="J19" s="246"/>
    </row>
    <row r="20" spans="1:10" ht="13.5" customHeight="1">
      <c r="A20" s="254" t="s">
        <v>167</v>
      </c>
      <c r="B20" s="255"/>
      <c r="C20" s="267" t="s">
        <v>168</v>
      </c>
      <c r="D20" s="268"/>
      <c r="E20" s="268"/>
      <c r="F20" s="268"/>
      <c r="G20" s="120"/>
      <c r="H20" s="58"/>
      <c r="I20" s="239">
        <f>SUM(G20:G23)</f>
        <v>0</v>
      </c>
      <c r="J20" s="260" t="s">
        <v>92</v>
      </c>
    </row>
    <row r="21" spans="1:10" ht="13.5" customHeight="1">
      <c r="A21" s="256"/>
      <c r="B21" s="257"/>
      <c r="C21" s="269"/>
      <c r="D21" s="270"/>
      <c r="E21" s="270"/>
      <c r="F21" s="270"/>
      <c r="G21" s="121"/>
      <c r="H21" s="59"/>
      <c r="I21" s="241"/>
      <c r="J21" s="246"/>
    </row>
    <row r="22" spans="1:10" ht="13.5" customHeight="1">
      <c r="A22" s="256"/>
      <c r="B22" s="257"/>
      <c r="C22" s="269"/>
      <c r="D22" s="270"/>
      <c r="E22" s="270"/>
      <c r="F22" s="270"/>
      <c r="G22" s="121"/>
      <c r="H22" s="57"/>
      <c r="I22" s="241"/>
      <c r="J22" s="246"/>
    </row>
    <row r="23" spans="1:10" ht="13.5" customHeight="1">
      <c r="A23" s="256"/>
      <c r="B23" s="257"/>
      <c r="C23" s="269"/>
      <c r="D23" s="270"/>
      <c r="E23" s="270"/>
      <c r="F23" s="270"/>
      <c r="G23" s="121"/>
      <c r="H23" s="57"/>
      <c r="I23" s="241"/>
      <c r="J23" s="246"/>
    </row>
    <row r="24" spans="1:10" ht="15">
      <c r="A24" s="279" t="s">
        <v>169</v>
      </c>
      <c r="B24" s="280"/>
      <c r="C24" s="267" t="s">
        <v>170</v>
      </c>
      <c r="D24" s="268"/>
      <c r="E24" s="268"/>
      <c r="F24" s="268"/>
      <c r="G24" s="120">
        <v>54000</v>
      </c>
      <c r="H24" s="124" t="s">
        <v>176</v>
      </c>
      <c r="I24" s="239">
        <f>SUM(G24:G27)</f>
        <v>312776</v>
      </c>
      <c r="J24" s="260" t="s">
        <v>92</v>
      </c>
    </row>
    <row r="25" spans="1:10" ht="15">
      <c r="A25" s="280"/>
      <c r="B25" s="280"/>
      <c r="C25" s="269" t="s">
        <v>171</v>
      </c>
      <c r="D25" s="270"/>
      <c r="E25" s="270"/>
      <c r="F25" s="270"/>
      <c r="G25" s="121">
        <v>243901</v>
      </c>
      <c r="H25" s="125" t="s">
        <v>174</v>
      </c>
      <c r="I25" s="241"/>
      <c r="J25" s="246"/>
    </row>
    <row r="26" spans="1:10" ht="15">
      <c r="A26" s="280"/>
      <c r="B26" s="280"/>
      <c r="C26" s="269" t="s">
        <v>172</v>
      </c>
      <c r="D26" s="270"/>
      <c r="E26" s="270"/>
      <c r="F26" s="270"/>
      <c r="G26" s="121">
        <v>14875</v>
      </c>
      <c r="H26" s="126" t="s">
        <v>175</v>
      </c>
      <c r="I26" s="241"/>
      <c r="J26" s="246"/>
    </row>
    <row r="27" spans="1:10" ht="15">
      <c r="A27" s="280"/>
      <c r="B27" s="280"/>
      <c r="C27" s="281"/>
      <c r="D27" s="282"/>
      <c r="E27" s="282"/>
      <c r="F27" s="282"/>
      <c r="G27" s="123"/>
      <c r="H27" s="127"/>
      <c r="I27" s="243"/>
      <c r="J27" s="247"/>
    </row>
    <row r="28" spans="1:10" ht="15">
      <c r="A28" s="49"/>
      <c r="B28" s="49"/>
      <c r="C28" s="60"/>
      <c r="D28" s="60"/>
      <c r="E28" s="242" t="s">
        <v>91</v>
      </c>
      <c r="F28" s="242"/>
      <c r="G28" s="242"/>
      <c r="H28" s="285"/>
      <c r="I28" s="286">
        <f>SUM(I12:I27)</f>
        <v>2229988</v>
      </c>
      <c r="J28" s="246" t="s">
        <v>92</v>
      </c>
    </row>
    <row r="29" spans="1:10" ht="15">
      <c r="A29" s="49"/>
      <c r="B29" s="49"/>
      <c r="C29" s="49"/>
      <c r="D29" s="49"/>
      <c r="E29" s="242"/>
      <c r="F29" s="242"/>
      <c r="G29" s="242"/>
      <c r="H29" s="285"/>
      <c r="I29" s="241"/>
      <c r="J29" s="246"/>
    </row>
    <row r="30" spans="1:10" ht="15">
      <c r="A30" s="49"/>
      <c r="B30" s="49"/>
      <c r="C30" s="49"/>
      <c r="D30" s="49"/>
      <c r="E30" s="242"/>
      <c r="F30" s="242"/>
      <c r="G30" s="242"/>
      <c r="H30" s="285"/>
      <c r="I30" s="243"/>
      <c r="J30" s="247"/>
    </row>
    <row r="31" spans="1:10" ht="25.5" customHeight="1">
      <c r="A31" s="273" t="s">
        <v>182</v>
      </c>
      <c r="B31" s="274"/>
      <c r="C31" s="49"/>
      <c r="D31" s="61"/>
      <c r="E31" s="61"/>
      <c r="F31" s="49"/>
      <c r="G31" s="49"/>
      <c r="H31" s="50"/>
      <c r="I31" s="49"/>
      <c r="J31" s="49"/>
    </row>
    <row r="32" spans="1:10" ht="18" customHeight="1">
      <c r="A32" s="275" t="s">
        <v>93</v>
      </c>
      <c r="B32" s="275"/>
      <c r="C32" s="276" t="s">
        <v>157</v>
      </c>
      <c r="D32" s="277"/>
      <c r="E32" s="277"/>
      <c r="F32" s="277"/>
      <c r="G32" s="277"/>
      <c r="H32" s="277"/>
      <c r="I32" s="278"/>
      <c r="J32" s="49"/>
    </row>
    <row r="33" spans="1:10" ht="18" customHeight="1">
      <c r="A33" s="283" t="s">
        <v>94</v>
      </c>
      <c r="B33" s="284"/>
      <c r="C33" s="276" t="s">
        <v>158</v>
      </c>
      <c r="D33" s="277"/>
      <c r="E33" s="277"/>
      <c r="F33" s="277"/>
      <c r="G33" s="277"/>
      <c r="H33" s="277"/>
      <c r="I33" s="278"/>
      <c r="J33" s="49"/>
    </row>
    <row r="34" spans="1:10" ht="18" customHeight="1">
      <c r="A34" s="275" t="s">
        <v>95</v>
      </c>
      <c r="B34" s="275"/>
      <c r="C34" s="276" t="s">
        <v>159</v>
      </c>
      <c r="D34" s="277"/>
      <c r="E34" s="277"/>
      <c r="F34" s="277"/>
      <c r="G34" s="277"/>
      <c r="H34" s="277"/>
      <c r="I34" s="278"/>
      <c r="J34" s="49"/>
    </row>
    <row r="35" spans="1:10" ht="19.5" customHeight="1">
      <c r="A35" s="49"/>
      <c r="B35" s="49"/>
      <c r="C35" s="49"/>
      <c r="D35" s="49"/>
      <c r="E35" s="49"/>
      <c r="F35" s="49"/>
      <c r="G35" s="49"/>
      <c r="H35" s="50"/>
      <c r="I35" s="49"/>
      <c r="J35" s="49"/>
    </row>
  </sheetData>
  <mergeCells count="55">
    <mergeCell ref="A33:B33"/>
    <mergeCell ref="C33:I33"/>
    <mergeCell ref="A34:B34"/>
    <mergeCell ref="C34:I34"/>
    <mergeCell ref="E28:H30"/>
    <mergeCell ref="I28:I30"/>
    <mergeCell ref="J28:J30"/>
    <mergeCell ref="A31:B31"/>
    <mergeCell ref="A32:B32"/>
    <mergeCell ref="C32:I32"/>
    <mergeCell ref="A24:B27"/>
    <mergeCell ref="I24:I27"/>
    <mergeCell ref="J24:J27"/>
    <mergeCell ref="C24:F24"/>
    <mergeCell ref="C25:F25"/>
    <mergeCell ref="C26:F26"/>
    <mergeCell ref="C27:F27"/>
    <mergeCell ref="J20:J23"/>
    <mergeCell ref="I16:I19"/>
    <mergeCell ref="J16:J19"/>
    <mergeCell ref="C17:F17"/>
    <mergeCell ref="A16:B19"/>
    <mergeCell ref="C18:F18"/>
    <mergeCell ref="C23:F23"/>
    <mergeCell ref="A20:B23"/>
    <mergeCell ref="I20:I23"/>
    <mergeCell ref="C19:F19"/>
    <mergeCell ref="C20:F20"/>
    <mergeCell ref="C21:F21"/>
    <mergeCell ref="C16:F16"/>
    <mergeCell ref="C22:F22"/>
    <mergeCell ref="I11:J11"/>
    <mergeCell ref="A12:B15"/>
    <mergeCell ref="I12:I15"/>
    <mergeCell ref="J12:J15"/>
    <mergeCell ref="C7:G7"/>
    <mergeCell ref="A8:B8"/>
    <mergeCell ref="C8:G8"/>
    <mergeCell ref="F9:H9"/>
    <mergeCell ref="A11:B11"/>
    <mergeCell ref="C11:F11"/>
    <mergeCell ref="C12:F12"/>
    <mergeCell ref="C13:F13"/>
    <mergeCell ref="C14:F14"/>
    <mergeCell ref="C15:F15"/>
    <mergeCell ref="A4:B4"/>
    <mergeCell ref="C4:G4"/>
    <mergeCell ref="H4:J4"/>
    <mergeCell ref="A5:B5"/>
    <mergeCell ref="C5:G5"/>
    <mergeCell ref="H5:I8"/>
    <mergeCell ref="J5:J8"/>
    <mergeCell ref="A6:B6"/>
    <mergeCell ref="C6:G6"/>
    <mergeCell ref="A7:B7"/>
  </mergeCells>
  <phoneticPr fontId="4"/>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87"/>
  <sheetViews>
    <sheetView view="pageBreakPreview" topLeftCell="A55" zoomScaleNormal="100" zoomScaleSheetLayoutView="100" workbookViewId="0">
      <selection activeCell="M21" sqref="M21"/>
    </sheetView>
  </sheetViews>
  <sheetFormatPr defaultColWidth="8.88671875" defaultRowHeight="13.2"/>
  <cols>
    <col min="1" max="2" width="5.44140625" style="71" customWidth="1"/>
    <col min="3" max="4" width="6.44140625" style="71" customWidth="1"/>
    <col min="5" max="5" width="16.44140625" style="71" customWidth="1"/>
    <col min="6" max="6" width="27.33203125" style="71" customWidth="1"/>
    <col min="7" max="16384" width="8.88671875" style="71"/>
  </cols>
  <sheetData>
    <row r="1" spans="1:12">
      <c r="A1" s="44" t="s">
        <v>180</v>
      </c>
    </row>
    <row r="2" spans="1:12" ht="26.4" thickBot="1">
      <c r="A2" s="69" t="s">
        <v>99</v>
      </c>
      <c r="B2" s="70"/>
      <c r="C2" s="70"/>
      <c r="D2" s="70"/>
      <c r="E2" s="70"/>
      <c r="F2" s="70"/>
      <c r="G2" s="70"/>
      <c r="H2" s="70"/>
      <c r="I2" s="70"/>
      <c r="J2" s="70"/>
      <c r="K2" s="70"/>
      <c r="L2" s="70"/>
    </row>
    <row r="3" spans="1:12" ht="13.8" thickBot="1">
      <c r="A3" s="70"/>
      <c r="B3" s="70"/>
      <c r="C3" s="70"/>
      <c r="D3" s="70"/>
      <c r="E3" s="72" t="s">
        <v>100</v>
      </c>
      <c r="F3" s="73">
        <v>153</v>
      </c>
      <c r="G3" s="70"/>
      <c r="H3" s="70"/>
      <c r="I3" s="70"/>
      <c r="J3" s="70"/>
      <c r="K3" s="70"/>
      <c r="L3" s="70"/>
    </row>
    <row r="4" spans="1:12" ht="13.8" thickBot="1">
      <c r="A4" s="70"/>
      <c r="B4" s="70"/>
      <c r="C4" s="70"/>
      <c r="D4" s="70"/>
      <c r="E4" s="72" t="s">
        <v>101</v>
      </c>
      <c r="F4" s="73" t="s">
        <v>102</v>
      </c>
      <c r="G4" s="70"/>
      <c r="H4" s="70"/>
      <c r="I4" s="70"/>
      <c r="J4" s="70"/>
      <c r="K4" s="70"/>
      <c r="L4" s="70"/>
    </row>
    <row r="5" spans="1:12" ht="13.8" thickBot="1">
      <c r="A5" s="70"/>
      <c r="B5" s="70"/>
      <c r="C5" s="70"/>
      <c r="D5" s="70"/>
      <c r="E5" s="72" t="s">
        <v>103</v>
      </c>
      <c r="F5" s="73" t="s">
        <v>104</v>
      </c>
      <c r="G5" s="70"/>
      <c r="H5" s="70"/>
      <c r="I5" s="70"/>
      <c r="J5" s="70"/>
      <c r="K5" s="70"/>
      <c r="L5" s="70"/>
    </row>
    <row r="6" spans="1:12" ht="13.8" thickBot="1">
      <c r="A6" s="70"/>
      <c r="B6" s="70"/>
      <c r="C6" s="70"/>
      <c r="D6" s="70"/>
      <c r="E6" s="72" t="s">
        <v>105</v>
      </c>
      <c r="F6" s="73" t="s">
        <v>106</v>
      </c>
      <c r="G6" s="70"/>
      <c r="H6" s="70"/>
      <c r="I6" s="70"/>
      <c r="J6" s="70"/>
      <c r="K6" s="70"/>
      <c r="L6" s="70"/>
    </row>
    <row r="7" spans="1:12">
      <c r="A7" s="70"/>
      <c r="B7" s="70"/>
      <c r="C7" s="70"/>
      <c r="D7" s="70"/>
      <c r="E7" s="74"/>
      <c r="F7" s="70"/>
      <c r="G7" s="70"/>
      <c r="H7" s="70"/>
      <c r="I7" s="70"/>
      <c r="J7" s="70"/>
      <c r="K7" s="70"/>
      <c r="L7" s="70"/>
    </row>
    <row r="8" spans="1:12" ht="12" customHeight="1">
      <c r="A8" s="75"/>
      <c r="B8" s="287" t="s">
        <v>107</v>
      </c>
      <c r="C8" s="288"/>
      <c r="D8" s="289"/>
      <c r="E8" s="293" t="s">
        <v>108</v>
      </c>
      <c r="F8" s="293" t="s">
        <v>109</v>
      </c>
      <c r="G8" s="296" t="s">
        <v>110</v>
      </c>
      <c r="H8" s="297"/>
      <c r="I8" s="297"/>
      <c r="J8" s="297"/>
      <c r="K8" s="297"/>
      <c r="L8" s="298"/>
    </row>
    <row r="9" spans="1:12" ht="11.25" customHeight="1">
      <c r="A9" s="76"/>
      <c r="B9" s="290"/>
      <c r="C9" s="291"/>
      <c r="D9" s="292"/>
      <c r="E9" s="294"/>
      <c r="F9" s="294"/>
      <c r="G9" s="299"/>
      <c r="H9" s="300"/>
      <c r="I9" s="300"/>
      <c r="J9" s="300"/>
      <c r="K9" s="300"/>
      <c r="L9" s="301"/>
    </row>
    <row r="10" spans="1:12" ht="32.25" customHeight="1" thickBot="1">
      <c r="A10" s="77" t="s">
        <v>111</v>
      </c>
      <c r="B10" s="77" t="s">
        <v>112</v>
      </c>
      <c r="C10" s="77" t="s">
        <v>113</v>
      </c>
      <c r="D10" s="77" t="s">
        <v>114</v>
      </c>
      <c r="E10" s="295"/>
      <c r="F10" s="295"/>
      <c r="G10" s="78" t="s">
        <v>115</v>
      </c>
      <c r="H10" s="78" t="s">
        <v>116</v>
      </c>
      <c r="I10" s="78" t="s">
        <v>117</v>
      </c>
      <c r="J10" s="79" t="s">
        <v>118</v>
      </c>
      <c r="K10" s="80" t="s">
        <v>119</v>
      </c>
      <c r="L10" s="77" t="s">
        <v>120</v>
      </c>
    </row>
    <row r="11" spans="1:12" ht="27" customHeight="1" thickBot="1">
      <c r="A11" s="81"/>
      <c r="B11" s="82"/>
      <c r="C11" s="83"/>
      <c r="D11" s="83"/>
      <c r="E11" s="83"/>
      <c r="F11" s="83" t="s">
        <v>121</v>
      </c>
      <c r="G11" s="84">
        <f t="shared" ref="G11:K11" si="0">SUM(G12:G150)</f>
        <v>62</v>
      </c>
      <c r="H11" s="84">
        <f t="shared" si="0"/>
        <v>600</v>
      </c>
      <c r="I11" s="84">
        <f t="shared" si="0"/>
        <v>301</v>
      </c>
      <c r="J11" s="84">
        <f t="shared" si="0"/>
        <v>277</v>
      </c>
      <c r="K11" s="84">
        <f t="shared" si="0"/>
        <v>687</v>
      </c>
      <c r="L11" s="85">
        <f>SUM(L20:L86)</f>
        <v>1786</v>
      </c>
    </row>
    <row r="12" spans="1:12">
      <c r="A12" s="86">
        <v>1</v>
      </c>
      <c r="B12" s="87">
        <v>4</v>
      </c>
      <c r="C12" s="87">
        <v>3</v>
      </c>
      <c r="D12" s="88" t="s">
        <v>122</v>
      </c>
      <c r="E12" s="89" t="s">
        <v>123</v>
      </c>
      <c r="F12" s="90" t="s">
        <v>124</v>
      </c>
      <c r="G12" s="91">
        <v>2</v>
      </c>
      <c r="H12" s="91">
        <v>12</v>
      </c>
      <c r="I12" s="91">
        <v>4</v>
      </c>
      <c r="J12" s="91">
        <v>2</v>
      </c>
      <c r="K12" s="91">
        <v>6</v>
      </c>
      <c r="L12" s="92">
        <f>SUM(G12:K12)</f>
        <v>26</v>
      </c>
    </row>
    <row r="13" spans="1:12">
      <c r="A13" s="86">
        <v>2</v>
      </c>
      <c r="B13" s="87">
        <v>4</v>
      </c>
      <c r="C13" s="87">
        <v>10</v>
      </c>
      <c r="D13" s="88" t="s">
        <v>122</v>
      </c>
      <c r="E13" s="89" t="s">
        <v>123</v>
      </c>
      <c r="F13" s="90" t="s">
        <v>124</v>
      </c>
      <c r="G13" s="91">
        <v>1</v>
      </c>
      <c r="H13" s="91">
        <v>10</v>
      </c>
      <c r="I13" s="91">
        <v>3</v>
      </c>
      <c r="J13" s="91">
        <v>2</v>
      </c>
      <c r="K13" s="91">
        <v>5</v>
      </c>
      <c r="L13" s="92">
        <f t="shared" ref="L13:L52" si="1">SUM(G13:K13)</f>
        <v>21</v>
      </c>
    </row>
    <row r="14" spans="1:12">
      <c r="A14" s="86">
        <v>3</v>
      </c>
      <c r="B14" s="87">
        <v>4</v>
      </c>
      <c r="C14" s="87">
        <v>17</v>
      </c>
      <c r="D14" s="88" t="s">
        <v>125</v>
      </c>
      <c r="E14" s="89" t="s">
        <v>123</v>
      </c>
      <c r="F14" s="90" t="s">
        <v>124</v>
      </c>
      <c r="G14" s="91"/>
      <c r="H14" s="91">
        <v>8</v>
      </c>
      <c r="I14" s="91">
        <v>3</v>
      </c>
      <c r="J14" s="91">
        <v>1</v>
      </c>
      <c r="K14" s="91">
        <v>4</v>
      </c>
      <c r="L14" s="92">
        <f t="shared" si="1"/>
        <v>16</v>
      </c>
    </row>
    <row r="15" spans="1:12">
      <c r="A15" s="86">
        <v>4</v>
      </c>
      <c r="B15" s="87">
        <v>4</v>
      </c>
      <c r="C15" s="87">
        <v>24</v>
      </c>
      <c r="D15" s="88" t="s">
        <v>125</v>
      </c>
      <c r="E15" s="89" t="s">
        <v>123</v>
      </c>
      <c r="F15" s="90" t="s">
        <v>124</v>
      </c>
      <c r="G15" s="91"/>
      <c r="H15" s="91">
        <v>7</v>
      </c>
      <c r="I15" s="91">
        <v>3</v>
      </c>
      <c r="J15" s="91">
        <v>1</v>
      </c>
      <c r="K15" s="91">
        <v>4</v>
      </c>
      <c r="L15" s="92">
        <f t="shared" si="1"/>
        <v>15</v>
      </c>
    </row>
    <row r="16" spans="1:12">
      <c r="A16" s="86">
        <v>5</v>
      </c>
      <c r="B16" s="87">
        <v>5</v>
      </c>
      <c r="C16" s="87">
        <v>1</v>
      </c>
      <c r="D16" s="88" t="s">
        <v>125</v>
      </c>
      <c r="E16" s="89" t="s">
        <v>123</v>
      </c>
      <c r="F16" s="90" t="s">
        <v>124</v>
      </c>
      <c r="G16" s="91">
        <v>1</v>
      </c>
      <c r="H16" s="91">
        <v>6</v>
      </c>
      <c r="I16" s="91">
        <v>2</v>
      </c>
      <c r="J16" s="91">
        <v>2</v>
      </c>
      <c r="K16" s="91">
        <v>5</v>
      </c>
      <c r="L16" s="92">
        <f t="shared" si="1"/>
        <v>16</v>
      </c>
    </row>
    <row r="17" spans="1:13">
      <c r="A17" s="86">
        <v>6</v>
      </c>
      <c r="B17" s="87">
        <v>5</v>
      </c>
      <c r="C17" s="87">
        <v>8</v>
      </c>
      <c r="D17" s="88" t="s">
        <v>125</v>
      </c>
      <c r="E17" s="89" t="s">
        <v>123</v>
      </c>
      <c r="F17" s="90" t="s">
        <v>124</v>
      </c>
      <c r="G17" s="91">
        <v>2</v>
      </c>
      <c r="H17" s="91">
        <v>10</v>
      </c>
      <c r="I17" s="91">
        <v>5</v>
      </c>
      <c r="J17" s="91">
        <v>1</v>
      </c>
      <c r="K17" s="91">
        <v>8</v>
      </c>
      <c r="L17" s="92">
        <f t="shared" si="1"/>
        <v>26</v>
      </c>
    </row>
    <row r="18" spans="1:13">
      <c r="A18" s="86">
        <v>7</v>
      </c>
      <c r="B18" s="87">
        <v>5</v>
      </c>
      <c r="C18" s="87">
        <v>15</v>
      </c>
      <c r="D18" s="88" t="s">
        <v>125</v>
      </c>
      <c r="E18" s="89" t="s">
        <v>123</v>
      </c>
      <c r="F18" s="90" t="s">
        <v>124</v>
      </c>
      <c r="G18" s="91"/>
      <c r="H18" s="91">
        <v>5</v>
      </c>
      <c r="I18" s="91">
        <v>2</v>
      </c>
      <c r="J18" s="91">
        <v>1</v>
      </c>
      <c r="K18" s="91">
        <v>2</v>
      </c>
      <c r="L18" s="92">
        <f t="shared" si="1"/>
        <v>10</v>
      </c>
    </row>
    <row r="19" spans="1:13">
      <c r="A19" s="86">
        <v>8</v>
      </c>
      <c r="B19" s="87">
        <v>5</v>
      </c>
      <c r="C19" s="87">
        <v>22</v>
      </c>
      <c r="D19" s="88" t="s">
        <v>125</v>
      </c>
      <c r="E19" s="89" t="s">
        <v>123</v>
      </c>
      <c r="F19" s="90" t="s">
        <v>124</v>
      </c>
      <c r="G19" s="91"/>
      <c r="H19" s="91">
        <v>6</v>
      </c>
      <c r="I19" s="91">
        <v>2</v>
      </c>
      <c r="J19" s="91">
        <v>1</v>
      </c>
      <c r="K19" s="91">
        <v>2</v>
      </c>
      <c r="L19" s="92">
        <f t="shared" si="1"/>
        <v>11</v>
      </c>
    </row>
    <row r="20" spans="1:13">
      <c r="A20" s="86">
        <v>9</v>
      </c>
      <c r="B20" s="87">
        <v>5</v>
      </c>
      <c r="C20" s="87">
        <v>29</v>
      </c>
      <c r="D20" s="88" t="s">
        <v>125</v>
      </c>
      <c r="E20" s="89" t="s">
        <v>123</v>
      </c>
      <c r="F20" s="90" t="s">
        <v>124</v>
      </c>
      <c r="G20" s="91">
        <v>2</v>
      </c>
      <c r="H20" s="91">
        <v>13</v>
      </c>
      <c r="I20" s="91">
        <v>3</v>
      </c>
      <c r="J20" s="91">
        <v>2</v>
      </c>
      <c r="K20" s="91">
        <v>5</v>
      </c>
      <c r="L20" s="92">
        <f t="shared" si="1"/>
        <v>25</v>
      </c>
      <c r="M20" s="302" t="s">
        <v>213</v>
      </c>
    </row>
    <row r="21" spans="1:13">
      <c r="A21" s="86">
        <v>10</v>
      </c>
      <c r="B21" s="87">
        <v>6</v>
      </c>
      <c r="C21" s="87">
        <v>5</v>
      </c>
      <c r="D21" s="88" t="s">
        <v>125</v>
      </c>
      <c r="E21" s="89" t="s">
        <v>123</v>
      </c>
      <c r="F21" s="90" t="s">
        <v>124</v>
      </c>
      <c r="G21" s="91"/>
      <c r="H21" s="91">
        <v>6</v>
      </c>
      <c r="I21" s="91">
        <v>2</v>
      </c>
      <c r="J21" s="91">
        <v>1</v>
      </c>
      <c r="K21" s="91">
        <v>4</v>
      </c>
      <c r="L21" s="92">
        <f t="shared" si="1"/>
        <v>13</v>
      </c>
    </row>
    <row r="22" spans="1:13">
      <c r="A22" s="86">
        <v>11</v>
      </c>
      <c r="B22" s="87">
        <v>6</v>
      </c>
      <c r="C22" s="87">
        <v>12</v>
      </c>
      <c r="D22" s="88" t="s">
        <v>125</v>
      </c>
      <c r="E22" s="89" t="s">
        <v>123</v>
      </c>
      <c r="F22" s="90" t="s">
        <v>124</v>
      </c>
      <c r="G22" s="91">
        <v>2</v>
      </c>
      <c r="H22" s="91">
        <v>6</v>
      </c>
      <c r="I22" s="91">
        <v>2</v>
      </c>
      <c r="J22" s="91">
        <v>3</v>
      </c>
      <c r="K22" s="91">
        <v>5</v>
      </c>
      <c r="L22" s="92">
        <f t="shared" si="1"/>
        <v>18</v>
      </c>
    </row>
    <row r="23" spans="1:13">
      <c r="A23" s="86">
        <v>12</v>
      </c>
      <c r="B23" s="87">
        <v>6</v>
      </c>
      <c r="C23" s="87">
        <v>19</v>
      </c>
      <c r="D23" s="88" t="s">
        <v>125</v>
      </c>
      <c r="E23" s="89" t="s">
        <v>123</v>
      </c>
      <c r="F23" s="90" t="s">
        <v>124</v>
      </c>
      <c r="G23" s="91"/>
      <c r="H23" s="91">
        <v>8</v>
      </c>
      <c r="I23" s="91">
        <v>2</v>
      </c>
      <c r="J23" s="91">
        <v>2</v>
      </c>
      <c r="K23" s="91">
        <v>4</v>
      </c>
      <c r="L23" s="92">
        <f t="shared" si="1"/>
        <v>16</v>
      </c>
    </row>
    <row r="24" spans="1:13">
      <c r="A24" s="86">
        <v>13</v>
      </c>
      <c r="B24" s="87">
        <v>6</v>
      </c>
      <c r="C24" s="87">
        <v>26</v>
      </c>
      <c r="D24" s="88" t="s">
        <v>125</v>
      </c>
      <c r="E24" s="89" t="s">
        <v>123</v>
      </c>
      <c r="F24" s="90" t="s">
        <v>124</v>
      </c>
      <c r="G24" s="91"/>
      <c r="H24" s="91">
        <v>5</v>
      </c>
      <c r="I24" s="91">
        <v>1</v>
      </c>
      <c r="J24" s="91">
        <v>2</v>
      </c>
      <c r="K24" s="91">
        <v>3</v>
      </c>
      <c r="L24" s="92">
        <f t="shared" si="1"/>
        <v>11</v>
      </c>
    </row>
    <row r="25" spans="1:13">
      <c r="A25" s="86">
        <v>14</v>
      </c>
      <c r="B25" s="93">
        <v>7</v>
      </c>
      <c r="C25" s="93">
        <v>3</v>
      </c>
      <c r="D25" s="88" t="s">
        <v>125</v>
      </c>
      <c r="E25" s="89" t="s">
        <v>123</v>
      </c>
      <c r="F25" s="90" t="s">
        <v>124</v>
      </c>
      <c r="G25" s="94">
        <v>2</v>
      </c>
      <c r="H25" s="94">
        <v>2</v>
      </c>
      <c r="I25" s="94">
        <v>0</v>
      </c>
      <c r="J25" s="94">
        <v>2</v>
      </c>
      <c r="K25" s="94">
        <v>2</v>
      </c>
      <c r="L25" s="92">
        <f t="shared" si="1"/>
        <v>8</v>
      </c>
    </row>
    <row r="26" spans="1:13">
      <c r="A26" s="86">
        <v>15</v>
      </c>
      <c r="B26" s="93">
        <v>7</v>
      </c>
      <c r="C26" s="93">
        <v>10</v>
      </c>
      <c r="D26" s="88" t="s">
        <v>125</v>
      </c>
      <c r="E26" s="89" t="s">
        <v>123</v>
      </c>
      <c r="F26" s="90" t="s">
        <v>124</v>
      </c>
      <c r="G26" s="94">
        <v>2</v>
      </c>
      <c r="H26" s="94">
        <v>10</v>
      </c>
      <c r="I26" s="94">
        <v>5</v>
      </c>
      <c r="J26" s="94">
        <v>2</v>
      </c>
      <c r="K26" s="94">
        <v>3</v>
      </c>
      <c r="L26" s="92">
        <f t="shared" si="1"/>
        <v>22</v>
      </c>
    </row>
    <row r="27" spans="1:13">
      <c r="A27" s="86">
        <v>16</v>
      </c>
      <c r="B27" s="93">
        <v>7</v>
      </c>
      <c r="C27" s="93">
        <v>17</v>
      </c>
      <c r="D27" s="88" t="s">
        <v>125</v>
      </c>
      <c r="E27" s="89" t="s">
        <v>123</v>
      </c>
      <c r="F27" s="90" t="s">
        <v>124</v>
      </c>
      <c r="G27" s="94"/>
      <c r="H27" s="94">
        <v>15</v>
      </c>
      <c r="I27" s="94">
        <v>3</v>
      </c>
      <c r="J27" s="94">
        <v>2</v>
      </c>
      <c r="K27" s="94">
        <v>3</v>
      </c>
      <c r="L27" s="92">
        <f t="shared" si="1"/>
        <v>23</v>
      </c>
    </row>
    <row r="28" spans="1:13">
      <c r="A28" s="86">
        <v>17</v>
      </c>
      <c r="B28" s="93">
        <v>7</v>
      </c>
      <c r="C28" s="93">
        <v>20</v>
      </c>
      <c r="D28" s="88" t="s">
        <v>126</v>
      </c>
      <c r="E28" s="89" t="s">
        <v>123</v>
      </c>
      <c r="F28" s="95" t="s">
        <v>127</v>
      </c>
      <c r="G28" s="94"/>
      <c r="H28" s="94">
        <v>3</v>
      </c>
      <c r="I28" s="94"/>
      <c r="J28" s="94"/>
      <c r="K28" s="94">
        <v>5</v>
      </c>
      <c r="L28" s="92">
        <f t="shared" si="1"/>
        <v>8</v>
      </c>
    </row>
    <row r="29" spans="1:13">
      <c r="A29" s="96">
        <v>18</v>
      </c>
      <c r="B29" s="97">
        <v>7</v>
      </c>
      <c r="C29" s="97">
        <v>22</v>
      </c>
      <c r="D29" s="98" t="s">
        <v>128</v>
      </c>
      <c r="E29" s="99" t="s">
        <v>123</v>
      </c>
      <c r="F29" s="100" t="s">
        <v>129</v>
      </c>
      <c r="G29" s="101">
        <v>7</v>
      </c>
      <c r="H29" s="101">
        <v>17</v>
      </c>
      <c r="I29" s="101">
        <v>8</v>
      </c>
      <c r="J29" s="101">
        <v>4</v>
      </c>
      <c r="K29" s="101">
        <v>120</v>
      </c>
      <c r="L29" s="102">
        <f t="shared" si="1"/>
        <v>156</v>
      </c>
    </row>
    <row r="30" spans="1:13">
      <c r="A30" s="86">
        <v>19</v>
      </c>
      <c r="B30" s="93">
        <v>7</v>
      </c>
      <c r="C30" s="93">
        <v>22</v>
      </c>
      <c r="D30" s="88" t="s">
        <v>128</v>
      </c>
      <c r="E30" s="89" t="s">
        <v>123</v>
      </c>
      <c r="F30" s="95" t="s">
        <v>130</v>
      </c>
      <c r="G30" s="94"/>
      <c r="H30" s="94">
        <v>29</v>
      </c>
      <c r="I30" s="94">
        <v>1</v>
      </c>
      <c r="J30" s="94"/>
      <c r="K30" s="94">
        <v>21</v>
      </c>
      <c r="L30" s="92">
        <f t="shared" si="1"/>
        <v>51</v>
      </c>
    </row>
    <row r="31" spans="1:13">
      <c r="A31" s="86">
        <v>20</v>
      </c>
      <c r="B31" s="93">
        <v>7</v>
      </c>
      <c r="C31" s="93">
        <v>24</v>
      </c>
      <c r="D31" s="88" t="s">
        <v>125</v>
      </c>
      <c r="E31" s="89" t="s">
        <v>123</v>
      </c>
      <c r="F31" s="90" t="s">
        <v>124</v>
      </c>
      <c r="G31" s="94">
        <v>5</v>
      </c>
      <c r="H31" s="94">
        <v>12</v>
      </c>
      <c r="I31" s="94">
        <v>5</v>
      </c>
      <c r="J31" s="94">
        <v>4</v>
      </c>
      <c r="K31" s="94">
        <v>9</v>
      </c>
      <c r="L31" s="92">
        <f t="shared" si="1"/>
        <v>35</v>
      </c>
    </row>
    <row r="32" spans="1:13">
      <c r="A32" s="86">
        <v>21</v>
      </c>
      <c r="B32" s="93">
        <v>7</v>
      </c>
      <c r="C32" s="93">
        <v>25</v>
      </c>
      <c r="D32" s="88" t="s">
        <v>113</v>
      </c>
      <c r="E32" s="89" t="s">
        <v>123</v>
      </c>
      <c r="F32" s="95" t="s">
        <v>131</v>
      </c>
      <c r="G32" s="94"/>
      <c r="H32" s="94">
        <v>30</v>
      </c>
      <c r="I32" s="94">
        <v>2</v>
      </c>
      <c r="J32" s="94"/>
      <c r="K32" s="94">
        <v>21</v>
      </c>
      <c r="L32" s="92">
        <f t="shared" si="1"/>
        <v>53</v>
      </c>
    </row>
    <row r="33" spans="1:12">
      <c r="A33" s="86">
        <v>22</v>
      </c>
      <c r="B33" s="93">
        <v>7</v>
      </c>
      <c r="C33" s="93">
        <v>29</v>
      </c>
      <c r="D33" s="88" t="s">
        <v>128</v>
      </c>
      <c r="E33" s="89" t="s">
        <v>123</v>
      </c>
      <c r="F33" s="90" t="s">
        <v>124</v>
      </c>
      <c r="G33" s="94"/>
      <c r="H33" s="94">
        <v>5</v>
      </c>
      <c r="I33" s="94">
        <v>2</v>
      </c>
      <c r="J33" s="94">
        <v>1</v>
      </c>
      <c r="K33" s="94">
        <v>2</v>
      </c>
      <c r="L33" s="92">
        <f t="shared" si="1"/>
        <v>10</v>
      </c>
    </row>
    <row r="34" spans="1:12">
      <c r="A34" s="86">
        <v>23</v>
      </c>
      <c r="B34" s="93">
        <v>7</v>
      </c>
      <c r="C34" s="93">
        <v>31</v>
      </c>
      <c r="D34" s="88" t="s">
        <v>125</v>
      </c>
      <c r="E34" s="89" t="s">
        <v>123</v>
      </c>
      <c r="F34" s="90" t="s">
        <v>124</v>
      </c>
      <c r="G34" s="94">
        <v>2</v>
      </c>
      <c r="H34" s="94">
        <v>11</v>
      </c>
      <c r="I34" s="94">
        <v>2</v>
      </c>
      <c r="J34" s="94">
        <v>4</v>
      </c>
      <c r="K34" s="94">
        <v>5</v>
      </c>
      <c r="L34" s="92">
        <f t="shared" si="1"/>
        <v>24</v>
      </c>
    </row>
    <row r="35" spans="1:12">
      <c r="A35" s="86">
        <v>24</v>
      </c>
      <c r="B35" s="93">
        <v>8</v>
      </c>
      <c r="C35" s="93">
        <v>1</v>
      </c>
      <c r="D35" s="88" t="s">
        <v>113</v>
      </c>
      <c r="E35" s="89" t="s">
        <v>123</v>
      </c>
      <c r="F35" s="103" t="s">
        <v>132</v>
      </c>
      <c r="G35" s="94"/>
      <c r="H35" s="94">
        <v>19</v>
      </c>
      <c r="I35" s="94"/>
      <c r="J35" s="94">
        <v>12</v>
      </c>
      <c r="K35" s="94">
        <v>13</v>
      </c>
      <c r="L35" s="92">
        <f t="shared" si="1"/>
        <v>44</v>
      </c>
    </row>
    <row r="36" spans="1:12">
      <c r="A36" s="86">
        <v>25</v>
      </c>
      <c r="B36" s="93">
        <v>8</v>
      </c>
      <c r="C36" s="93">
        <v>3</v>
      </c>
      <c r="D36" s="88" t="s">
        <v>126</v>
      </c>
      <c r="E36" s="89" t="s">
        <v>133</v>
      </c>
      <c r="F36" s="103" t="s">
        <v>134</v>
      </c>
      <c r="G36" s="94"/>
      <c r="H36" s="94">
        <v>21</v>
      </c>
      <c r="I36" s="94"/>
      <c r="J36" s="94"/>
      <c r="K36" s="94">
        <v>18</v>
      </c>
      <c r="L36" s="92">
        <f t="shared" si="1"/>
        <v>39</v>
      </c>
    </row>
    <row r="37" spans="1:12">
      <c r="A37" s="86">
        <v>26</v>
      </c>
      <c r="B37" s="93">
        <v>8</v>
      </c>
      <c r="C37" s="93">
        <v>3</v>
      </c>
      <c r="D37" s="88" t="s">
        <v>126</v>
      </c>
      <c r="E37" s="89" t="s">
        <v>123</v>
      </c>
      <c r="F37" s="90" t="s">
        <v>124</v>
      </c>
      <c r="G37" s="94"/>
      <c r="H37" s="94">
        <v>7</v>
      </c>
      <c r="I37" s="94">
        <v>2</v>
      </c>
      <c r="J37" s="94">
        <v>1</v>
      </c>
      <c r="K37" s="94">
        <v>4</v>
      </c>
      <c r="L37" s="92">
        <f t="shared" si="1"/>
        <v>14</v>
      </c>
    </row>
    <row r="38" spans="1:12">
      <c r="A38" s="86">
        <v>27</v>
      </c>
      <c r="B38" s="93">
        <v>8</v>
      </c>
      <c r="C38" s="93">
        <v>5</v>
      </c>
      <c r="D38" s="88" t="s">
        <v>128</v>
      </c>
      <c r="E38" s="89" t="s">
        <v>123</v>
      </c>
      <c r="F38" s="90" t="s">
        <v>124</v>
      </c>
      <c r="G38" s="94"/>
      <c r="H38" s="94">
        <v>4</v>
      </c>
      <c r="I38" s="94">
        <v>2</v>
      </c>
      <c r="J38" s="94">
        <v>2</v>
      </c>
      <c r="K38" s="94">
        <v>3</v>
      </c>
      <c r="L38" s="92">
        <f t="shared" si="1"/>
        <v>11</v>
      </c>
    </row>
    <row r="39" spans="1:12">
      <c r="A39" s="86">
        <v>28</v>
      </c>
      <c r="B39" s="93">
        <v>8</v>
      </c>
      <c r="C39" s="93">
        <v>7</v>
      </c>
      <c r="D39" s="88" t="s">
        <v>125</v>
      </c>
      <c r="E39" s="89" t="s">
        <v>123</v>
      </c>
      <c r="F39" s="95" t="s">
        <v>135</v>
      </c>
      <c r="G39" s="94"/>
      <c r="H39" s="94"/>
      <c r="I39" s="94"/>
      <c r="J39" s="94">
        <v>8</v>
      </c>
      <c r="K39" s="94">
        <v>9</v>
      </c>
      <c r="L39" s="92">
        <f t="shared" si="1"/>
        <v>17</v>
      </c>
    </row>
    <row r="40" spans="1:12">
      <c r="A40" s="86">
        <v>29</v>
      </c>
      <c r="B40" s="93">
        <v>8</v>
      </c>
      <c r="C40" s="93">
        <v>7</v>
      </c>
      <c r="D40" s="88" t="s">
        <v>125</v>
      </c>
      <c r="E40" s="89" t="s">
        <v>123</v>
      </c>
      <c r="F40" s="90" t="s">
        <v>124</v>
      </c>
      <c r="G40" s="94"/>
      <c r="H40" s="94">
        <v>8</v>
      </c>
      <c r="I40" s="94">
        <v>3</v>
      </c>
      <c r="J40" s="94">
        <v>2</v>
      </c>
      <c r="K40" s="94">
        <v>5</v>
      </c>
      <c r="L40" s="92">
        <f t="shared" si="1"/>
        <v>18</v>
      </c>
    </row>
    <row r="41" spans="1:12">
      <c r="A41" s="86">
        <v>30</v>
      </c>
      <c r="B41" s="93">
        <v>8</v>
      </c>
      <c r="C41" s="93">
        <v>8</v>
      </c>
      <c r="D41" s="88" t="s">
        <v>113</v>
      </c>
      <c r="E41" s="89" t="s">
        <v>123</v>
      </c>
      <c r="F41" s="95" t="s">
        <v>136</v>
      </c>
      <c r="G41" s="94"/>
      <c r="H41" s="94">
        <v>10</v>
      </c>
      <c r="I41" s="94"/>
      <c r="J41" s="94"/>
      <c r="K41" s="94">
        <v>11</v>
      </c>
      <c r="L41" s="92">
        <f t="shared" si="1"/>
        <v>21</v>
      </c>
    </row>
    <row r="42" spans="1:12">
      <c r="A42" s="86">
        <v>31</v>
      </c>
      <c r="B42" s="93">
        <v>8</v>
      </c>
      <c r="C42" s="93">
        <v>9</v>
      </c>
      <c r="D42" s="88" t="s">
        <v>112</v>
      </c>
      <c r="E42" s="89" t="s">
        <v>137</v>
      </c>
      <c r="F42" s="95" t="s">
        <v>138</v>
      </c>
      <c r="G42" s="94"/>
      <c r="H42" s="94"/>
      <c r="I42" s="94"/>
      <c r="J42" s="94"/>
      <c r="K42" s="94">
        <v>8</v>
      </c>
      <c r="L42" s="92">
        <f t="shared" si="1"/>
        <v>8</v>
      </c>
    </row>
    <row r="43" spans="1:12">
      <c r="A43" s="86">
        <v>32</v>
      </c>
      <c r="B43" s="93">
        <v>8</v>
      </c>
      <c r="C43" s="93">
        <v>10</v>
      </c>
      <c r="D43" s="88" t="s">
        <v>126</v>
      </c>
      <c r="E43" s="89" t="s">
        <v>133</v>
      </c>
      <c r="F43" s="103" t="s">
        <v>139</v>
      </c>
      <c r="G43" s="94"/>
      <c r="H43" s="94"/>
      <c r="I43" s="94"/>
      <c r="J43" s="94">
        <v>121</v>
      </c>
      <c r="K43" s="94">
        <v>20</v>
      </c>
      <c r="L43" s="92">
        <f t="shared" si="1"/>
        <v>141</v>
      </c>
    </row>
    <row r="44" spans="1:12">
      <c r="A44" s="86">
        <v>33</v>
      </c>
      <c r="B44" s="93">
        <v>8</v>
      </c>
      <c r="C44" s="93">
        <v>10</v>
      </c>
      <c r="D44" s="88" t="s">
        <v>140</v>
      </c>
      <c r="E44" s="89" t="s">
        <v>123</v>
      </c>
      <c r="F44" s="90" t="s">
        <v>124</v>
      </c>
      <c r="G44" s="94"/>
      <c r="H44" s="94">
        <v>4</v>
      </c>
      <c r="I44" s="94">
        <v>2</v>
      </c>
      <c r="J44" s="94">
        <v>1</v>
      </c>
      <c r="K44" s="94">
        <v>2</v>
      </c>
      <c r="L44" s="92">
        <f t="shared" si="1"/>
        <v>9</v>
      </c>
    </row>
    <row r="45" spans="1:12">
      <c r="A45" s="86">
        <v>34</v>
      </c>
      <c r="B45" s="93">
        <v>8</v>
      </c>
      <c r="C45" s="93">
        <v>11</v>
      </c>
      <c r="D45" s="88" t="s">
        <v>141</v>
      </c>
      <c r="E45" s="89" t="s">
        <v>123</v>
      </c>
      <c r="F45" s="95" t="s">
        <v>142</v>
      </c>
      <c r="G45" s="94"/>
      <c r="H45" s="94">
        <v>22</v>
      </c>
      <c r="I45" s="94">
        <v>8</v>
      </c>
      <c r="J45" s="94"/>
      <c r="K45" s="94">
        <v>10</v>
      </c>
      <c r="L45" s="92">
        <f t="shared" si="1"/>
        <v>40</v>
      </c>
    </row>
    <row r="46" spans="1:12">
      <c r="A46" s="86">
        <v>35</v>
      </c>
      <c r="B46" s="93">
        <v>8</v>
      </c>
      <c r="C46" s="93">
        <v>19</v>
      </c>
      <c r="D46" s="88" t="s">
        <v>128</v>
      </c>
      <c r="E46" s="89" t="s">
        <v>123</v>
      </c>
      <c r="F46" s="90" t="s">
        <v>124</v>
      </c>
      <c r="G46" s="94"/>
      <c r="H46" s="94">
        <v>8</v>
      </c>
      <c r="I46" s="94">
        <v>3</v>
      </c>
      <c r="J46" s="94">
        <v>1</v>
      </c>
      <c r="K46" s="94">
        <v>3</v>
      </c>
      <c r="L46" s="92">
        <f t="shared" si="1"/>
        <v>15</v>
      </c>
    </row>
    <row r="47" spans="1:12">
      <c r="A47" s="86">
        <v>36</v>
      </c>
      <c r="B47" s="93">
        <v>8</v>
      </c>
      <c r="C47" s="93">
        <v>21</v>
      </c>
      <c r="D47" s="88" t="s">
        <v>122</v>
      </c>
      <c r="E47" s="89" t="s">
        <v>123</v>
      </c>
      <c r="F47" s="90" t="s">
        <v>124</v>
      </c>
      <c r="G47" s="94"/>
      <c r="H47" s="94">
        <v>6</v>
      </c>
      <c r="I47" s="94">
        <v>3</v>
      </c>
      <c r="J47" s="94">
        <v>2</v>
      </c>
      <c r="K47" s="94">
        <v>3</v>
      </c>
      <c r="L47" s="92">
        <f t="shared" si="1"/>
        <v>14</v>
      </c>
    </row>
    <row r="48" spans="1:12">
      <c r="A48" s="86">
        <v>37</v>
      </c>
      <c r="B48" s="93">
        <v>8</v>
      </c>
      <c r="C48" s="93">
        <v>24</v>
      </c>
      <c r="D48" s="88" t="s">
        <v>126</v>
      </c>
      <c r="E48" s="89" t="s">
        <v>137</v>
      </c>
      <c r="F48" s="90" t="s">
        <v>143</v>
      </c>
      <c r="G48" s="94">
        <v>1</v>
      </c>
      <c r="H48" s="94"/>
      <c r="I48" s="94"/>
      <c r="J48" s="94"/>
      <c r="K48" s="94">
        <v>8</v>
      </c>
      <c r="L48" s="92">
        <f t="shared" si="1"/>
        <v>9</v>
      </c>
    </row>
    <row r="49" spans="1:12">
      <c r="A49" s="86">
        <v>38</v>
      </c>
      <c r="B49" s="93">
        <v>8</v>
      </c>
      <c r="C49" s="93">
        <v>26</v>
      </c>
      <c r="D49" s="88" t="s">
        <v>128</v>
      </c>
      <c r="E49" s="89" t="s">
        <v>123</v>
      </c>
      <c r="F49" s="90" t="s">
        <v>124</v>
      </c>
      <c r="G49" s="94"/>
      <c r="H49" s="94">
        <v>5</v>
      </c>
      <c r="I49" s="94">
        <v>3</v>
      </c>
      <c r="J49" s="94">
        <v>3</v>
      </c>
      <c r="K49" s="94">
        <v>5</v>
      </c>
      <c r="L49" s="92">
        <f t="shared" si="1"/>
        <v>16</v>
      </c>
    </row>
    <row r="50" spans="1:12">
      <c r="A50" s="86">
        <v>39</v>
      </c>
      <c r="B50" s="93">
        <v>8</v>
      </c>
      <c r="C50" s="93">
        <v>28</v>
      </c>
      <c r="D50" s="88" t="s">
        <v>122</v>
      </c>
      <c r="E50" s="89" t="s">
        <v>123</v>
      </c>
      <c r="F50" s="95" t="s">
        <v>144</v>
      </c>
      <c r="G50" s="94">
        <v>8</v>
      </c>
      <c r="H50" s="94">
        <v>15</v>
      </c>
      <c r="I50" s="94"/>
      <c r="J50" s="94"/>
      <c r="K50" s="94">
        <v>17</v>
      </c>
      <c r="L50" s="92">
        <f t="shared" si="1"/>
        <v>40</v>
      </c>
    </row>
    <row r="51" spans="1:12">
      <c r="A51" s="86">
        <v>40</v>
      </c>
      <c r="B51" s="93">
        <v>8</v>
      </c>
      <c r="C51" s="93">
        <v>28</v>
      </c>
      <c r="D51" s="88" t="s">
        <v>125</v>
      </c>
      <c r="E51" s="89" t="s">
        <v>123</v>
      </c>
      <c r="F51" s="90" t="s">
        <v>124</v>
      </c>
      <c r="G51" s="94">
        <v>6</v>
      </c>
      <c r="H51" s="94">
        <v>16</v>
      </c>
      <c r="I51" s="94">
        <v>3</v>
      </c>
      <c r="J51" s="94">
        <v>2</v>
      </c>
      <c r="K51" s="94">
        <v>10</v>
      </c>
      <c r="L51" s="92">
        <f t="shared" si="1"/>
        <v>37</v>
      </c>
    </row>
    <row r="52" spans="1:12">
      <c r="A52" s="86">
        <v>41</v>
      </c>
      <c r="B52" s="93">
        <v>8</v>
      </c>
      <c r="C52" s="93">
        <v>31</v>
      </c>
      <c r="D52" s="88" t="s">
        <v>126</v>
      </c>
      <c r="E52" s="89" t="s">
        <v>123</v>
      </c>
      <c r="F52" s="90" t="s">
        <v>124</v>
      </c>
      <c r="G52" s="94"/>
      <c r="H52" s="94">
        <v>10</v>
      </c>
      <c r="I52" s="94">
        <v>4</v>
      </c>
      <c r="J52" s="94">
        <v>3</v>
      </c>
      <c r="K52" s="94">
        <v>5</v>
      </c>
      <c r="L52" s="92">
        <f t="shared" si="1"/>
        <v>22</v>
      </c>
    </row>
    <row r="53" spans="1:12" customFormat="1">
      <c r="A53" s="131">
        <v>42</v>
      </c>
      <c r="B53" s="132">
        <v>9</v>
      </c>
      <c r="C53" s="132">
        <v>4</v>
      </c>
      <c r="D53" s="133" t="s">
        <v>125</v>
      </c>
      <c r="E53" s="134" t="s">
        <v>137</v>
      </c>
      <c r="F53" s="135" t="s">
        <v>192</v>
      </c>
      <c r="G53" s="136"/>
      <c r="H53" s="136"/>
      <c r="I53" s="136"/>
      <c r="J53" s="136">
        <v>7</v>
      </c>
      <c r="K53" s="136">
        <v>16</v>
      </c>
      <c r="L53" s="137">
        <f t="shared" ref="L53:L86" si="2">SUM(G53:K53)</f>
        <v>23</v>
      </c>
    </row>
    <row r="54" spans="1:12" customFormat="1">
      <c r="A54" s="131">
        <v>43</v>
      </c>
      <c r="B54" s="132">
        <v>9</v>
      </c>
      <c r="C54" s="132">
        <v>4</v>
      </c>
      <c r="D54" s="133" t="s">
        <v>125</v>
      </c>
      <c r="E54" s="134" t="s">
        <v>123</v>
      </c>
      <c r="F54" s="135" t="s">
        <v>124</v>
      </c>
      <c r="G54" s="136"/>
      <c r="H54" s="136">
        <v>11</v>
      </c>
      <c r="I54" s="136">
        <v>2</v>
      </c>
      <c r="J54" s="136"/>
      <c r="K54" s="136"/>
      <c r="L54" s="137">
        <f t="shared" si="2"/>
        <v>13</v>
      </c>
    </row>
    <row r="55" spans="1:12" customFormat="1">
      <c r="A55" s="131">
        <v>44</v>
      </c>
      <c r="B55" s="132">
        <v>9</v>
      </c>
      <c r="C55" s="132">
        <v>5</v>
      </c>
      <c r="D55" s="133" t="s">
        <v>113</v>
      </c>
      <c r="E55" s="134" t="s">
        <v>137</v>
      </c>
      <c r="F55" s="135" t="s">
        <v>192</v>
      </c>
      <c r="G55" s="136"/>
      <c r="H55" s="136"/>
      <c r="I55" s="136"/>
      <c r="J55" s="136">
        <v>7</v>
      </c>
      <c r="K55" s="136">
        <v>12</v>
      </c>
      <c r="L55" s="137">
        <f t="shared" si="2"/>
        <v>19</v>
      </c>
    </row>
    <row r="56" spans="1:12" customFormat="1">
      <c r="A56" s="131">
        <v>45</v>
      </c>
      <c r="B56" s="132">
        <v>9</v>
      </c>
      <c r="C56" s="132">
        <v>8</v>
      </c>
      <c r="D56" s="133" t="s">
        <v>141</v>
      </c>
      <c r="E56" s="134" t="s">
        <v>133</v>
      </c>
      <c r="F56" s="135" t="s">
        <v>193</v>
      </c>
      <c r="G56" s="136"/>
      <c r="H56" s="136"/>
      <c r="I56" s="136">
        <v>21</v>
      </c>
      <c r="J56" s="136"/>
      <c r="K56" s="136">
        <v>4</v>
      </c>
      <c r="L56" s="137">
        <f t="shared" si="2"/>
        <v>25</v>
      </c>
    </row>
    <row r="57" spans="1:12" customFormat="1">
      <c r="A57" s="131">
        <v>46</v>
      </c>
      <c r="B57" s="132">
        <v>9</v>
      </c>
      <c r="C57" s="132">
        <v>9</v>
      </c>
      <c r="D57" s="133" t="s">
        <v>128</v>
      </c>
      <c r="E57" s="134" t="s">
        <v>123</v>
      </c>
      <c r="F57" s="135" t="s">
        <v>194</v>
      </c>
      <c r="G57" s="136">
        <v>14</v>
      </c>
      <c r="H57" s="136"/>
      <c r="I57" s="136"/>
      <c r="J57" s="136"/>
      <c r="K57" s="136">
        <v>6</v>
      </c>
      <c r="L57" s="137">
        <f t="shared" si="2"/>
        <v>20</v>
      </c>
    </row>
    <row r="58" spans="1:12" customFormat="1">
      <c r="A58" s="131">
        <v>47</v>
      </c>
      <c r="B58" s="132">
        <v>9</v>
      </c>
      <c r="C58" s="132">
        <v>11</v>
      </c>
      <c r="D58" s="133" t="s">
        <v>122</v>
      </c>
      <c r="E58" s="134" t="s">
        <v>123</v>
      </c>
      <c r="F58" s="135" t="s">
        <v>124</v>
      </c>
      <c r="G58" s="136">
        <v>2</v>
      </c>
      <c r="H58" s="136">
        <v>10</v>
      </c>
      <c r="I58" s="136">
        <v>3</v>
      </c>
      <c r="J58" s="136">
        <v>2</v>
      </c>
      <c r="K58" s="136">
        <v>3</v>
      </c>
      <c r="L58" s="137">
        <f t="shared" si="2"/>
        <v>20</v>
      </c>
    </row>
    <row r="59" spans="1:12" customFormat="1">
      <c r="A59" s="131">
        <v>48</v>
      </c>
      <c r="B59" s="132">
        <v>9</v>
      </c>
      <c r="C59" s="132">
        <v>12</v>
      </c>
      <c r="D59" s="133" t="s">
        <v>113</v>
      </c>
      <c r="E59" s="134" t="s">
        <v>137</v>
      </c>
      <c r="F59" s="135" t="s">
        <v>192</v>
      </c>
      <c r="G59" s="136"/>
      <c r="H59" s="136"/>
      <c r="I59" s="136"/>
      <c r="J59" s="136">
        <v>7</v>
      </c>
      <c r="K59" s="136">
        <v>16</v>
      </c>
      <c r="L59" s="137">
        <f t="shared" si="2"/>
        <v>23</v>
      </c>
    </row>
    <row r="60" spans="1:12" customFormat="1">
      <c r="A60" s="138">
        <v>49</v>
      </c>
      <c r="B60" s="132">
        <v>9</v>
      </c>
      <c r="C60" s="132">
        <v>15</v>
      </c>
      <c r="D60" s="133" t="s">
        <v>141</v>
      </c>
      <c r="E60" s="139" t="s">
        <v>133</v>
      </c>
      <c r="F60" s="139" t="s">
        <v>193</v>
      </c>
      <c r="G60" s="136"/>
      <c r="H60" s="136"/>
      <c r="I60" s="136">
        <v>23</v>
      </c>
      <c r="J60" s="136"/>
      <c r="K60" s="136">
        <v>8</v>
      </c>
      <c r="L60" s="140">
        <f t="shared" si="2"/>
        <v>31</v>
      </c>
    </row>
    <row r="61" spans="1:12" customFormat="1">
      <c r="A61" s="131">
        <v>50</v>
      </c>
      <c r="B61" s="132">
        <v>9</v>
      </c>
      <c r="C61" s="132">
        <v>16</v>
      </c>
      <c r="D61" s="133" t="s">
        <v>128</v>
      </c>
      <c r="E61" s="134" t="s">
        <v>133</v>
      </c>
      <c r="F61" s="135" t="s">
        <v>195</v>
      </c>
      <c r="G61" s="136"/>
      <c r="H61" s="136">
        <v>20</v>
      </c>
      <c r="I61" s="136"/>
      <c r="J61" s="136"/>
      <c r="K61" s="136">
        <v>11</v>
      </c>
      <c r="L61" s="137">
        <f t="shared" si="2"/>
        <v>31</v>
      </c>
    </row>
    <row r="62" spans="1:12" customFormat="1">
      <c r="A62" s="131">
        <v>51</v>
      </c>
      <c r="B62" s="132">
        <v>9</v>
      </c>
      <c r="C62" s="132">
        <v>16</v>
      </c>
      <c r="D62" s="133" t="s">
        <v>128</v>
      </c>
      <c r="E62" s="134" t="s">
        <v>133</v>
      </c>
      <c r="F62" s="135" t="s">
        <v>196</v>
      </c>
      <c r="G62" s="136"/>
      <c r="H62" s="136">
        <v>20</v>
      </c>
      <c r="I62" s="136"/>
      <c r="J62" s="136"/>
      <c r="K62" s="136">
        <v>15</v>
      </c>
      <c r="L62" s="137">
        <f t="shared" si="2"/>
        <v>35</v>
      </c>
    </row>
    <row r="63" spans="1:12" customFormat="1">
      <c r="A63" s="131">
        <v>52</v>
      </c>
      <c r="B63" s="132">
        <v>9</v>
      </c>
      <c r="C63" s="132">
        <v>18</v>
      </c>
      <c r="D63" s="133" t="s">
        <v>122</v>
      </c>
      <c r="E63" s="134" t="s">
        <v>123</v>
      </c>
      <c r="F63" s="135" t="s">
        <v>124</v>
      </c>
      <c r="G63" s="136"/>
      <c r="H63" s="136">
        <v>10</v>
      </c>
      <c r="I63" s="136">
        <v>3</v>
      </c>
      <c r="J63" s="136">
        <v>3</v>
      </c>
      <c r="K63" s="136">
        <v>4</v>
      </c>
      <c r="L63" s="137">
        <f t="shared" si="2"/>
        <v>20</v>
      </c>
    </row>
    <row r="64" spans="1:12" customFormat="1">
      <c r="A64" s="141">
        <v>53</v>
      </c>
      <c r="B64" s="142">
        <v>9</v>
      </c>
      <c r="C64" s="142">
        <v>20</v>
      </c>
      <c r="D64" s="143" t="s">
        <v>112</v>
      </c>
      <c r="E64" s="144" t="s">
        <v>123</v>
      </c>
      <c r="F64" s="145" t="s">
        <v>197</v>
      </c>
      <c r="G64" s="146"/>
      <c r="H64" s="146">
        <v>37</v>
      </c>
      <c r="I64" s="146">
        <v>3</v>
      </c>
      <c r="J64" s="146">
        <v>10</v>
      </c>
      <c r="K64" s="146">
        <v>18</v>
      </c>
      <c r="L64" s="147">
        <f t="shared" si="2"/>
        <v>68</v>
      </c>
    </row>
    <row r="65" spans="1:12" customFormat="1">
      <c r="A65" s="131">
        <v>54</v>
      </c>
      <c r="B65" s="132">
        <v>9</v>
      </c>
      <c r="C65" s="132">
        <v>21</v>
      </c>
      <c r="D65" s="133" t="s">
        <v>126</v>
      </c>
      <c r="E65" s="134" t="s">
        <v>123</v>
      </c>
      <c r="F65" s="135" t="s">
        <v>198</v>
      </c>
      <c r="G65" s="136"/>
      <c r="H65" s="136">
        <v>8</v>
      </c>
      <c r="I65" s="136"/>
      <c r="J65" s="136"/>
      <c r="K65" s="136">
        <v>6</v>
      </c>
      <c r="L65" s="137">
        <f t="shared" si="2"/>
        <v>14</v>
      </c>
    </row>
    <row r="66" spans="1:12" customFormat="1">
      <c r="A66" s="131">
        <v>55</v>
      </c>
      <c r="B66" s="132">
        <v>9</v>
      </c>
      <c r="C66" s="132">
        <v>25</v>
      </c>
      <c r="D66" s="133" t="s">
        <v>122</v>
      </c>
      <c r="E66" s="134" t="s">
        <v>123</v>
      </c>
      <c r="F66" s="135" t="s">
        <v>199</v>
      </c>
      <c r="G66" s="136"/>
      <c r="H66" s="136">
        <v>1</v>
      </c>
      <c r="I66" s="136"/>
      <c r="J66" s="136"/>
      <c r="K66" s="136">
        <v>30</v>
      </c>
      <c r="L66" s="137">
        <f t="shared" si="2"/>
        <v>31</v>
      </c>
    </row>
    <row r="67" spans="1:12" customFormat="1">
      <c r="A67" s="131">
        <v>56</v>
      </c>
      <c r="B67" s="132">
        <v>9</v>
      </c>
      <c r="C67" s="132">
        <v>25</v>
      </c>
      <c r="D67" s="133" t="s">
        <v>122</v>
      </c>
      <c r="E67" s="134" t="s">
        <v>123</v>
      </c>
      <c r="F67" s="135" t="s">
        <v>124</v>
      </c>
      <c r="G67" s="136"/>
      <c r="H67" s="136">
        <v>12</v>
      </c>
      <c r="I67" s="136">
        <v>3</v>
      </c>
      <c r="J67" s="136">
        <v>3</v>
      </c>
      <c r="K67" s="136">
        <v>2</v>
      </c>
      <c r="L67" s="137">
        <f t="shared" si="2"/>
        <v>20</v>
      </c>
    </row>
    <row r="68" spans="1:12" customFormat="1">
      <c r="A68" s="131">
        <v>57</v>
      </c>
      <c r="B68" s="132">
        <v>9</v>
      </c>
      <c r="C68" s="132">
        <v>27</v>
      </c>
      <c r="D68" s="133" t="s">
        <v>112</v>
      </c>
      <c r="E68" s="134" t="s">
        <v>123</v>
      </c>
      <c r="F68" s="139" t="s">
        <v>200</v>
      </c>
      <c r="G68" s="136"/>
      <c r="H68" s="136"/>
      <c r="I68" s="136">
        <v>20</v>
      </c>
      <c r="J68" s="136"/>
      <c r="K68" s="136">
        <v>8</v>
      </c>
      <c r="L68" s="137">
        <f t="shared" si="2"/>
        <v>28</v>
      </c>
    </row>
    <row r="69" spans="1:12" customFormat="1">
      <c r="A69" s="131">
        <v>58</v>
      </c>
      <c r="B69" s="132">
        <v>10</v>
      </c>
      <c r="C69" s="132">
        <v>2</v>
      </c>
      <c r="D69" s="133" t="s">
        <v>122</v>
      </c>
      <c r="E69" s="134" t="s">
        <v>123</v>
      </c>
      <c r="F69" s="135" t="s">
        <v>124</v>
      </c>
      <c r="G69" s="136"/>
      <c r="H69" s="136">
        <v>12</v>
      </c>
      <c r="I69" s="136">
        <v>3</v>
      </c>
      <c r="J69" s="136">
        <v>2</v>
      </c>
      <c r="K69" s="136">
        <v>5</v>
      </c>
      <c r="L69" s="137">
        <f t="shared" si="2"/>
        <v>22</v>
      </c>
    </row>
    <row r="70" spans="1:12" customFormat="1">
      <c r="A70" s="131">
        <v>59</v>
      </c>
      <c r="B70" s="132">
        <v>10</v>
      </c>
      <c r="C70" s="132">
        <v>8</v>
      </c>
      <c r="D70" s="133" t="s">
        <v>201</v>
      </c>
      <c r="E70" s="134" t="s">
        <v>133</v>
      </c>
      <c r="F70" s="135" t="s">
        <v>202</v>
      </c>
      <c r="G70" s="136"/>
      <c r="H70" s="136">
        <v>14</v>
      </c>
      <c r="I70" s="136"/>
      <c r="J70" s="136"/>
      <c r="K70" s="136">
        <v>13</v>
      </c>
      <c r="L70" s="137">
        <f t="shared" si="2"/>
        <v>27</v>
      </c>
    </row>
    <row r="71" spans="1:12" customFormat="1">
      <c r="A71" s="131">
        <v>60</v>
      </c>
      <c r="B71" s="132">
        <v>10</v>
      </c>
      <c r="C71" s="132">
        <v>9</v>
      </c>
      <c r="D71" s="133" t="s">
        <v>122</v>
      </c>
      <c r="E71" s="134" t="s">
        <v>123</v>
      </c>
      <c r="F71" s="135" t="s">
        <v>124</v>
      </c>
      <c r="G71" s="136"/>
      <c r="H71" s="136">
        <v>10</v>
      </c>
      <c r="I71" s="136">
        <v>2</v>
      </c>
      <c r="J71" s="136">
        <v>2</v>
      </c>
      <c r="K71" s="136">
        <v>6</v>
      </c>
      <c r="L71" s="137">
        <f t="shared" si="2"/>
        <v>20</v>
      </c>
    </row>
    <row r="72" spans="1:12" customFormat="1">
      <c r="A72" s="131">
        <v>61</v>
      </c>
      <c r="B72" s="132">
        <v>10</v>
      </c>
      <c r="C72" s="132">
        <v>16</v>
      </c>
      <c r="D72" s="133" t="s">
        <v>122</v>
      </c>
      <c r="E72" s="134" t="s">
        <v>123</v>
      </c>
      <c r="F72" s="135" t="s">
        <v>203</v>
      </c>
      <c r="G72" s="136">
        <v>3</v>
      </c>
      <c r="H72" s="136">
        <v>17</v>
      </c>
      <c r="I72" s="136">
        <v>5</v>
      </c>
      <c r="J72" s="136">
        <v>3</v>
      </c>
      <c r="K72" s="136">
        <v>12</v>
      </c>
      <c r="L72" s="137">
        <f t="shared" si="2"/>
        <v>40</v>
      </c>
    </row>
    <row r="73" spans="1:12" customFormat="1">
      <c r="A73" s="131">
        <v>62</v>
      </c>
      <c r="B73" s="132">
        <v>10</v>
      </c>
      <c r="C73" s="132">
        <v>18</v>
      </c>
      <c r="D73" s="133" t="s">
        <v>112</v>
      </c>
      <c r="E73" s="134" t="s">
        <v>204</v>
      </c>
      <c r="F73" s="139" t="s">
        <v>205</v>
      </c>
      <c r="G73" s="136"/>
      <c r="H73" s="136"/>
      <c r="I73" s="136"/>
      <c r="J73" s="136"/>
      <c r="K73" s="136">
        <v>12</v>
      </c>
      <c r="L73" s="137">
        <f t="shared" si="2"/>
        <v>12</v>
      </c>
    </row>
    <row r="74" spans="1:12" customFormat="1">
      <c r="A74" s="131">
        <v>63</v>
      </c>
      <c r="B74" s="132">
        <v>10</v>
      </c>
      <c r="C74" s="132">
        <v>19</v>
      </c>
      <c r="D74" s="133" t="s">
        <v>126</v>
      </c>
      <c r="E74" s="134" t="s">
        <v>204</v>
      </c>
      <c r="F74" s="139" t="s">
        <v>205</v>
      </c>
      <c r="G74" s="136"/>
      <c r="H74" s="136"/>
      <c r="I74" s="136"/>
      <c r="J74" s="136"/>
      <c r="K74" s="136">
        <v>12</v>
      </c>
      <c r="L74" s="137">
        <f t="shared" si="2"/>
        <v>12</v>
      </c>
    </row>
    <row r="75" spans="1:12" customFormat="1">
      <c r="A75" s="131">
        <v>64</v>
      </c>
      <c r="B75" s="132">
        <v>10</v>
      </c>
      <c r="C75" s="132">
        <v>21</v>
      </c>
      <c r="D75" s="133" t="s">
        <v>128</v>
      </c>
      <c r="E75" s="134" t="s">
        <v>123</v>
      </c>
      <c r="F75" s="139" t="s">
        <v>206</v>
      </c>
      <c r="G75" s="136"/>
      <c r="H75" s="136"/>
      <c r="I75" s="136">
        <v>22</v>
      </c>
      <c r="J75" s="136"/>
      <c r="K75" s="136">
        <v>9</v>
      </c>
      <c r="L75" s="137">
        <f t="shared" si="2"/>
        <v>31</v>
      </c>
    </row>
    <row r="76" spans="1:12" customFormat="1">
      <c r="A76" s="131">
        <v>65</v>
      </c>
      <c r="B76" s="132">
        <v>10</v>
      </c>
      <c r="C76" s="132">
        <v>21</v>
      </c>
      <c r="D76" s="133" t="s">
        <v>128</v>
      </c>
      <c r="E76" s="134" t="s">
        <v>123</v>
      </c>
      <c r="F76" s="139" t="s">
        <v>207</v>
      </c>
      <c r="G76" s="136"/>
      <c r="H76" s="136">
        <v>10</v>
      </c>
      <c r="I76" s="136"/>
      <c r="J76" s="136"/>
      <c r="K76" s="136">
        <v>9</v>
      </c>
      <c r="L76" s="137">
        <f t="shared" si="2"/>
        <v>19</v>
      </c>
    </row>
    <row r="77" spans="1:12" customFormat="1">
      <c r="A77" s="131">
        <v>66</v>
      </c>
      <c r="B77" s="132">
        <v>10</v>
      </c>
      <c r="C77" s="132">
        <v>23</v>
      </c>
      <c r="D77" s="133" t="s">
        <v>122</v>
      </c>
      <c r="E77" s="134" t="s">
        <v>123</v>
      </c>
      <c r="F77" s="135" t="s">
        <v>124</v>
      </c>
      <c r="G77" s="136"/>
      <c r="H77" s="136">
        <v>6</v>
      </c>
      <c r="I77" s="136">
        <v>3</v>
      </c>
      <c r="J77" s="136">
        <v>2</v>
      </c>
      <c r="K77" s="136">
        <v>3</v>
      </c>
      <c r="L77" s="137">
        <f t="shared" si="2"/>
        <v>14</v>
      </c>
    </row>
    <row r="78" spans="1:12" customFormat="1">
      <c r="A78" s="131">
        <v>67</v>
      </c>
      <c r="B78" s="132">
        <v>10</v>
      </c>
      <c r="C78" s="132">
        <v>27</v>
      </c>
      <c r="D78" s="133" t="s">
        <v>141</v>
      </c>
      <c r="E78" s="134" t="s">
        <v>123</v>
      </c>
      <c r="F78" s="139" t="s">
        <v>208</v>
      </c>
      <c r="G78" s="136"/>
      <c r="H78" s="136"/>
      <c r="I78" s="136">
        <v>30</v>
      </c>
      <c r="J78" s="136"/>
      <c r="K78" s="136">
        <v>8</v>
      </c>
      <c r="L78" s="137">
        <f t="shared" si="2"/>
        <v>38</v>
      </c>
    </row>
    <row r="79" spans="1:12" customFormat="1">
      <c r="A79" s="131">
        <v>68</v>
      </c>
      <c r="B79" s="132">
        <v>10</v>
      </c>
      <c r="C79" s="132">
        <v>30</v>
      </c>
      <c r="D79" s="133" t="s">
        <v>122</v>
      </c>
      <c r="E79" s="134" t="s">
        <v>123</v>
      </c>
      <c r="F79" s="135" t="s">
        <v>124</v>
      </c>
      <c r="G79" s="136"/>
      <c r="H79" s="136">
        <v>3</v>
      </c>
      <c r="I79" s="136">
        <v>2</v>
      </c>
      <c r="J79" s="136">
        <v>1</v>
      </c>
      <c r="K79" s="136">
        <v>3</v>
      </c>
      <c r="L79" s="137">
        <f t="shared" si="2"/>
        <v>9</v>
      </c>
    </row>
    <row r="80" spans="1:12">
      <c r="A80" s="130">
        <v>42</v>
      </c>
      <c r="B80" s="93">
        <v>11</v>
      </c>
      <c r="C80" s="93">
        <v>3</v>
      </c>
      <c r="D80" s="88" t="s">
        <v>141</v>
      </c>
      <c r="E80" s="89" t="s">
        <v>123</v>
      </c>
      <c r="F80" s="95" t="s">
        <v>210</v>
      </c>
      <c r="G80" s="94"/>
      <c r="H80" s="94"/>
      <c r="I80" s="94">
        <v>30</v>
      </c>
      <c r="J80" s="94"/>
      <c r="K80" s="94">
        <v>10</v>
      </c>
      <c r="L80" s="92">
        <f t="shared" si="2"/>
        <v>40</v>
      </c>
    </row>
    <row r="81" spans="1:12">
      <c r="A81" s="130">
        <v>43</v>
      </c>
      <c r="B81" s="93">
        <v>11</v>
      </c>
      <c r="C81" s="93">
        <v>6</v>
      </c>
      <c r="D81" s="88" t="s">
        <v>122</v>
      </c>
      <c r="E81" s="89" t="s">
        <v>123</v>
      </c>
      <c r="F81" s="95" t="s">
        <v>211</v>
      </c>
      <c r="G81" s="94"/>
      <c r="H81" s="94"/>
      <c r="I81" s="94">
        <v>27</v>
      </c>
      <c r="J81" s="94"/>
      <c r="K81" s="94">
        <v>11</v>
      </c>
      <c r="L81" s="92">
        <f t="shared" si="2"/>
        <v>38</v>
      </c>
    </row>
    <row r="82" spans="1:12">
      <c r="A82" s="130">
        <v>44</v>
      </c>
      <c r="B82" s="93">
        <v>11</v>
      </c>
      <c r="C82" s="93">
        <v>12</v>
      </c>
      <c r="D82" s="88" t="s">
        <v>201</v>
      </c>
      <c r="E82" s="89" t="s">
        <v>123</v>
      </c>
      <c r="F82" s="95" t="s">
        <v>212</v>
      </c>
      <c r="G82" s="94"/>
      <c r="H82" s="94"/>
      <c r="I82" s="94"/>
      <c r="J82" s="94">
        <v>29</v>
      </c>
      <c r="K82" s="94">
        <v>9</v>
      </c>
      <c r="L82" s="92">
        <f t="shared" si="2"/>
        <v>38</v>
      </c>
    </row>
    <row r="83" spans="1:12">
      <c r="A83" s="130">
        <v>45</v>
      </c>
      <c r="B83" s="93"/>
      <c r="C83" s="93"/>
      <c r="D83" s="88" t="s">
        <v>209</v>
      </c>
      <c r="E83" s="89"/>
      <c r="F83" s="95"/>
      <c r="G83" s="94"/>
      <c r="H83" s="94">
        <v>5</v>
      </c>
      <c r="I83" s="94">
        <v>2</v>
      </c>
      <c r="J83" s="94">
        <v>1</v>
      </c>
      <c r="K83" s="94">
        <v>2</v>
      </c>
      <c r="L83" s="92">
        <f t="shared" si="2"/>
        <v>10</v>
      </c>
    </row>
    <row r="84" spans="1:12">
      <c r="A84" s="130">
        <v>46</v>
      </c>
      <c r="B84" s="93"/>
      <c r="C84" s="93"/>
      <c r="D84" s="88" t="s">
        <v>209</v>
      </c>
      <c r="E84" s="89"/>
      <c r="F84" s="95"/>
      <c r="G84" s="94"/>
      <c r="H84" s="94">
        <v>3</v>
      </c>
      <c r="I84" s="94">
        <v>2</v>
      </c>
      <c r="J84" s="94"/>
      <c r="K84" s="94">
        <v>2</v>
      </c>
      <c r="L84" s="92">
        <f t="shared" si="2"/>
        <v>7</v>
      </c>
    </row>
    <row r="85" spans="1:12">
      <c r="A85" s="130">
        <v>47</v>
      </c>
      <c r="B85" s="93"/>
      <c r="C85" s="93"/>
      <c r="D85" s="88" t="s">
        <v>209</v>
      </c>
      <c r="E85" s="89"/>
      <c r="F85" s="95"/>
      <c r="G85" s="94"/>
      <c r="H85" s="94"/>
      <c r="I85" s="94"/>
      <c r="J85" s="94"/>
      <c r="K85" s="94"/>
      <c r="L85" s="92">
        <f t="shared" si="2"/>
        <v>0</v>
      </c>
    </row>
    <row r="86" spans="1:12">
      <c r="A86" s="130">
        <v>48</v>
      </c>
      <c r="B86" s="93"/>
      <c r="C86" s="93"/>
      <c r="D86" s="88" t="s">
        <v>209</v>
      </c>
      <c r="E86" s="89"/>
      <c r="F86" s="95"/>
      <c r="G86" s="94"/>
      <c r="H86" s="94"/>
      <c r="I86" s="94"/>
      <c r="J86" s="94"/>
      <c r="K86" s="94"/>
      <c r="L86" s="92">
        <f t="shared" si="2"/>
        <v>0</v>
      </c>
    </row>
    <row r="87" spans="1:12">
      <c r="L87" s="104">
        <f>SUM(L12:L86)</f>
        <v>1927</v>
      </c>
    </row>
  </sheetData>
  <protectedRanges>
    <protectedRange sqref="F12:K52 B12:D52" name="範囲2"/>
    <protectedRange sqref="F3:F6" name="範囲1_1_1"/>
    <protectedRange sqref="F80:K86 B80:D86" name="範囲2_1"/>
    <protectedRange sqref="F53:K79 B53:D79" name="範囲2_1_1"/>
  </protectedRanges>
  <mergeCells count="4">
    <mergeCell ref="B8:D9"/>
    <mergeCell ref="E8:E10"/>
    <mergeCell ref="F8:F10"/>
    <mergeCell ref="G8:L9"/>
  </mergeCells>
  <phoneticPr fontId="4"/>
  <dataValidations count="4">
    <dataValidation type="whole" operator="lessThanOrEqual" allowBlank="1" showInputMessage="1" showErrorMessage="1" sqref="B12:B86">
      <formula1>12</formula1>
    </dataValidation>
    <dataValidation type="whole" operator="lessThanOrEqual" allowBlank="1" showInputMessage="1" showErrorMessage="1" sqref="C12:C86">
      <formula1>31</formula1>
    </dataValidation>
    <dataValidation type="whole" allowBlank="1" showInputMessage="1" showErrorMessage="1" sqref="G12:L86">
      <formula1>0</formula1>
      <formula2>999</formula2>
    </dataValidation>
    <dataValidation type="list" allowBlank="1" showInputMessage="1" showErrorMessage="1" sqref="E12:E86">
      <formula1>"学校授業,センター・クラブ事業,教員研修,指導者会,その他"</formula1>
    </dataValidation>
  </dataValidations>
  <pageMargins left="0.7" right="0.7" top="0.75" bottom="0.75" header="0.3" footer="0.3"/>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実施内容</vt:lpstr>
      <vt:lpstr>支出計算書</vt:lpstr>
      <vt:lpstr>活動人数報告</vt:lpstr>
      <vt:lpstr>支出計算書!Print_Area</vt:lpstr>
      <vt:lpstr>実施内容!Print_Area</vt:lpstr>
      <vt:lpstr>申請書!Print_Area</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相田 尚香</dc:creator>
  <cp:lastModifiedBy>鈴木 慶</cp:lastModifiedBy>
  <cp:lastPrinted>2022-03-30T04:25:32Z</cp:lastPrinted>
  <dcterms:created xsi:type="dcterms:W3CDTF">2021-03-01T00:07:59Z</dcterms:created>
  <dcterms:modified xsi:type="dcterms:W3CDTF">2022-04-04T01:51:36Z</dcterms:modified>
</cp:coreProperties>
</file>