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g016\海洋センター・クラブ課\海洋センター\14_拾い箱\000_志賀町（2021）\"/>
    </mc:Choice>
  </mc:AlternateContent>
  <bookViews>
    <workbookView xWindow="0" yWindow="0" windowWidth="23040" windowHeight="9504" activeTab="4"/>
  </bookViews>
  <sheets>
    <sheet name="申請書" sheetId="9" r:id="rId1"/>
    <sheet name="実施内容(ﾌｫﾄｼﾞｪﾆｯｸ）" sheetId="7" state="hidden" r:id="rId2"/>
    <sheet name="実施内容 (海ごみゼロ)" sheetId="10" r:id="rId3"/>
    <sheet name="支出計算書" sheetId="6" r:id="rId4"/>
    <sheet name="活動人数報告" sheetId="8" r:id="rId5"/>
  </sheets>
  <definedNames>
    <definedName name="_xlnm.Print_Area" localSheetId="4">活動人数報告!$A$1:$L$87</definedName>
    <definedName name="_xlnm.Print_Area" localSheetId="3">支出計算書!$A$1:$J$40</definedName>
    <definedName name="_xlnm.Print_Area" localSheetId="2">'実施内容 (海ごみゼロ)'!$A$1:$I$41</definedName>
    <definedName name="_xlnm.Print_Area" localSheetId="1">'実施内容(ﾌｫﾄｼﾞｪﾆｯｸ）'!$A$1:$I$38</definedName>
    <definedName name="_xlnm.Print_Area" localSheetId="0">申請書!$A$1:$F$102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1" i="8" l="1"/>
  <c r="H11" i="8"/>
  <c r="K11" i="8"/>
  <c r="I24" i="6" l="1"/>
  <c r="L12" i="8" l="1"/>
  <c r="G24" i="10" l="1"/>
  <c r="E63" i="9" l="1"/>
  <c r="L53" i="8" l="1"/>
  <c r="L54" i="8"/>
  <c r="L55" i="8"/>
  <c r="L56" i="8"/>
  <c r="L57" i="8"/>
  <c r="L58" i="8"/>
  <c r="L59" i="8"/>
  <c r="L60" i="8"/>
  <c r="L61" i="8"/>
  <c r="L62" i="8"/>
  <c r="L63" i="8"/>
  <c r="L64" i="8"/>
  <c r="L65" i="8"/>
  <c r="L66" i="8"/>
  <c r="L67" i="8"/>
  <c r="L68" i="8"/>
  <c r="L69" i="8"/>
  <c r="L70" i="8"/>
  <c r="L71" i="8"/>
  <c r="L72" i="8"/>
  <c r="L73" i="8"/>
  <c r="L74" i="8"/>
  <c r="L75" i="8"/>
  <c r="L76" i="8"/>
  <c r="L77" i="8"/>
  <c r="L78" i="8"/>
  <c r="L79" i="8"/>
  <c r="I20" i="6" l="1"/>
  <c r="I12" i="6"/>
  <c r="I16" i="6"/>
  <c r="G23" i="7"/>
  <c r="L86" i="8"/>
  <c r="L85" i="8"/>
  <c r="L84" i="8"/>
  <c r="L83" i="8"/>
  <c r="L82" i="8"/>
  <c r="L81" i="8"/>
  <c r="L80"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J11" i="8"/>
  <c r="I11" i="8"/>
  <c r="L11" i="8" s="1"/>
  <c r="I33" i="6" l="1"/>
  <c r="H5" i="6"/>
</calcChain>
</file>

<file path=xl/sharedStrings.xml><?xml version="1.0" encoding="utf-8"?>
<sst xmlns="http://schemas.openxmlformats.org/spreadsheetml/2006/main" count="342" uniqueCount="203">
  <si>
    <t>　　</t>
  </si>
  <si>
    <t>以上</t>
  </si>
  <si>
    <t>※地図を張り付けてください。</t>
    <rPh sb="1" eb="3">
      <t>チズ</t>
    </rPh>
    <rPh sb="4" eb="5">
      <t>ハ</t>
    </rPh>
    <rPh sb="6" eb="7">
      <t>ツ</t>
    </rPh>
    <phoneticPr fontId="5"/>
  </si>
  <si>
    <t>住所１</t>
    <rPh sb="0" eb="2">
      <t>ジュウショ</t>
    </rPh>
    <phoneticPr fontId="5"/>
  </si>
  <si>
    <t>住所２</t>
    <rPh sb="0" eb="2">
      <t>ジュウショ</t>
    </rPh>
    <phoneticPr fontId="5"/>
  </si>
  <si>
    <t>住所３</t>
    <rPh sb="0" eb="2">
      <t>ジュウショ</t>
    </rPh>
    <phoneticPr fontId="5"/>
  </si>
  <si>
    <t>予算内訳</t>
    <rPh sb="0" eb="4">
      <t>ヨサンウチワケ</t>
    </rPh>
    <phoneticPr fontId="5"/>
  </si>
  <si>
    <t>委託業者等</t>
    <rPh sb="0" eb="4">
      <t>イタクギョウシャ</t>
    </rPh>
    <rPh sb="4" eb="5">
      <t>トウ</t>
    </rPh>
    <phoneticPr fontId="5"/>
  </si>
  <si>
    <t>対象</t>
    <rPh sb="0" eb="2">
      <t>タイショウ</t>
    </rPh>
    <phoneticPr fontId="5"/>
  </si>
  <si>
    <t>７．年間スケジュール</t>
    <rPh sb="2" eb="4">
      <t>ネンカン</t>
    </rPh>
    <phoneticPr fontId="5"/>
  </si>
  <si>
    <t>４月</t>
    <rPh sb="1" eb="2">
      <t>ガツ</t>
    </rPh>
    <phoneticPr fontId="5"/>
  </si>
  <si>
    <t>５月</t>
  </si>
  <si>
    <t>６月</t>
  </si>
  <si>
    <t>７月</t>
  </si>
  <si>
    <t>８月</t>
  </si>
  <si>
    <t>９月</t>
  </si>
  <si>
    <t>１０月</t>
  </si>
  <si>
    <t>１１月</t>
  </si>
  <si>
    <t>１２月</t>
  </si>
  <si>
    <t>円</t>
    <rPh sb="0" eb="1">
      <t>エン</t>
    </rPh>
    <phoneticPr fontId="5"/>
  </si>
  <si>
    <t>2021年度　拾い箱事業事業計画書</t>
    <rPh sb="7" eb="8">
      <t>ヒロ</t>
    </rPh>
    <rPh sb="9" eb="10">
      <t>バコ</t>
    </rPh>
    <rPh sb="10" eb="12">
      <t>ジギョウ</t>
    </rPh>
    <rPh sb="12" eb="14">
      <t>ジギョウ</t>
    </rPh>
    <rPh sb="14" eb="17">
      <t>ケイカクショ</t>
    </rPh>
    <phoneticPr fontId="6"/>
  </si>
  <si>
    <t>１．拾い箱の設置個数・場所について　※設置場所の住所が異なる場合は、それぞれ記載願います。</t>
    <rPh sb="2" eb="3">
      <t>ヒロ</t>
    </rPh>
    <rPh sb="4" eb="5">
      <t>ハコ</t>
    </rPh>
    <rPh sb="6" eb="8">
      <t>セッチ</t>
    </rPh>
    <rPh sb="8" eb="10">
      <t>コスウ</t>
    </rPh>
    <rPh sb="11" eb="13">
      <t>バショ</t>
    </rPh>
    <rPh sb="19" eb="23">
      <t>セッチバショ</t>
    </rPh>
    <rPh sb="24" eb="26">
      <t>ジュウショ</t>
    </rPh>
    <rPh sb="27" eb="28">
      <t>コト</t>
    </rPh>
    <rPh sb="30" eb="32">
      <t>バアイ</t>
    </rPh>
    <rPh sb="38" eb="40">
      <t>キサイ</t>
    </rPh>
    <rPh sb="40" eb="41">
      <t>ネガ</t>
    </rPh>
    <phoneticPr fontId="6"/>
  </si>
  <si>
    <t>予算概算</t>
    <rPh sb="0" eb="2">
      <t>ヨサン</t>
    </rPh>
    <rPh sb="2" eb="4">
      <t>ガイサン</t>
    </rPh>
    <phoneticPr fontId="5"/>
  </si>
  <si>
    <t>合計</t>
    <rPh sb="0" eb="2">
      <t>ゴウケイ</t>
    </rPh>
    <phoneticPr fontId="5"/>
  </si>
  <si>
    <t>内容</t>
    <rPh sb="0" eb="2">
      <t>ナイヨウ</t>
    </rPh>
    <phoneticPr fontId="5"/>
  </si>
  <si>
    <t>場所</t>
    <rPh sb="0" eb="2">
      <t>バショ</t>
    </rPh>
    <phoneticPr fontId="5"/>
  </si>
  <si>
    <t>運営方法</t>
    <rPh sb="0" eb="4">
      <t>ウンエイホウホウ</t>
    </rPh>
    <phoneticPr fontId="5"/>
  </si>
  <si>
    <t>参加者人数</t>
    <rPh sb="0" eb="3">
      <t>サンカシャ</t>
    </rPh>
    <rPh sb="3" eb="5">
      <t>ニンズウ</t>
    </rPh>
    <phoneticPr fontId="5"/>
  </si>
  <si>
    <t>住民等への周知</t>
    <rPh sb="0" eb="3">
      <t>ジュウミントウ</t>
    </rPh>
    <rPh sb="5" eb="7">
      <t>シュウチ</t>
    </rPh>
    <phoneticPr fontId="5"/>
  </si>
  <si>
    <t>製作物仕様</t>
    <rPh sb="0" eb="3">
      <t>セイサクブツ</t>
    </rPh>
    <rPh sb="3" eb="5">
      <t>シヨウ</t>
    </rPh>
    <phoneticPr fontId="5"/>
  </si>
  <si>
    <t>・製作に係る　その他消耗品等</t>
    <rPh sb="1" eb="3">
      <t>セイサク</t>
    </rPh>
    <rPh sb="4" eb="5">
      <t>カカ</t>
    </rPh>
    <rPh sb="9" eb="10">
      <t>タ</t>
    </rPh>
    <rPh sb="10" eb="12">
      <t>ショウモウ</t>
    </rPh>
    <rPh sb="12" eb="13">
      <t>ヒン</t>
    </rPh>
    <rPh sb="13" eb="14">
      <t>トウ</t>
    </rPh>
    <phoneticPr fontId="5"/>
  </si>
  <si>
    <t>・設置運搬費　等</t>
    <rPh sb="1" eb="3">
      <t>セッチ</t>
    </rPh>
    <rPh sb="3" eb="6">
      <t>ウンパンヒ</t>
    </rPh>
    <rPh sb="7" eb="8">
      <t>トウ</t>
    </rPh>
    <phoneticPr fontId="5"/>
  </si>
  <si>
    <t>ごみの回収方法</t>
    <rPh sb="3" eb="7">
      <t>カイシュウホウホウ</t>
    </rPh>
    <phoneticPr fontId="5"/>
  </si>
  <si>
    <t>製作スケジュール</t>
    <rPh sb="0" eb="2">
      <t>セイサク</t>
    </rPh>
    <phoneticPr fontId="5"/>
  </si>
  <si>
    <t>連携する部署や団体</t>
    <rPh sb="0" eb="2">
      <t>レンケイ</t>
    </rPh>
    <rPh sb="4" eb="6">
      <t>ブショ</t>
    </rPh>
    <rPh sb="7" eb="9">
      <t>ダンタイ</t>
    </rPh>
    <phoneticPr fontId="5"/>
  </si>
  <si>
    <t>２.拾い箱の製作等について</t>
    <rPh sb="2" eb="3">
      <t>ヒロ</t>
    </rPh>
    <rPh sb="4" eb="5">
      <t>ハコ</t>
    </rPh>
    <rPh sb="6" eb="8">
      <t>セイサク</t>
    </rPh>
    <rPh sb="8" eb="9">
      <t>トウ</t>
    </rPh>
    <phoneticPr fontId="5"/>
  </si>
  <si>
    <t>住民への周知等</t>
    <rPh sb="0" eb="2">
      <t>ジュウミン</t>
    </rPh>
    <rPh sb="4" eb="6">
      <t>シュウチ</t>
    </rPh>
    <rPh sb="6" eb="7">
      <t>トウ</t>
    </rPh>
    <phoneticPr fontId="5"/>
  </si>
  <si>
    <t>設置後の住民の参画</t>
    <rPh sb="0" eb="3">
      <t>セッチゴ</t>
    </rPh>
    <rPh sb="4" eb="6">
      <t>ジュウミン</t>
    </rPh>
    <rPh sb="7" eb="9">
      <t>サンカク</t>
    </rPh>
    <phoneticPr fontId="5"/>
  </si>
  <si>
    <t>３.設置後の活用計画について</t>
    <rPh sb="2" eb="4">
      <t>セッチ</t>
    </rPh>
    <rPh sb="4" eb="5">
      <t>ゴ</t>
    </rPh>
    <rPh sb="6" eb="8">
      <t>カツヨウ</t>
    </rPh>
    <rPh sb="8" eb="10">
      <t>ケイカク</t>
    </rPh>
    <phoneticPr fontId="5"/>
  </si>
  <si>
    <t>海洋センター名</t>
    <rPh sb="0" eb="2">
      <t>カイヨウ</t>
    </rPh>
    <rPh sb="6" eb="7">
      <t>メイ</t>
    </rPh>
    <phoneticPr fontId="6"/>
  </si>
  <si>
    <t>所属</t>
    <rPh sb="0" eb="2">
      <t>ショゾク</t>
    </rPh>
    <phoneticPr fontId="5"/>
  </si>
  <si>
    <t>担当者名</t>
    <rPh sb="0" eb="3">
      <t>タントウシャ</t>
    </rPh>
    <rPh sb="3" eb="4">
      <t>メイ</t>
    </rPh>
    <phoneticPr fontId="6"/>
  </si>
  <si>
    <t>連絡先</t>
    <rPh sb="0" eb="3">
      <t>レンラクサキ</t>
    </rPh>
    <phoneticPr fontId="6"/>
  </si>
  <si>
    <t>個</t>
    <rPh sb="0" eb="1">
      <t>コ</t>
    </rPh>
    <phoneticPr fontId="5"/>
  </si>
  <si>
    <t>設置個数</t>
    <rPh sb="0" eb="2">
      <t>セッチ</t>
    </rPh>
    <rPh sb="2" eb="4">
      <t>コスウ</t>
    </rPh>
    <phoneticPr fontId="5"/>
  </si>
  <si>
    <t>２．全体費用について</t>
    <rPh sb="2" eb="4">
      <t>ゼンタイ</t>
    </rPh>
    <rPh sb="4" eb="6">
      <t>ヒヨウ</t>
    </rPh>
    <phoneticPr fontId="6"/>
  </si>
  <si>
    <t>拾い箱の管理方法</t>
    <rPh sb="0" eb="1">
      <t>ヒロ</t>
    </rPh>
    <rPh sb="2" eb="3">
      <t>ハコ</t>
    </rPh>
    <rPh sb="4" eb="8">
      <t>カンリホウホウ</t>
    </rPh>
    <phoneticPr fontId="5"/>
  </si>
  <si>
    <t>４.お披露目式とイベントについて</t>
    <rPh sb="3" eb="6">
      <t>ヒロメ</t>
    </rPh>
    <rPh sb="6" eb="7">
      <t>シキ</t>
    </rPh>
    <phoneticPr fontId="5"/>
  </si>
  <si>
    <t>収入</t>
    <rPh sb="0" eb="2">
      <t>シュウニュウ</t>
    </rPh>
    <phoneticPr fontId="5"/>
  </si>
  <si>
    <t>費目</t>
    <rPh sb="0" eb="2">
      <t>ヒモク</t>
    </rPh>
    <phoneticPr fontId="5"/>
  </si>
  <si>
    <t>内訳</t>
    <rPh sb="0" eb="2">
      <t>ウチワケ</t>
    </rPh>
    <phoneticPr fontId="5"/>
  </si>
  <si>
    <t>合計金額</t>
    <rPh sb="0" eb="2">
      <t>ゴウケイ</t>
    </rPh>
    <rPh sb="2" eb="4">
      <t>キンガク</t>
    </rPh>
    <phoneticPr fontId="5"/>
  </si>
  <si>
    <r>
      <rPr>
        <sz val="12"/>
        <color theme="1"/>
        <rFont val="ＭＳ Ｐ明朝"/>
        <family val="1"/>
        <charset val="128"/>
      </rPr>
      <t>助成金</t>
    </r>
    <rPh sb="0" eb="2">
      <t>ジョセイ</t>
    </rPh>
    <rPh sb="2" eb="3">
      <t>キン</t>
    </rPh>
    <phoneticPr fontId="5"/>
  </si>
  <si>
    <r>
      <rPr>
        <sz val="12"/>
        <color theme="1"/>
        <rFont val="ＭＳ Ｐ明朝"/>
        <family val="1"/>
        <charset val="128"/>
      </rPr>
      <t>参加費</t>
    </r>
    <rPh sb="0" eb="2">
      <t>サンカ</t>
    </rPh>
    <rPh sb="2" eb="3">
      <t>ヒ</t>
    </rPh>
    <phoneticPr fontId="5"/>
  </si>
  <si>
    <r>
      <rPr>
        <sz val="12"/>
        <color theme="1"/>
        <rFont val="ＭＳ Ｐ明朝"/>
        <family val="1"/>
        <charset val="128"/>
      </rPr>
      <t>自己資金</t>
    </r>
    <rPh sb="0" eb="2">
      <t>ジコ</t>
    </rPh>
    <rPh sb="2" eb="4">
      <t>シキン</t>
    </rPh>
    <phoneticPr fontId="5"/>
  </si>
  <si>
    <r>
      <rPr>
        <sz val="12"/>
        <color theme="1"/>
        <rFont val="ＭＳ Ｐ明朝"/>
        <family val="1"/>
        <charset val="128"/>
      </rPr>
      <t>その他</t>
    </r>
    <rPh sb="2" eb="3">
      <t>タ</t>
    </rPh>
    <phoneticPr fontId="5"/>
  </si>
  <si>
    <t>支出</t>
    <rPh sb="0" eb="2">
      <t>シシュツ</t>
    </rPh>
    <phoneticPr fontId="5"/>
  </si>
  <si>
    <r>
      <rPr>
        <sz val="12"/>
        <color theme="1"/>
        <rFont val="ＭＳ Ｐゴシック"/>
        <family val="3"/>
        <charset val="128"/>
      </rPr>
      <t>費目</t>
    </r>
    <rPh sb="0" eb="2">
      <t>ヒモク</t>
    </rPh>
    <phoneticPr fontId="5"/>
  </si>
  <si>
    <r>
      <rPr>
        <sz val="12"/>
        <color theme="1"/>
        <rFont val="ＭＳ Ｐゴシック"/>
        <family val="3"/>
        <charset val="128"/>
      </rPr>
      <t>内訳</t>
    </r>
    <rPh sb="0" eb="2">
      <t>ウチワケ</t>
    </rPh>
    <phoneticPr fontId="5"/>
  </si>
  <si>
    <r>
      <rPr>
        <sz val="12"/>
        <color theme="1"/>
        <rFont val="ＭＳ Ｐゴシック"/>
        <family val="3"/>
        <charset val="128"/>
      </rPr>
      <t>合計金額</t>
    </r>
    <rPh sb="0" eb="2">
      <t>ゴウケイ</t>
    </rPh>
    <rPh sb="2" eb="4">
      <t>キンガク</t>
    </rPh>
    <phoneticPr fontId="5"/>
  </si>
  <si>
    <r>
      <rPr>
        <sz val="12"/>
        <color theme="1"/>
        <rFont val="ＭＳ Ｐゴシック"/>
        <family val="3"/>
        <charset val="128"/>
      </rPr>
      <t>円</t>
    </r>
    <rPh sb="0" eb="1">
      <t>エン</t>
    </rPh>
    <phoneticPr fontId="5"/>
  </si>
  <si>
    <r>
      <rPr>
        <sz val="12"/>
        <color rgb="FF000000"/>
        <rFont val="ＭＳ 明朝"/>
        <family val="1"/>
        <charset val="128"/>
      </rPr>
      <t>所属先</t>
    </r>
  </si>
  <si>
    <r>
      <rPr>
        <sz val="12"/>
        <color rgb="FF000000"/>
        <rFont val="ＭＳ 明朝"/>
        <family val="1"/>
        <charset val="128"/>
      </rPr>
      <t>氏名（役職）</t>
    </r>
    <phoneticPr fontId="6"/>
  </si>
  <si>
    <r>
      <rPr>
        <sz val="12"/>
        <color rgb="FF000000"/>
        <rFont val="ＭＳ 明朝"/>
        <family val="1"/>
        <charset val="128"/>
      </rPr>
      <t>電話</t>
    </r>
  </si>
  <si>
    <r>
      <rPr>
        <sz val="12"/>
        <color rgb="FF000000"/>
        <rFont val="ＭＳ 明朝"/>
        <family val="1"/>
        <charset val="128"/>
      </rPr>
      <t>事業成果</t>
    </r>
  </si>
  <si>
    <r>
      <rPr>
        <sz val="12"/>
        <color rgb="FF000000"/>
        <rFont val="ＭＳ 明朝"/>
        <family val="1"/>
        <charset val="128"/>
      </rPr>
      <t>運営課題</t>
    </r>
  </si>
  <si>
    <r>
      <rPr>
        <sz val="11"/>
        <color rgb="FF000000"/>
        <rFont val="ＭＳ 明朝"/>
        <family val="1"/>
        <charset val="128"/>
      </rPr>
      <t>次年度以降の実施に向けた問題点・要望など</t>
    </r>
    <phoneticPr fontId="6"/>
  </si>
  <si>
    <t>2021年度　「Ｂ＆Ｇ拾い箱」活用　海ごみゼロ活動実績報告書</t>
    <rPh sb="4" eb="6">
      <t>ネンド</t>
    </rPh>
    <rPh sb="11" eb="12">
      <t>ヒロ</t>
    </rPh>
    <rPh sb="13" eb="14">
      <t>バコ</t>
    </rPh>
    <rPh sb="15" eb="17">
      <t>カツヨウ</t>
    </rPh>
    <rPh sb="18" eb="19">
      <t>ウミ</t>
    </rPh>
    <rPh sb="23" eb="25">
      <t>カツドウ</t>
    </rPh>
    <rPh sb="25" eb="27">
      <t>ジッセキ</t>
    </rPh>
    <rPh sb="27" eb="30">
      <t>ホウコクショ</t>
    </rPh>
    <phoneticPr fontId="29"/>
  </si>
  <si>
    <t>センター・クラブコード</t>
    <phoneticPr fontId="29"/>
  </si>
  <si>
    <t>センター・クラブ名</t>
    <rPh sb="8" eb="9">
      <t>メイ</t>
    </rPh>
    <phoneticPr fontId="29"/>
  </si>
  <si>
    <t>担当者名</t>
    <rPh sb="0" eb="3">
      <t>タントウシャ</t>
    </rPh>
    <rPh sb="3" eb="4">
      <t>メイ</t>
    </rPh>
    <phoneticPr fontId="29"/>
  </si>
  <si>
    <t>電話番号</t>
    <rPh sb="0" eb="4">
      <t>デンワバンゴウ</t>
    </rPh>
    <phoneticPr fontId="29"/>
  </si>
  <si>
    <t>実施日</t>
    <rPh sb="0" eb="2">
      <t>ジッシ</t>
    </rPh>
    <phoneticPr fontId="29"/>
  </si>
  <si>
    <t>実施種別</t>
    <rPh sb="0" eb="2">
      <t>ジッシ</t>
    </rPh>
    <rPh sb="2" eb="4">
      <t>シュベツ</t>
    </rPh>
    <phoneticPr fontId="29"/>
  </si>
  <si>
    <t>利用団体</t>
    <rPh sb="0" eb="2">
      <t>リヨウ</t>
    </rPh>
    <rPh sb="2" eb="4">
      <t>ダンタイ</t>
    </rPh>
    <phoneticPr fontId="29"/>
  </si>
  <si>
    <t>参加者人数</t>
    <rPh sb="0" eb="3">
      <t>サンカシャ</t>
    </rPh>
    <rPh sb="3" eb="5">
      <t>ニンズウ</t>
    </rPh>
    <phoneticPr fontId="29"/>
  </si>
  <si>
    <t>No.</t>
    <phoneticPr fontId="29"/>
  </si>
  <si>
    <t>月</t>
    <rPh sb="0" eb="1">
      <t>ツキ</t>
    </rPh>
    <phoneticPr fontId="29"/>
  </si>
  <si>
    <t>日</t>
    <rPh sb="0" eb="1">
      <t>ヒ</t>
    </rPh>
    <phoneticPr fontId="29"/>
  </si>
  <si>
    <t>曜日</t>
    <rPh sb="0" eb="2">
      <t>ヨウビ</t>
    </rPh>
    <phoneticPr fontId="29"/>
  </si>
  <si>
    <t>幼児</t>
    <rPh sb="0" eb="2">
      <t>ヨウジ</t>
    </rPh>
    <phoneticPr fontId="29"/>
  </si>
  <si>
    <t>小学生</t>
    <rPh sb="0" eb="3">
      <t>ショウガクセイ</t>
    </rPh>
    <phoneticPr fontId="29"/>
  </si>
  <si>
    <t>中学生</t>
    <rPh sb="0" eb="3">
      <t>チュウガクセイ</t>
    </rPh>
    <phoneticPr fontId="29"/>
  </si>
  <si>
    <t>高校生
大学生</t>
    <rPh sb="0" eb="3">
      <t>コウコウセイ</t>
    </rPh>
    <rPh sb="4" eb="7">
      <t>ダイガクセイ</t>
    </rPh>
    <phoneticPr fontId="29"/>
  </si>
  <si>
    <r>
      <t xml:space="preserve">大人
</t>
    </r>
    <r>
      <rPr>
        <sz val="6"/>
        <color theme="1"/>
        <rFont val="ＭＳ Ｐゴシック"/>
        <family val="3"/>
        <charset val="128"/>
        <scheme val="minor"/>
      </rPr>
      <t>（スタッフ含む）</t>
    </r>
    <rPh sb="0" eb="2">
      <t>オトナ</t>
    </rPh>
    <rPh sb="8" eb="9">
      <t>フク</t>
    </rPh>
    <phoneticPr fontId="29"/>
  </si>
  <si>
    <t>合計</t>
    <rPh sb="0" eb="2">
      <t>ゴウケイ</t>
    </rPh>
    <phoneticPr fontId="29"/>
  </si>
  <si>
    <t>合　　　計</t>
    <rPh sb="0" eb="1">
      <t>ゴウ</t>
    </rPh>
    <rPh sb="4" eb="5">
      <t>ケイ</t>
    </rPh>
    <phoneticPr fontId="29"/>
  </si>
  <si>
    <t>センター・クラブ事業</t>
  </si>
  <si>
    <t>　</t>
    <phoneticPr fontId="29"/>
  </si>
  <si>
    <t>　</t>
    <phoneticPr fontId="29"/>
  </si>
  <si>
    <t>　</t>
    <phoneticPr fontId="29"/>
  </si>
  <si>
    <t>　</t>
    <phoneticPr fontId="29"/>
  </si>
  <si>
    <t>お披露目式とイベントにおける実施内容</t>
    <rPh sb="1" eb="5">
      <t>ヒロメシキ</t>
    </rPh>
    <rPh sb="14" eb="16">
      <t>ジッシ</t>
    </rPh>
    <rPh sb="16" eb="18">
      <t>ナイヨウ</t>
    </rPh>
    <phoneticPr fontId="5"/>
  </si>
  <si>
    <t>①事業名</t>
    <rPh sb="1" eb="3">
      <t>ジギョウ</t>
    </rPh>
    <rPh sb="3" eb="4">
      <t>メイ</t>
    </rPh>
    <phoneticPr fontId="5"/>
  </si>
  <si>
    <t>②日時</t>
    <rPh sb="1" eb="3">
      <t>ニチジ</t>
    </rPh>
    <phoneticPr fontId="5"/>
  </si>
  <si>
    <t>③場所</t>
    <rPh sb="1" eb="3">
      <t>バショ</t>
    </rPh>
    <phoneticPr fontId="5"/>
  </si>
  <si>
    <t>④参加人数</t>
    <rPh sb="1" eb="5">
      <t>サンカニンズウ</t>
    </rPh>
    <phoneticPr fontId="5"/>
  </si>
  <si>
    <t>⑤実施内容</t>
    <rPh sb="1" eb="3">
      <t>ジッシ</t>
    </rPh>
    <rPh sb="3" eb="5">
      <t>ナイヨウ</t>
    </rPh>
    <phoneticPr fontId="5"/>
  </si>
  <si>
    <t>⑥写真（３～４枚を以下の空欄に張り付けてください）</t>
    <rPh sb="1" eb="3">
      <t>シャシン</t>
    </rPh>
    <rPh sb="7" eb="8">
      <t>マイ</t>
    </rPh>
    <rPh sb="9" eb="11">
      <t>イカ</t>
    </rPh>
    <rPh sb="12" eb="14">
      <t>クウラン</t>
    </rPh>
    <rPh sb="15" eb="16">
      <t>ハ</t>
    </rPh>
    <rPh sb="17" eb="18">
      <t>ツ</t>
    </rPh>
    <phoneticPr fontId="5"/>
  </si>
  <si>
    <r>
      <rPr>
        <sz val="11"/>
        <color rgb="FF000000"/>
        <rFont val="ＭＳ Ｐ明朝"/>
        <family val="1"/>
        <charset val="128"/>
      </rPr>
      <t>①年間活動人数</t>
    </r>
    <r>
      <rPr>
        <sz val="11"/>
        <color rgb="FF000000"/>
        <rFont val="Century"/>
        <family val="1"/>
      </rPr>
      <t>1,000</t>
    </r>
    <r>
      <rPr>
        <sz val="11"/>
        <color rgb="FF000000"/>
        <rFont val="ＭＳ Ｐ明朝"/>
        <family val="1"/>
        <charset val="128"/>
      </rPr>
      <t>名に対する達成度</t>
    </r>
    <rPh sb="1" eb="3">
      <t>ネンカン</t>
    </rPh>
    <rPh sb="3" eb="5">
      <t>カツドウ</t>
    </rPh>
    <rPh sb="5" eb="7">
      <t>ニンズウ</t>
    </rPh>
    <phoneticPr fontId="5"/>
  </si>
  <si>
    <t>名（年間）</t>
    <rPh sb="0" eb="1">
      <t>メイ</t>
    </rPh>
    <rPh sb="2" eb="4">
      <t>ネンカン</t>
    </rPh>
    <phoneticPr fontId="5"/>
  </si>
  <si>
    <t>（自動算出）</t>
    <rPh sb="1" eb="3">
      <t>ジドウ</t>
    </rPh>
    <rPh sb="3" eb="5">
      <t>サンシュツ</t>
    </rPh>
    <phoneticPr fontId="5"/>
  </si>
  <si>
    <t>1.事業目的の達成状況</t>
    <phoneticPr fontId="6"/>
  </si>
  <si>
    <t>2.事業成果（イベントのみに留まらず、日常的な清掃活動に繋がっているか）</t>
    <rPh sb="2" eb="6">
      <t>ジギョウセイカ</t>
    </rPh>
    <rPh sb="14" eb="15">
      <t>トド</t>
    </rPh>
    <rPh sb="19" eb="22">
      <t>ニチジョウテキ</t>
    </rPh>
    <rPh sb="23" eb="27">
      <t>セイソウカツドウ</t>
    </rPh>
    <rPh sb="28" eb="29">
      <t>ツナ</t>
    </rPh>
    <phoneticPr fontId="5"/>
  </si>
  <si>
    <t>財団助成金　2,230,000円</t>
    <rPh sb="0" eb="2">
      <t>ザイダン</t>
    </rPh>
    <rPh sb="2" eb="5">
      <t>ジョセイキン</t>
    </rPh>
    <rPh sb="15" eb="16">
      <t>エン</t>
    </rPh>
    <phoneticPr fontId="5"/>
  </si>
  <si>
    <t>金額</t>
    <rPh sb="0" eb="2">
      <t>キンガク</t>
    </rPh>
    <phoneticPr fontId="5"/>
  </si>
  <si>
    <r>
      <rPr>
        <sz val="11"/>
        <color theme="1"/>
        <rFont val="ＭＳ Ｐゴシック"/>
        <family val="3"/>
        <charset val="128"/>
      </rPr>
      <t>領収書</t>
    </r>
    <r>
      <rPr>
        <sz val="11"/>
        <color theme="1"/>
        <rFont val="Century"/>
        <family val="1"/>
      </rPr>
      <t>No.</t>
    </r>
    <rPh sb="0" eb="3">
      <t>リョウシュウショ</t>
    </rPh>
    <phoneticPr fontId="5"/>
  </si>
  <si>
    <t>①拾い箱製作・設置等に係る費用</t>
    <rPh sb="1" eb="2">
      <t>ヒロ</t>
    </rPh>
    <rPh sb="3" eb="4">
      <t>ハコ</t>
    </rPh>
    <rPh sb="4" eb="6">
      <t>セイサク</t>
    </rPh>
    <rPh sb="7" eb="9">
      <t>セッチ</t>
    </rPh>
    <rPh sb="9" eb="10">
      <t>トウ</t>
    </rPh>
    <rPh sb="11" eb="12">
      <t>カカ</t>
    </rPh>
    <rPh sb="13" eb="15">
      <t>ヒヨウ</t>
    </rPh>
    <phoneticPr fontId="5"/>
  </si>
  <si>
    <t>財団精算</t>
    <rPh sb="0" eb="2">
      <t>ザイダン</t>
    </rPh>
    <rPh sb="2" eb="4">
      <t>セイサン</t>
    </rPh>
    <phoneticPr fontId="5"/>
  </si>
  <si>
    <t>②拾い箱製作に係る消耗品</t>
    <rPh sb="1" eb="2">
      <t>ヒロ</t>
    </rPh>
    <rPh sb="3" eb="4">
      <t>ハコ</t>
    </rPh>
    <rPh sb="4" eb="6">
      <t>セイサク</t>
    </rPh>
    <rPh sb="7" eb="8">
      <t>カカ</t>
    </rPh>
    <rPh sb="9" eb="12">
      <t>ショウモウヒン</t>
    </rPh>
    <phoneticPr fontId="5"/>
  </si>
  <si>
    <t>③拾い箱の設置に係る運搬代等の費用</t>
    <rPh sb="1" eb="2">
      <t>ヒロ</t>
    </rPh>
    <rPh sb="3" eb="4">
      <t>ハコ</t>
    </rPh>
    <rPh sb="5" eb="7">
      <t>セッチ</t>
    </rPh>
    <rPh sb="8" eb="9">
      <t>カカ</t>
    </rPh>
    <rPh sb="10" eb="13">
      <t>ウンパンダイ</t>
    </rPh>
    <rPh sb="13" eb="14">
      <t>トウ</t>
    </rPh>
    <rPh sb="15" eb="17">
      <t>ヒヨウ</t>
    </rPh>
    <phoneticPr fontId="5"/>
  </si>
  <si>
    <t>④イベント開催等、その他係る費用</t>
    <rPh sb="5" eb="7">
      <t>カイサイ</t>
    </rPh>
    <rPh sb="7" eb="8">
      <t>トウ</t>
    </rPh>
    <rPh sb="11" eb="12">
      <t>ホカ</t>
    </rPh>
    <rPh sb="12" eb="13">
      <t>カカ</t>
    </rPh>
    <rPh sb="14" eb="16">
      <t>ヒヨウ</t>
    </rPh>
    <phoneticPr fontId="5"/>
  </si>
  <si>
    <t>(様式2-1)</t>
    <rPh sb="1" eb="3">
      <t>ヨウシキ</t>
    </rPh>
    <phoneticPr fontId="6"/>
  </si>
  <si>
    <t>（様式1-1）</t>
    <rPh sb="1" eb="3">
      <t>ヨウシキ</t>
    </rPh>
    <phoneticPr fontId="5"/>
  </si>
  <si>
    <t>（様式2-2）</t>
    <rPh sb="1" eb="3">
      <t>ヨウシキ</t>
    </rPh>
    <phoneticPr fontId="5"/>
  </si>
  <si>
    <t>（様式3-1）</t>
    <rPh sb="1" eb="3">
      <t>ヨウシキ</t>
    </rPh>
    <phoneticPr fontId="5"/>
  </si>
  <si>
    <t>志賀町富来B&amp;G海洋センター</t>
    <rPh sb="0" eb="3">
      <t>シカマチ</t>
    </rPh>
    <rPh sb="3" eb="5">
      <t>トギ</t>
    </rPh>
    <rPh sb="8" eb="10">
      <t>カイヨウ</t>
    </rPh>
    <phoneticPr fontId="5"/>
  </si>
  <si>
    <t>大家英明</t>
    <rPh sb="0" eb="2">
      <t>オオイエ</t>
    </rPh>
    <rPh sb="2" eb="4">
      <t>ヒデアキ</t>
    </rPh>
    <phoneticPr fontId="5"/>
  </si>
  <si>
    <t>志賀町教育員会 生涯学習課</t>
    <rPh sb="0" eb="3">
      <t>シカマチ</t>
    </rPh>
    <rPh sb="3" eb="5">
      <t>キョウイク</t>
    </rPh>
    <rPh sb="5" eb="6">
      <t>イン</t>
    </rPh>
    <rPh sb="6" eb="7">
      <t>カイ</t>
    </rPh>
    <rPh sb="8" eb="13">
      <t>ショウガイガクシュウカ</t>
    </rPh>
    <phoneticPr fontId="5"/>
  </si>
  <si>
    <t>〒925-0198　石川県羽咋郡志賀町末吉千古1番地1　℡ 0767-32-9350</t>
    <rPh sb="10" eb="13">
      <t>イシカワケン</t>
    </rPh>
    <rPh sb="13" eb="16">
      <t>ハクイグン</t>
    </rPh>
    <rPh sb="16" eb="19">
      <t>シカマチ</t>
    </rPh>
    <rPh sb="19" eb="21">
      <t>スエヨシ</t>
    </rPh>
    <rPh sb="21" eb="23">
      <t>センコ</t>
    </rPh>
    <rPh sb="24" eb="26">
      <t>バンチ</t>
    </rPh>
    <phoneticPr fontId="5"/>
  </si>
  <si>
    <t>〒925-0454 石川県羽咋郡志賀町相神イの3番地1　能登リゾートエリア増穂浦</t>
    <rPh sb="28" eb="30">
      <t>ノト</t>
    </rPh>
    <rPh sb="37" eb="39">
      <t>マスホ</t>
    </rPh>
    <rPh sb="39" eb="40">
      <t>ウラ</t>
    </rPh>
    <phoneticPr fontId="5"/>
  </si>
  <si>
    <t>〒925-0147 石川県羽咋郡志賀町大島１１-１-４０　大島キャンプ場</t>
    <rPh sb="29" eb="31">
      <t>オオシマ</t>
    </rPh>
    <rPh sb="35" eb="36">
      <t>ジョウ</t>
    </rPh>
    <phoneticPr fontId="5"/>
  </si>
  <si>
    <t>〒</t>
    <phoneticPr fontId="5"/>
  </si>
  <si>
    <t>・製作に係る費用</t>
    <rPh sb="1" eb="3">
      <t>セイサク</t>
    </rPh>
    <rPh sb="4" eb="5">
      <t>カカ</t>
    </rPh>
    <rPh sb="6" eb="8">
      <t>ヒヨウ</t>
    </rPh>
    <phoneticPr fontId="5"/>
  </si>
  <si>
    <t>・設置に係る看板等</t>
    <rPh sb="1" eb="3">
      <t>セッチ</t>
    </rPh>
    <rPh sb="4" eb="5">
      <t>カカ</t>
    </rPh>
    <rPh sb="6" eb="8">
      <t>カンバン</t>
    </rPh>
    <rPh sb="8" eb="9">
      <t>トウ</t>
    </rPh>
    <phoneticPr fontId="5"/>
  </si>
  <si>
    <t>・イベント開催に係る委託料</t>
    <rPh sb="5" eb="7">
      <t>カイサイ</t>
    </rPh>
    <rPh sb="8" eb="9">
      <t>カカ</t>
    </rPh>
    <rPh sb="10" eb="13">
      <t>イタクリョウ</t>
    </rPh>
    <phoneticPr fontId="5"/>
  </si>
  <si>
    <t>・</t>
    <phoneticPr fontId="5"/>
  </si>
  <si>
    <t>鉄製</t>
    <rPh sb="0" eb="2">
      <t>テツセイ</t>
    </rPh>
    <phoneticPr fontId="5"/>
  </si>
  <si>
    <t>志賀町観光協会で年間管理</t>
    <rPh sb="0" eb="3">
      <t>シカマチ</t>
    </rPh>
    <rPh sb="3" eb="5">
      <t>カンコウ</t>
    </rPh>
    <rPh sb="5" eb="7">
      <t>キョウカイ</t>
    </rPh>
    <rPh sb="8" eb="10">
      <t>ネンカン</t>
    </rPh>
    <rPh sb="10" eb="12">
      <t>カンリ</t>
    </rPh>
    <phoneticPr fontId="5"/>
  </si>
  <si>
    <t>専門業者による回収</t>
    <rPh sb="0" eb="2">
      <t>センモン</t>
    </rPh>
    <rPh sb="2" eb="4">
      <t>ギョウシャ</t>
    </rPh>
    <rPh sb="7" eb="9">
      <t>カイシュウ</t>
    </rPh>
    <phoneticPr fontId="5"/>
  </si>
  <si>
    <t>4月上旬　設計、業者選考、発注、7月中旬完成</t>
    <rPh sb="1" eb="2">
      <t>ガツ</t>
    </rPh>
    <rPh sb="2" eb="4">
      <t>ジョウジュン</t>
    </rPh>
    <rPh sb="5" eb="7">
      <t>セッケイ</t>
    </rPh>
    <rPh sb="8" eb="10">
      <t>ギョウシャ</t>
    </rPh>
    <rPh sb="10" eb="12">
      <t>センコウ</t>
    </rPh>
    <rPh sb="13" eb="15">
      <t>ハッチュウ</t>
    </rPh>
    <rPh sb="17" eb="18">
      <t>ガツ</t>
    </rPh>
    <rPh sb="18" eb="20">
      <t>チュウジュン</t>
    </rPh>
    <rPh sb="20" eb="22">
      <t>カンセイ</t>
    </rPh>
    <phoneticPr fontId="5"/>
  </si>
  <si>
    <t>志賀町商工観光課、志賀町観光協会、志賀町教育委員会生涯学習課</t>
    <rPh sb="0" eb="3">
      <t>シカマチ</t>
    </rPh>
    <rPh sb="3" eb="5">
      <t>ショウコウ</t>
    </rPh>
    <rPh sb="5" eb="8">
      <t>カンコウカ</t>
    </rPh>
    <rPh sb="9" eb="12">
      <t>シカマチ</t>
    </rPh>
    <rPh sb="12" eb="14">
      <t>カンコウ</t>
    </rPh>
    <rPh sb="14" eb="16">
      <t>キョウカイ</t>
    </rPh>
    <rPh sb="17" eb="20">
      <t>シカマチ</t>
    </rPh>
    <rPh sb="20" eb="22">
      <t>キョウイク</t>
    </rPh>
    <rPh sb="22" eb="25">
      <t>イインカイ</t>
    </rPh>
    <rPh sb="25" eb="30">
      <t>ショウガイガクシュウカ</t>
    </rPh>
    <phoneticPr fontId="5"/>
  </si>
  <si>
    <t>志賀町観光協会</t>
    <rPh sb="0" eb="3">
      <t>シカマチ</t>
    </rPh>
    <rPh sb="3" eb="5">
      <t>カンコウ</t>
    </rPh>
    <rPh sb="5" eb="7">
      <t>キョウカイ</t>
    </rPh>
    <phoneticPr fontId="5"/>
  </si>
  <si>
    <t>志賀広報誌、志賀町ケーブルテレビ、地方新聞社</t>
    <rPh sb="0" eb="2">
      <t>シカ</t>
    </rPh>
    <rPh sb="2" eb="5">
      <t>コウホウシ</t>
    </rPh>
    <rPh sb="6" eb="9">
      <t>シカマチ</t>
    </rPh>
    <rPh sb="17" eb="19">
      <t>チホウ</t>
    </rPh>
    <rPh sb="19" eb="21">
      <t>シンブン</t>
    </rPh>
    <rPh sb="21" eb="22">
      <t>シャ</t>
    </rPh>
    <phoneticPr fontId="5"/>
  </si>
  <si>
    <t>海開き式典時のイベントとして開催</t>
    <rPh sb="0" eb="2">
      <t>ウミビラ</t>
    </rPh>
    <rPh sb="3" eb="5">
      <t>シキテン</t>
    </rPh>
    <rPh sb="5" eb="6">
      <t>トキ</t>
    </rPh>
    <rPh sb="14" eb="16">
      <t>カイサイ</t>
    </rPh>
    <phoneticPr fontId="5"/>
  </si>
  <si>
    <t>能登リゾートエリア増穂浦及び大島キャンプ場</t>
    <rPh sb="12" eb="13">
      <t>オヨ</t>
    </rPh>
    <rPh sb="14" eb="16">
      <t>オオシマ</t>
    </rPh>
    <rPh sb="20" eb="21">
      <t>ジョウ</t>
    </rPh>
    <phoneticPr fontId="5"/>
  </si>
  <si>
    <t>志賀町観光協会会員、一般住民、観光客、B&amp;G海洋クラブ員</t>
    <rPh sb="0" eb="3">
      <t>シカマチ</t>
    </rPh>
    <rPh sb="3" eb="5">
      <t>カンコウ</t>
    </rPh>
    <rPh sb="5" eb="7">
      <t>キョウカイ</t>
    </rPh>
    <rPh sb="7" eb="9">
      <t>カイイン</t>
    </rPh>
    <rPh sb="10" eb="12">
      <t>イッパン</t>
    </rPh>
    <rPh sb="12" eb="14">
      <t>ジュウミン</t>
    </rPh>
    <rPh sb="15" eb="18">
      <t>カンコウキャク</t>
    </rPh>
    <rPh sb="22" eb="24">
      <t>カイヨウ</t>
    </rPh>
    <rPh sb="27" eb="28">
      <t>イン</t>
    </rPh>
    <phoneticPr fontId="5"/>
  </si>
  <si>
    <t>　　500名</t>
    <rPh sb="5" eb="6">
      <t>メイ</t>
    </rPh>
    <phoneticPr fontId="5"/>
  </si>
  <si>
    <t>志賀町観光協会及び志賀町富来B&amp;G海洋クラブ</t>
    <rPh sb="0" eb="3">
      <t>シカマチ</t>
    </rPh>
    <rPh sb="3" eb="5">
      <t>カンコウ</t>
    </rPh>
    <rPh sb="5" eb="7">
      <t>キョウカイ</t>
    </rPh>
    <rPh sb="7" eb="8">
      <t>オヨ</t>
    </rPh>
    <rPh sb="9" eb="12">
      <t>シカマチ</t>
    </rPh>
    <rPh sb="12" eb="14">
      <t>トギ</t>
    </rPh>
    <rPh sb="17" eb="19">
      <t>カイヨウ</t>
    </rPh>
    <phoneticPr fontId="5"/>
  </si>
  <si>
    <t>志賀広報誌、町防災無線による参加周知</t>
    <rPh sb="0" eb="2">
      <t>シカ</t>
    </rPh>
    <rPh sb="2" eb="5">
      <t>コウホウシ</t>
    </rPh>
    <rPh sb="6" eb="7">
      <t>マチ</t>
    </rPh>
    <rPh sb="7" eb="9">
      <t>ボウサイ</t>
    </rPh>
    <rPh sb="9" eb="11">
      <t>ムセン</t>
    </rPh>
    <rPh sb="14" eb="16">
      <t>サンカ</t>
    </rPh>
    <rPh sb="16" eb="18">
      <t>シュウチ</t>
    </rPh>
    <phoneticPr fontId="5"/>
  </si>
  <si>
    <t>ゴミ箱制作</t>
    <rPh sb="2" eb="3">
      <t>バコ</t>
    </rPh>
    <rPh sb="3" eb="5">
      <t>セイサク</t>
    </rPh>
    <phoneticPr fontId="5"/>
  </si>
  <si>
    <t>完成及びお披露目イベント</t>
    <rPh sb="0" eb="2">
      <t>カンセイ</t>
    </rPh>
    <rPh sb="2" eb="3">
      <t>オヨ</t>
    </rPh>
    <rPh sb="5" eb="8">
      <t>ヒロメ</t>
    </rPh>
    <phoneticPr fontId="5"/>
  </si>
  <si>
    <t>クリービーチ作戦</t>
    <rPh sb="6" eb="8">
      <t>サクセン</t>
    </rPh>
    <phoneticPr fontId="5"/>
  </si>
  <si>
    <t>（１）拾い箱設置費用</t>
    <rPh sb="3" eb="4">
      <t>ヒロ</t>
    </rPh>
    <rPh sb="5" eb="6">
      <t>ハコ</t>
    </rPh>
    <rPh sb="6" eb="8">
      <t>セッチ</t>
    </rPh>
    <rPh sb="8" eb="10">
      <t>ヒヨウ</t>
    </rPh>
    <phoneticPr fontId="5"/>
  </si>
  <si>
    <t>（１）拾い箱運搬費用</t>
    <rPh sb="3" eb="4">
      <t>ヒロ</t>
    </rPh>
    <rPh sb="5" eb="6">
      <t>ハコ</t>
    </rPh>
    <rPh sb="6" eb="10">
      <t>ウンパンヒヨウ</t>
    </rPh>
    <phoneticPr fontId="5"/>
  </si>
  <si>
    <t>財団精算</t>
    <rPh sb="0" eb="2">
      <t>ザイダン</t>
    </rPh>
    <rPh sb="2" eb="4">
      <t>セイサン</t>
    </rPh>
    <phoneticPr fontId="5"/>
  </si>
  <si>
    <t>志賀町富来Ｂ＆Ｇ海洋センター</t>
    <rPh sb="0" eb="3">
      <t>シカマチ</t>
    </rPh>
    <rPh sb="3" eb="5">
      <t>トギ</t>
    </rPh>
    <rPh sb="8" eb="10">
      <t>カイヨウ</t>
    </rPh>
    <phoneticPr fontId="29"/>
  </si>
  <si>
    <t>大家　英明</t>
    <rPh sb="0" eb="2">
      <t>オオイエ</t>
    </rPh>
    <rPh sb="3" eb="5">
      <t>ヒデアキ</t>
    </rPh>
    <phoneticPr fontId="29"/>
  </si>
  <si>
    <t>志賀町教育委員会 生涯学習課　参事　大 家 英 明</t>
    <rPh sb="0" eb="3">
      <t>シカマチ</t>
    </rPh>
    <rPh sb="3" eb="5">
      <t>キョウイク</t>
    </rPh>
    <rPh sb="5" eb="8">
      <t>イインカイ</t>
    </rPh>
    <rPh sb="9" eb="14">
      <t>ショウガイガクシュウカ</t>
    </rPh>
    <rPh sb="15" eb="17">
      <t>サンジ</t>
    </rPh>
    <rPh sb="18" eb="19">
      <t>ダイ</t>
    </rPh>
    <rPh sb="20" eb="21">
      <t>イエ</t>
    </rPh>
    <rPh sb="22" eb="23">
      <t>エイ</t>
    </rPh>
    <rPh sb="24" eb="25">
      <t>アキラ</t>
    </rPh>
    <phoneticPr fontId="5"/>
  </si>
  <si>
    <t>0767-32-9350</t>
    <phoneticPr fontId="29"/>
  </si>
  <si>
    <t>0767-32-9350</t>
    <phoneticPr fontId="5"/>
  </si>
  <si>
    <t>キャンプ利用（増穂浦）</t>
    <rPh sb="4" eb="6">
      <t>リヨウ</t>
    </rPh>
    <rPh sb="7" eb="9">
      <t>マスホ</t>
    </rPh>
    <rPh sb="9" eb="10">
      <t>ウラ</t>
    </rPh>
    <phoneticPr fontId="5"/>
  </si>
  <si>
    <t>2021年度　拾い箱事業報告書</t>
    <rPh sb="12" eb="15">
      <t>ホウコクショ</t>
    </rPh>
    <phoneticPr fontId="5"/>
  </si>
  <si>
    <r>
      <rPr>
        <b/>
        <sz val="12"/>
        <color theme="1"/>
        <rFont val="ＭＳ Ｐゴシック"/>
        <family val="3"/>
        <charset val="128"/>
      </rPr>
      <t>「</t>
    </r>
    <r>
      <rPr>
        <b/>
        <sz val="12"/>
        <color theme="1"/>
        <rFont val="Century"/>
        <family val="1"/>
      </rPr>
      <t>BG</t>
    </r>
    <r>
      <rPr>
        <b/>
        <sz val="12"/>
        <color theme="1"/>
        <rFont val="ＭＳ Ｐゴシック"/>
        <family val="3"/>
        <charset val="128"/>
      </rPr>
      <t>拾い箱</t>
    </r>
    <r>
      <rPr>
        <b/>
        <sz val="12"/>
        <color theme="1"/>
        <rFont val="Century"/>
        <family val="1"/>
      </rPr>
      <t>in</t>
    </r>
    <r>
      <rPr>
        <b/>
        <sz val="12"/>
        <color theme="1"/>
        <rFont val="ＭＳ Ｐゴシック"/>
        <family val="3"/>
        <charset val="128"/>
      </rPr>
      <t>志賀町」支出計算書</t>
    </r>
    <rPh sb="3" eb="4">
      <t>ヒロ</t>
    </rPh>
    <rPh sb="5" eb="6">
      <t>ハコ</t>
    </rPh>
    <rPh sb="8" eb="11">
      <t>シカマチ</t>
    </rPh>
    <rPh sb="12" eb="14">
      <t>シシュツ</t>
    </rPh>
    <rPh sb="14" eb="17">
      <t>ケイサンショ</t>
    </rPh>
    <phoneticPr fontId="5"/>
  </si>
  <si>
    <t>連絡先</t>
    <phoneticPr fontId="5"/>
  </si>
  <si>
    <t>持続可能なゴミ拾いを目指して　フォトジェニックビーチクリーンｉｎ志賀</t>
    <rPh sb="0" eb="2">
      <t>ジゾク</t>
    </rPh>
    <rPh sb="2" eb="4">
      <t>カノウ</t>
    </rPh>
    <rPh sb="7" eb="8">
      <t>ヒロ</t>
    </rPh>
    <rPh sb="10" eb="12">
      <t>メザ</t>
    </rPh>
    <rPh sb="32" eb="34">
      <t>シカ</t>
    </rPh>
    <phoneticPr fontId="5"/>
  </si>
  <si>
    <t>能登リゾートエリア増穂浦・大島海水浴場</t>
    <rPh sb="0" eb="2">
      <t>ノト</t>
    </rPh>
    <rPh sb="9" eb="12">
      <t>マスホウラ</t>
    </rPh>
    <rPh sb="13" eb="15">
      <t>オオシマ</t>
    </rPh>
    <rPh sb="15" eb="19">
      <t>カイスイヨクジョウ</t>
    </rPh>
    <phoneticPr fontId="5"/>
  </si>
  <si>
    <t>海洋ゴミ専用拾い箱のフォトスポットで撮影した画像をｲﾝｽﾀｸﾞﾗﾑに投稿</t>
    <rPh sb="0" eb="2">
      <t>カイヨウ</t>
    </rPh>
    <rPh sb="4" eb="6">
      <t>センヨウ</t>
    </rPh>
    <rPh sb="6" eb="7">
      <t>ヒロ</t>
    </rPh>
    <rPh sb="8" eb="9">
      <t>ハコ</t>
    </rPh>
    <rPh sb="18" eb="20">
      <t>サツエイ</t>
    </rPh>
    <rPh sb="22" eb="24">
      <t>ガゾウ</t>
    </rPh>
    <rPh sb="34" eb="36">
      <t>トウコウ</t>
    </rPh>
    <phoneticPr fontId="5"/>
  </si>
  <si>
    <t>土</t>
  </si>
  <si>
    <t>土</t>
    <rPh sb="0" eb="1">
      <t>ツチ</t>
    </rPh>
    <phoneticPr fontId="29"/>
  </si>
  <si>
    <t>日</t>
  </si>
  <si>
    <t>日</t>
    <rPh sb="0" eb="1">
      <t>ニチ</t>
    </rPh>
    <phoneticPr fontId="5"/>
  </si>
  <si>
    <t>月</t>
  </si>
  <si>
    <t>月</t>
    <rPh sb="0" eb="1">
      <t>ゲツ</t>
    </rPh>
    <phoneticPr fontId="5"/>
  </si>
  <si>
    <t>火</t>
  </si>
  <si>
    <t>水</t>
  </si>
  <si>
    <t>木</t>
  </si>
  <si>
    <t>金</t>
  </si>
  <si>
    <t>富来商工会青年部＆石川テレビ</t>
    <rPh sb="0" eb="2">
      <t>トギ</t>
    </rPh>
    <rPh sb="2" eb="5">
      <t>ショウコウカイ</t>
    </rPh>
    <rPh sb="5" eb="8">
      <t>セイネンブ</t>
    </rPh>
    <rPh sb="9" eb="11">
      <t>イシカワ</t>
    </rPh>
    <phoneticPr fontId="5"/>
  </si>
  <si>
    <t>金沢大学観光学・文化継承コース</t>
    <rPh sb="0" eb="4">
      <t>カナザワダイガク</t>
    </rPh>
    <rPh sb="4" eb="6">
      <t>カンコウ</t>
    </rPh>
    <rPh sb="6" eb="7">
      <t>ガク</t>
    </rPh>
    <rPh sb="8" eb="10">
      <t>ブンカ</t>
    </rPh>
    <rPh sb="10" eb="12">
      <t>ケイショウ</t>
    </rPh>
    <phoneticPr fontId="5"/>
  </si>
  <si>
    <t>北陸電力労働組合</t>
    <rPh sb="0" eb="2">
      <t>ホクリク</t>
    </rPh>
    <rPh sb="2" eb="4">
      <t>デンリョク</t>
    </rPh>
    <rPh sb="4" eb="6">
      <t>ロウドウ</t>
    </rPh>
    <rPh sb="6" eb="8">
      <t>クミアイ</t>
    </rPh>
    <phoneticPr fontId="5"/>
  </si>
  <si>
    <t>金</t>
    <phoneticPr fontId="5"/>
  </si>
  <si>
    <t>とぎ保育園</t>
    <rPh sb="2" eb="5">
      <t>ホイクエン</t>
    </rPh>
    <phoneticPr fontId="5"/>
  </si>
  <si>
    <t>拾い箱イベント</t>
    <rPh sb="0" eb="1">
      <t>ヒロ</t>
    </rPh>
    <rPh sb="2" eb="3">
      <t>バコ</t>
    </rPh>
    <phoneticPr fontId="5"/>
  </si>
  <si>
    <t>石川県立志賀高等学校レスリング部</t>
    <rPh sb="0" eb="4">
      <t>イシカワケンリツ</t>
    </rPh>
    <rPh sb="4" eb="6">
      <t>シカ</t>
    </rPh>
    <rPh sb="6" eb="10">
      <t>コウトウガッコウ</t>
    </rPh>
    <rPh sb="15" eb="16">
      <t>ブ</t>
    </rPh>
    <phoneticPr fontId="5"/>
  </si>
  <si>
    <t>水</t>
    <phoneticPr fontId="5"/>
  </si>
  <si>
    <t>志賀町立富来小学校</t>
    <rPh sb="0" eb="2">
      <t>シカ</t>
    </rPh>
    <rPh sb="2" eb="4">
      <t>チョウリツ</t>
    </rPh>
    <rPh sb="4" eb="6">
      <t>トギ</t>
    </rPh>
    <rPh sb="6" eb="9">
      <t>ショウガッコウ</t>
    </rPh>
    <phoneticPr fontId="5"/>
  </si>
  <si>
    <t>美しい海を自分達で守ろう！海洋ゴミゼロを目指して</t>
    <rPh sb="0" eb="1">
      <t>ウツク</t>
    </rPh>
    <rPh sb="3" eb="4">
      <t>ウミ</t>
    </rPh>
    <rPh sb="5" eb="7">
      <t>ジブン</t>
    </rPh>
    <rPh sb="7" eb="8">
      <t>タチ</t>
    </rPh>
    <rPh sb="9" eb="10">
      <t>マモ</t>
    </rPh>
    <rPh sb="13" eb="15">
      <t>カイヨウ</t>
    </rPh>
    <rPh sb="20" eb="22">
      <t>メザ</t>
    </rPh>
    <phoneticPr fontId="5"/>
  </si>
  <si>
    <t>令和3年１０月２４日（日）</t>
    <rPh sb="0" eb="2">
      <t>レイワ</t>
    </rPh>
    <rPh sb="3" eb="4">
      <t>ネン</t>
    </rPh>
    <rPh sb="6" eb="7">
      <t>ガツ</t>
    </rPh>
    <rPh sb="9" eb="10">
      <t>ニチ</t>
    </rPh>
    <rPh sb="11" eb="12">
      <t>ニチ</t>
    </rPh>
    <phoneticPr fontId="5"/>
  </si>
  <si>
    <t>拾い箱お披露目、海洋ゴミひろい、海洋ゴミアート作品制作</t>
    <rPh sb="0" eb="1">
      <t>ヒロ</t>
    </rPh>
    <rPh sb="2" eb="3">
      <t>バコ</t>
    </rPh>
    <rPh sb="4" eb="7">
      <t>ヒロメ</t>
    </rPh>
    <rPh sb="8" eb="10">
      <t>カイヨウ</t>
    </rPh>
    <rPh sb="16" eb="18">
      <t>カイヨウ</t>
    </rPh>
    <rPh sb="23" eb="25">
      <t>サクヒン</t>
    </rPh>
    <rPh sb="25" eb="27">
      <t>セイサク</t>
    </rPh>
    <phoneticPr fontId="5"/>
  </si>
  <si>
    <t>リゾートの日割りはありますが、大島の日割りのデーターがありません。</t>
    <rPh sb="5" eb="7">
      <t>ヒワ</t>
    </rPh>
    <rPh sb="15" eb="17">
      <t>オオシマ</t>
    </rPh>
    <rPh sb="18" eb="20">
      <t>ヒワ</t>
    </rPh>
    <phoneticPr fontId="5"/>
  </si>
  <si>
    <t>☆</t>
    <phoneticPr fontId="5"/>
  </si>
  <si>
    <t>住民参加のクリーンビーチ作戦開催</t>
    <rPh sb="0" eb="2">
      <t>ジュウミン</t>
    </rPh>
    <rPh sb="2" eb="4">
      <t>サンカ</t>
    </rPh>
    <rPh sb="12" eb="14">
      <t>サクセン</t>
    </rPh>
    <rPh sb="14" eb="16">
      <t>カイサイ</t>
    </rPh>
    <phoneticPr fontId="5"/>
  </si>
  <si>
    <t>令和3年8月1日（日）～10月31日（日）</t>
    <rPh sb="0" eb="2">
      <t>レイワ</t>
    </rPh>
    <rPh sb="3" eb="4">
      <t>ネン</t>
    </rPh>
    <rPh sb="5" eb="6">
      <t>ガツ</t>
    </rPh>
    <rPh sb="7" eb="8">
      <t>ニチ</t>
    </rPh>
    <rPh sb="9" eb="10">
      <t>ニチ</t>
    </rPh>
    <rPh sb="14" eb="15">
      <t>ガツ</t>
    </rPh>
    <rPh sb="17" eb="18">
      <t>ニチ</t>
    </rPh>
    <rPh sb="19" eb="20">
      <t>ニチ</t>
    </rPh>
    <phoneticPr fontId="5"/>
  </si>
  <si>
    <t>イベントチラシの配布や、地元ケーブルテレビでの告知等の効果もあり、地元小中学校、保育園、各種団体、地元企業、県内大学生、県内企業、海岸を訪れる観光客、キャンパー等、　沢山の方々に海洋ゴミを拾って頂けるようになりました。可愛い拾い箱専用ゴミ袋も成果がＵＰする一つの要因と感じています、海岸はとても綺麗になり不燃物は回収するものが無いくらいに白い砂浜になっています。常に綺麗な砂浜を維持することで日常的な清掃活動に繋がっていくと感じています。</t>
    <rPh sb="8" eb="10">
      <t>ハイフ</t>
    </rPh>
    <rPh sb="12" eb="14">
      <t>ジモト</t>
    </rPh>
    <rPh sb="23" eb="26">
      <t>コクチトウ</t>
    </rPh>
    <rPh sb="27" eb="29">
      <t>コウカ</t>
    </rPh>
    <rPh sb="33" eb="35">
      <t>ジモト</t>
    </rPh>
    <rPh sb="35" eb="39">
      <t>ショウチュウガッコウ</t>
    </rPh>
    <rPh sb="40" eb="43">
      <t>ホイクエン</t>
    </rPh>
    <rPh sb="44" eb="46">
      <t>カクシュ</t>
    </rPh>
    <rPh sb="46" eb="48">
      <t>ダンタイ</t>
    </rPh>
    <rPh sb="49" eb="51">
      <t>ジモト</t>
    </rPh>
    <rPh sb="51" eb="53">
      <t>キギョウ</t>
    </rPh>
    <rPh sb="54" eb="56">
      <t>ケンナイ</t>
    </rPh>
    <rPh sb="56" eb="59">
      <t>ダイガクセイ</t>
    </rPh>
    <rPh sb="60" eb="62">
      <t>ケンナイ</t>
    </rPh>
    <rPh sb="62" eb="64">
      <t>キギョウ</t>
    </rPh>
    <rPh sb="65" eb="67">
      <t>カイガン</t>
    </rPh>
    <rPh sb="68" eb="69">
      <t>オトズ</t>
    </rPh>
    <rPh sb="71" eb="73">
      <t>カンコウ</t>
    </rPh>
    <rPh sb="73" eb="74">
      <t>キャク</t>
    </rPh>
    <rPh sb="80" eb="81">
      <t>トウ</t>
    </rPh>
    <rPh sb="83" eb="85">
      <t>タクサン</t>
    </rPh>
    <rPh sb="86" eb="88">
      <t>カタガタ</t>
    </rPh>
    <rPh sb="89" eb="91">
      <t>カイヨウ</t>
    </rPh>
    <rPh sb="94" eb="95">
      <t>ヒロ</t>
    </rPh>
    <rPh sb="97" eb="98">
      <t>イタダ</t>
    </rPh>
    <rPh sb="109" eb="111">
      <t>カワイ</t>
    </rPh>
    <rPh sb="112" eb="113">
      <t>ヒロ</t>
    </rPh>
    <rPh sb="114" eb="115">
      <t>バコ</t>
    </rPh>
    <rPh sb="115" eb="117">
      <t>センヨウ</t>
    </rPh>
    <rPh sb="119" eb="120">
      <t>フクロ</t>
    </rPh>
    <rPh sb="121" eb="123">
      <t>セイカ</t>
    </rPh>
    <rPh sb="128" eb="129">
      <t>ヒト</t>
    </rPh>
    <rPh sb="131" eb="133">
      <t>ヨウイン</t>
    </rPh>
    <rPh sb="134" eb="135">
      <t>カン</t>
    </rPh>
    <rPh sb="141" eb="143">
      <t>カイガン</t>
    </rPh>
    <rPh sb="147" eb="149">
      <t>キレイ</t>
    </rPh>
    <rPh sb="152" eb="155">
      <t>フネンブツ</t>
    </rPh>
    <rPh sb="156" eb="158">
      <t>カイシュウ</t>
    </rPh>
    <rPh sb="163" eb="164">
      <t>ナ</t>
    </rPh>
    <rPh sb="169" eb="170">
      <t>シロ</t>
    </rPh>
    <rPh sb="171" eb="173">
      <t>スナハマ</t>
    </rPh>
    <rPh sb="181" eb="182">
      <t>ツネ</t>
    </rPh>
    <rPh sb="183" eb="185">
      <t>キレイ</t>
    </rPh>
    <rPh sb="186" eb="188">
      <t>スナハマ</t>
    </rPh>
    <rPh sb="189" eb="191">
      <t>イジ</t>
    </rPh>
    <rPh sb="196" eb="199">
      <t>ニチジョウテキ</t>
    </rPh>
    <rPh sb="200" eb="202">
      <t>セイソウ</t>
    </rPh>
    <rPh sb="202" eb="204">
      <t>カツドウ</t>
    </rPh>
    <rPh sb="205" eb="206">
      <t>ツナ</t>
    </rPh>
    <rPh sb="212" eb="213">
      <t>カン</t>
    </rPh>
    <phoneticPr fontId="5"/>
  </si>
  <si>
    <t>　海洋ゴミ以外のゴミが入っている事もある為、看板を増やし呼びかける。拾い箱が満タンになればゴミを捨てに行く運搬費がかかる、初年度は行政担当課の協力もあり費用は発生しなかったが、今後の経費は協会負担と考えると少し補助をして頂けるのあればお願いしたい。大島キャンプ場の管理について次年度は、申し少し施設管理人の方に協力頂けるよう協会としてもお願いしていきたい。</t>
    <rPh sb="1" eb="3">
      <t>カイヨウ</t>
    </rPh>
    <rPh sb="5" eb="7">
      <t>イガイ</t>
    </rPh>
    <rPh sb="11" eb="12">
      <t>イ</t>
    </rPh>
    <rPh sb="16" eb="17">
      <t>コト</t>
    </rPh>
    <rPh sb="20" eb="21">
      <t>タメ</t>
    </rPh>
    <rPh sb="22" eb="24">
      <t>カンバン</t>
    </rPh>
    <rPh sb="25" eb="26">
      <t>フ</t>
    </rPh>
    <rPh sb="28" eb="29">
      <t>ヨ</t>
    </rPh>
    <rPh sb="34" eb="35">
      <t>ヒロ</t>
    </rPh>
    <rPh sb="36" eb="37">
      <t>バコ</t>
    </rPh>
    <rPh sb="38" eb="39">
      <t>マン</t>
    </rPh>
    <rPh sb="48" eb="49">
      <t>ス</t>
    </rPh>
    <rPh sb="51" eb="52">
      <t>イ</t>
    </rPh>
    <rPh sb="53" eb="56">
      <t>ウンパンヒ</t>
    </rPh>
    <rPh sb="61" eb="64">
      <t>ショネンド</t>
    </rPh>
    <rPh sb="65" eb="67">
      <t>ギョウセイ</t>
    </rPh>
    <rPh sb="67" eb="70">
      <t>タントウカ</t>
    </rPh>
    <rPh sb="71" eb="73">
      <t>キョウリョク</t>
    </rPh>
    <rPh sb="76" eb="78">
      <t>ヒヨウ</t>
    </rPh>
    <rPh sb="79" eb="81">
      <t>ハッセイ</t>
    </rPh>
    <rPh sb="88" eb="90">
      <t>コンゴ</t>
    </rPh>
    <rPh sb="91" eb="93">
      <t>ケイヒ</t>
    </rPh>
    <rPh sb="94" eb="96">
      <t>キョウカイ</t>
    </rPh>
    <rPh sb="96" eb="98">
      <t>フタン</t>
    </rPh>
    <rPh sb="99" eb="100">
      <t>カンガ</t>
    </rPh>
    <rPh sb="103" eb="104">
      <t>スコ</t>
    </rPh>
    <rPh sb="105" eb="107">
      <t>ホジョ</t>
    </rPh>
    <rPh sb="110" eb="111">
      <t>イタダ</t>
    </rPh>
    <rPh sb="118" eb="119">
      <t>ネガ</t>
    </rPh>
    <rPh sb="124" eb="126">
      <t>オオシマ</t>
    </rPh>
    <rPh sb="130" eb="131">
      <t>ジョウ</t>
    </rPh>
    <rPh sb="132" eb="134">
      <t>カンリ</t>
    </rPh>
    <rPh sb="138" eb="141">
      <t>ジネンド</t>
    </rPh>
    <rPh sb="143" eb="144">
      <t>モウ</t>
    </rPh>
    <rPh sb="145" eb="146">
      <t>スコ</t>
    </rPh>
    <rPh sb="147" eb="149">
      <t>シセツ</t>
    </rPh>
    <rPh sb="149" eb="152">
      <t>カンリニン</t>
    </rPh>
    <rPh sb="153" eb="154">
      <t>カタ</t>
    </rPh>
    <rPh sb="155" eb="157">
      <t>キョウリョク</t>
    </rPh>
    <rPh sb="157" eb="158">
      <t>イタダ</t>
    </rPh>
    <rPh sb="162" eb="164">
      <t>キョウカイ</t>
    </rPh>
    <rPh sb="169" eb="170">
      <t>ネガ</t>
    </rPh>
    <phoneticPr fontId="5"/>
  </si>
  <si>
    <t>　町ケーブルテレビやチラシ配布による広報活動により、地元小中学生はじめ各種団体、企業、観光客など多くの方々が海洋ゴミ清掃を実施するようになりました。
　また、併せてフォトジェニックイベント開催によるSNSにより、波及効果もありイベントに関心を持っていただくこととなり多くの問い合わせを受けています。
　当日は、町民はじめ県内企業等からの参加を頂き、幅広く海洋ゴミ拾い箱の周知ができ、イベントが終わってからの平日も10～20人の町内外の方々がゴミを拾いに訪れています。
　昨今のボランティアに対する関心の高まりから、手軽に活動できるよう「拾い箱」を設置したことが、イベント参加者はじめ海洋ゴミ清掃活動の普及と継続に繋がっています。</t>
    <rPh sb="1" eb="2">
      <t>マチ</t>
    </rPh>
    <rPh sb="13" eb="15">
      <t>ハイフ</t>
    </rPh>
    <rPh sb="18" eb="20">
      <t>コウホウ</t>
    </rPh>
    <rPh sb="20" eb="22">
      <t>カツドウ</t>
    </rPh>
    <rPh sb="26" eb="28">
      <t>ジモト</t>
    </rPh>
    <rPh sb="28" eb="32">
      <t>ショウチュウガクセイ</t>
    </rPh>
    <rPh sb="35" eb="37">
      <t>カクシュ</t>
    </rPh>
    <rPh sb="37" eb="39">
      <t>ダンタイ</t>
    </rPh>
    <rPh sb="40" eb="42">
      <t>キギョウ</t>
    </rPh>
    <rPh sb="43" eb="46">
      <t>カンコウキャク</t>
    </rPh>
    <rPh sb="48" eb="49">
      <t>オオ</t>
    </rPh>
    <rPh sb="51" eb="53">
      <t>カタガタ</t>
    </rPh>
    <rPh sb="54" eb="56">
      <t>カイヨウ</t>
    </rPh>
    <rPh sb="58" eb="60">
      <t>セイソウ</t>
    </rPh>
    <rPh sb="79" eb="80">
      <t>アワ</t>
    </rPh>
    <rPh sb="94" eb="96">
      <t>カイサイ</t>
    </rPh>
    <rPh sb="106" eb="108">
      <t>ハキュウ</t>
    </rPh>
    <rPh sb="108" eb="110">
      <t>コウカ</t>
    </rPh>
    <rPh sb="118" eb="120">
      <t>カンシン</t>
    </rPh>
    <rPh sb="121" eb="122">
      <t>モ</t>
    </rPh>
    <rPh sb="133" eb="134">
      <t>オオ</t>
    </rPh>
    <rPh sb="136" eb="137">
      <t>ト</t>
    </rPh>
    <rPh sb="138" eb="139">
      <t>ア</t>
    </rPh>
    <rPh sb="142" eb="143">
      <t>ウ</t>
    </rPh>
    <rPh sb="151" eb="153">
      <t>トウジツ</t>
    </rPh>
    <rPh sb="155" eb="157">
      <t>チョウミン</t>
    </rPh>
    <rPh sb="160" eb="162">
      <t>ケンナイ</t>
    </rPh>
    <rPh sb="161" eb="162">
      <t>トウケン</t>
    </rPh>
    <rPh sb="162" eb="164">
      <t>キギョウ</t>
    </rPh>
    <rPh sb="164" eb="165">
      <t>トウ</t>
    </rPh>
    <rPh sb="168" eb="170">
      <t>サンカ</t>
    </rPh>
    <rPh sb="171" eb="172">
      <t>イタダ</t>
    </rPh>
    <rPh sb="174" eb="176">
      <t>ハバヒロ</t>
    </rPh>
    <rPh sb="177" eb="179">
      <t>カイヨウ</t>
    </rPh>
    <rPh sb="181" eb="182">
      <t>ヒロ</t>
    </rPh>
    <rPh sb="183" eb="184">
      <t>バコ</t>
    </rPh>
    <rPh sb="185" eb="187">
      <t>シュウチ</t>
    </rPh>
    <rPh sb="196" eb="197">
      <t>オ</t>
    </rPh>
    <rPh sb="203" eb="205">
      <t>ヘイジツ</t>
    </rPh>
    <rPh sb="211" eb="212">
      <t>ニン</t>
    </rPh>
    <rPh sb="213" eb="215">
      <t>チョウナイ</t>
    </rPh>
    <rPh sb="215" eb="216">
      <t>ガイ</t>
    </rPh>
    <rPh sb="217" eb="219">
      <t>カタガタ</t>
    </rPh>
    <rPh sb="223" eb="224">
      <t>ヒロ</t>
    </rPh>
    <rPh sb="226" eb="227">
      <t>オトズ</t>
    </rPh>
    <rPh sb="235" eb="237">
      <t>サッコン</t>
    </rPh>
    <rPh sb="245" eb="246">
      <t>タイ</t>
    </rPh>
    <rPh sb="248" eb="250">
      <t>カンシン</t>
    </rPh>
    <rPh sb="251" eb="252">
      <t>タカ</t>
    </rPh>
    <rPh sb="257" eb="259">
      <t>テガル</t>
    </rPh>
    <rPh sb="260" eb="262">
      <t>カツドウ</t>
    </rPh>
    <rPh sb="268" eb="269">
      <t>ヒロ</t>
    </rPh>
    <rPh sb="270" eb="271">
      <t>バコ</t>
    </rPh>
    <rPh sb="273" eb="275">
      <t>セッチ</t>
    </rPh>
    <rPh sb="285" eb="288">
      <t>サンカシャ</t>
    </rPh>
    <rPh sb="291" eb="293">
      <t>カイヨウ</t>
    </rPh>
    <rPh sb="295" eb="297">
      <t>セイソウ</t>
    </rPh>
    <rPh sb="297" eb="299">
      <t>カツドウ</t>
    </rPh>
    <rPh sb="300" eb="302">
      <t>フキュウ</t>
    </rPh>
    <rPh sb="302" eb="304">
      <t>カツドウ</t>
    </rPh>
    <rPh sb="305" eb="307">
      <t>カクダイ</t>
    </rPh>
    <rPh sb="308" eb="310">
      <t>ケイゾク</t>
    </rPh>
    <phoneticPr fontId="5"/>
  </si>
  <si>
    <t>　海洋ゴミ以外のゴミが入っていることから、ルールの徹底を看板を増やし周知する必要があります。
　また、ボランティアなど清掃活動の機会が増加すれば、海洋ゴミの処分費（運搬費）が増額することが見込まれます。
　今後も本事業を継続していくうえで、補助金等の負担の協力をいただきたいです。</t>
    <rPh sb="1" eb="3">
      <t>カイヨウ</t>
    </rPh>
    <rPh sb="5" eb="7">
      <t>イガイ</t>
    </rPh>
    <rPh sb="11" eb="12">
      <t>イ</t>
    </rPh>
    <rPh sb="25" eb="27">
      <t>テッテイ</t>
    </rPh>
    <rPh sb="28" eb="30">
      <t>カンバン</t>
    </rPh>
    <rPh sb="31" eb="32">
      <t>フ</t>
    </rPh>
    <rPh sb="34" eb="36">
      <t>シュウチ</t>
    </rPh>
    <rPh sb="38" eb="40">
      <t>ヒツヨウ</t>
    </rPh>
    <rPh sb="59" eb="61">
      <t>セイソウ</t>
    </rPh>
    <rPh sb="61" eb="63">
      <t>カツドウ</t>
    </rPh>
    <rPh sb="64" eb="66">
      <t>キカイ</t>
    </rPh>
    <rPh sb="67" eb="69">
      <t>ゾウカ</t>
    </rPh>
    <rPh sb="73" eb="75">
      <t>カイヨウ</t>
    </rPh>
    <rPh sb="78" eb="80">
      <t>ショブン</t>
    </rPh>
    <rPh sb="80" eb="81">
      <t>ヒ</t>
    </rPh>
    <rPh sb="82" eb="85">
      <t>ウンパンヒ</t>
    </rPh>
    <rPh sb="87" eb="89">
      <t>ゾウガク</t>
    </rPh>
    <rPh sb="94" eb="96">
      <t>ミコ</t>
    </rPh>
    <rPh sb="103" eb="105">
      <t>コンゴ</t>
    </rPh>
    <rPh sb="106" eb="107">
      <t>ホン</t>
    </rPh>
    <rPh sb="107" eb="109">
      <t>ジギョウ</t>
    </rPh>
    <rPh sb="110" eb="112">
      <t>ケイゾク</t>
    </rPh>
    <rPh sb="120" eb="122">
      <t>ホジョ</t>
    </rPh>
    <rPh sb="122" eb="123">
      <t>キン</t>
    </rPh>
    <rPh sb="123" eb="124">
      <t>トウ</t>
    </rPh>
    <rPh sb="125" eb="127">
      <t>フタン</t>
    </rPh>
    <rPh sb="128" eb="130">
      <t>キョウリョク</t>
    </rPh>
    <phoneticPr fontId="5"/>
  </si>
  <si>
    <t>志賀町観光協会　13,602円</t>
    <rPh sb="0" eb="3">
      <t>シカマチ</t>
    </rPh>
    <rPh sb="3" eb="5">
      <t>カンコウ</t>
    </rPh>
    <rPh sb="5" eb="7">
      <t>キョウカイ</t>
    </rPh>
    <rPh sb="14" eb="15">
      <t>エン</t>
    </rPh>
    <phoneticPr fontId="5"/>
  </si>
  <si>
    <t>（１）看板製作費及びごみ袋製作等</t>
    <rPh sb="3" eb="5">
      <t>カンバン</t>
    </rPh>
    <rPh sb="5" eb="8">
      <t>セイサクヒ</t>
    </rPh>
    <rPh sb="8" eb="9">
      <t>オヨ</t>
    </rPh>
    <rPh sb="12" eb="13">
      <t>フクロ</t>
    </rPh>
    <rPh sb="13" eb="15">
      <t>セイサク</t>
    </rPh>
    <rPh sb="15" eb="16">
      <t>トウ</t>
    </rPh>
    <phoneticPr fontId="5"/>
  </si>
  <si>
    <t>（5）イベントに係る講師謝金及び交通費</t>
    <rPh sb="8" eb="9">
      <t>カカ</t>
    </rPh>
    <rPh sb="10" eb="12">
      <t>コウシ</t>
    </rPh>
    <rPh sb="12" eb="14">
      <t>シャキン</t>
    </rPh>
    <rPh sb="14" eb="15">
      <t>オヨ</t>
    </rPh>
    <rPh sb="16" eb="19">
      <t>コウツウヒ</t>
    </rPh>
    <phoneticPr fontId="5"/>
  </si>
  <si>
    <t>（7）イベント告知チラシ製作費</t>
    <rPh sb="7" eb="9">
      <t>コクチ</t>
    </rPh>
    <rPh sb="12" eb="15">
      <t>セイサクヒ</t>
    </rPh>
    <phoneticPr fontId="5"/>
  </si>
  <si>
    <t>（8）司会者謝礼</t>
    <rPh sb="3" eb="6">
      <t>シカイシャ</t>
    </rPh>
    <rPh sb="6" eb="8">
      <t>シャレイ</t>
    </rPh>
    <phoneticPr fontId="5"/>
  </si>
  <si>
    <t>（１）拾い箱デザイン費及び製作費</t>
    <rPh sb="3" eb="4">
      <t>ヒロ</t>
    </rPh>
    <rPh sb="5" eb="6">
      <t>ハコ</t>
    </rPh>
    <rPh sb="10" eb="11">
      <t>ヒ</t>
    </rPh>
    <rPh sb="11" eb="12">
      <t>オヨ</t>
    </rPh>
    <rPh sb="13" eb="16">
      <t>セイサクヒ</t>
    </rPh>
    <phoneticPr fontId="5"/>
  </si>
  <si>
    <t>（9）イベントに係る車借り上げ料（送迎）</t>
    <rPh sb="8" eb="9">
      <t>カカ</t>
    </rPh>
    <rPh sb="10" eb="11">
      <t>クルマ</t>
    </rPh>
    <rPh sb="11" eb="16">
      <t>カリアゲリョウ</t>
    </rPh>
    <rPh sb="17" eb="19">
      <t>ソウゲイ</t>
    </rPh>
    <phoneticPr fontId="5"/>
  </si>
  <si>
    <t>（２）漂着ゴミアート材料費</t>
    <rPh sb="3" eb="5">
      <t>ヒョウチャク</t>
    </rPh>
    <rPh sb="10" eb="13">
      <t>ザイリョウヒ</t>
    </rPh>
    <phoneticPr fontId="5"/>
  </si>
  <si>
    <t>（３）漂着ゴミアート材料費</t>
    <rPh sb="3" eb="5">
      <t>ヒョウチャク</t>
    </rPh>
    <rPh sb="10" eb="13">
      <t>ザイリョウヒ</t>
    </rPh>
    <phoneticPr fontId="5"/>
  </si>
  <si>
    <t>（４）漂着ゴミアート材料費</t>
    <rPh sb="3" eb="5">
      <t>ヒョウチャク</t>
    </rPh>
    <rPh sb="10" eb="13">
      <t>ザイリョウヒ</t>
    </rPh>
    <phoneticPr fontId="5"/>
  </si>
  <si>
    <t>（6）漂着ゴミアート材料費（塗料、材木、布）</t>
    <rPh sb="3" eb="5">
      <t>ヒョウチャク</t>
    </rPh>
    <rPh sb="10" eb="13">
      <t>ザイリョウヒ</t>
    </rPh>
    <rPh sb="14" eb="16">
      <t>トリョウ</t>
    </rPh>
    <rPh sb="17" eb="19">
      <t>ザイモク</t>
    </rPh>
    <rPh sb="20" eb="21">
      <t>ヌノ</t>
    </rPh>
    <phoneticPr fontId="5"/>
  </si>
  <si>
    <t>土</t>
    <rPh sb="0" eb="1">
      <t>ツチ</t>
    </rPh>
    <phoneticPr fontId="5"/>
  </si>
  <si>
    <t>学校授業</t>
  </si>
  <si>
    <t>その他</t>
  </si>
  <si>
    <t>災害ボランティア活動</t>
    <rPh sb="0" eb="2">
      <t>サイガイ</t>
    </rPh>
    <rPh sb="8" eb="10">
      <t>カツドウ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</si>
</sst>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5"/>
      <color rgb="FF000000"/>
      <name val="ＭＳ 明朝"/>
      <family val="1"/>
      <charset val="128"/>
    </font>
    <font>
      <sz val="6"/>
      <name val="ＭＳ Ｐゴシック"/>
      <family val="3"/>
      <charset val="128"/>
      <scheme val="minor"/>
    </font>
    <font>
      <sz val="6"/>
      <name val="ＭＳ Ｐゴシック"/>
      <family val="3"/>
      <charset val="128"/>
    </font>
    <font>
      <sz val="10.5"/>
      <color rgb="FF000000"/>
      <name val="Century"/>
      <family val="1"/>
    </font>
    <font>
      <sz val="10.5"/>
      <color rgb="FFFF0000"/>
      <name val="ＭＳ 明朝"/>
      <family val="1"/>
      <charset val="128"/>
    </font>
    <font>
      <sz val="10.5"/>
      <name val="ＭＳ 明朝"/>
      <family val="1"/>
      <charset val="128"/>
    </font>
    <font>
      <sz val="11"/>
      <name val="ＭＳ Ｐゴシック"/>
      <family val="3"/>
      <charset val="128"/>
      <scheme val="minor"/>
    </font>
    <font>
      <sz val="11"/>
      <color rgb="FF000000"/>
      <name val="ＭＳ 明朝"/>
      <family val="1"/>
      <charset val="128"/>
    </font>
    <font>
      <sz val="11"/>
      <color theme="1"/>
      <name val="ＭＳ Ｐゴシック"/>
      <family val="3"/>
      <charset val="128"/>
    </font>
    <font>
      <sz val="11"/>
      <color theme="1"/>
      <name val="Century"/>
      <family val="1"/>
    </font>
    <font>
      <sz val="11"/>
      <color theme="1"/>
      <name val="ＭＳ Ｐゴシック"/>
      <family val="3"/>
      <charset val="128"/>
      <scheme val="minor"/>
    </font>
    <font>
      <b/>
      <sz val="12"/>
      <color theme="1"/>
      <name val="Century"/>
      <family val="1"/>
    </font>
    <font>
      <b/>
      <sz val="12"/>
      <color theme="1"/>
      <name val="ＭＳ Ｐゴシック"/>
      <family val="3"/>
      <charset val="128"/>
    </font>
    <font>
      <sz val="12"/>
      <color theme="1"/>
      <name val="Century"/>
      <family val="1"/>
    </font>
    <font>
      <sz val="12"/>
      <color theme="1"/>
      <name val="ＭＳ Ｐゴシック"/>
      <family val="3"/>
      <charset val="128"/>
      <scheme val="minor"/>
    </font>
    <font>
      <sz val="12"/>
      <color theme="1"/>
      <name val="ＭＳ Ｐ明朝"/>
      <family val="1"/>
      <charset val="128"/>
    </font>
    <font>
      <sz val="12"/>
      <color theme="1"/>
      <name val="ＭＳ Ｐゴシック"/>
      <family val="3"/>
      <charset val="128"/>
    </font>
    <font>
      <sz val="12"/>
      <name val="ＭＳ Ｐ明朝"/>
      <family val="1"/>
      <charset val="128"/>
    </font>
    <font>
      <sz val="12"/>
      <name val="Century"/>
      <family val="1"/>
    </font>
    <font>
      <sz val="12"/>
      <color rgb="FF000000"/>
      <name val="ＭＳ 明朝"/>
      <family val="1"/>
      <charset val="128"/>
    </font>
    <font>
      <sz val="12"/>
      <color rgb="FF000000"/>
      <name val="Century"/>
      <family val="1"/>
    </font>
    <font>
      <sz val="11"/>
      <color rgb="FF000000"/>
      <name val="Century"/>
      <family val="1"/>
    </font>
    <font>
      <sz val="11"/>
      <color rgb="FF000000"/>
      <name val="ＭＳ Ｐ明朝"/>
      <family val="1"/>
      <charset val="128"/>
    </font>
    <font>
      <b/>
      <sz val="12"/>
      <color rgb="FF000000"/>
      <name val="ＭＳ ゴシック"/>
      <family val="3"/>
      <charset val="128"/>
    </font>
    <font>
      <b/>
      <sz val="22"/>
      <color theme="1"/>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6"/>
      <color theme="1"/>
      <name val="ＭＳ Ｐゴシック"/>
      <family val="3"/>
      <charset val="128"/>
      <scheme val="minor"/>
    </font>
    <font>
      <sz val="22"/>
      <color theme="1"/>
      <name val="ＭＳ Ｐゴシック"/>
      <family val="3"/>
      <charset val="128"/>
      <scheme val="minor"/>
    </font>
    <font>
      <sz val="16"/>
      <color theme="1"/>
      <name val="ＭＳ Ｐゴシック"/>
      <family val="3"/>
      <charset val="128"/>
      <scheme val="minor"/>
    </font>
    <font>
      <sz val="11"/>
      <color theme="1"/>
      <name val="ＭＳ Ｐ明朝"/>
      <family val="1"/>
      <charset val="128"/>
    </font>
    <font>
      <sz val="10"/>
      <color rgb="FF000000"/>
      <name val="ＭＳ Ｐ明朝"/>
      <family val="1"/>
      <charset val="128"/>
    </font>
    <font>
      <sz val="9"/>
      <color rgb="FF000000"/>
      <name val="ＭＳ Ｐ明朝"/>
      <family val="1"/>
      <charset val="128"/>
    </font>
    <font>
      <sz val="10.5"/>
      <color rgb="FF000000"/>
      <name val="ＭＳ Ｐゴシック"/>
      <family val="3"/>
      <charset val="128"/>
      <scheme val="minor"/>
    </font>
    <font>
      <b/>
      <sz val="14"/>
      <color rgb="FF000000"/>
      <name val="ＭＳ Ｐゴシック"/>
      <family val="3"/>
      <charset val="128"/>
      <scheme val="minor"/>
    </font>
    <font>
      <sz val="11"/>
      <color rgb="FF000000"/>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bgColor rgb="FF000000"/>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3">
    <xf numFmtId="0" fontId="0" fillId="0" borderId="0">
      <alignment vertical="center"/>
    </xf>
    <xf numFmtId="0" fontId="3" fillId="0" borderId="0">
      <alignment vertical="center"/>
    </xf>
    <xf numFmtId="38" fontId="40" fillId="0" borderId="0" applyFont="0" applyFill="0" applyBorder="0" applyAlignment="0" applyProtection="0">
      <alignment vertical="center"/>
    </xf>
  </cellStyleXfs>
  <cellXfs count="291">
    <xf numFmtId="0" fontId="0" fillId="0" borderId="0" xfId="0">
      <alignment vertical="center"/>
    </xf>
    <xf numFmtId="0" fontId="7" fillId="0" borderId="0" xfId="0" applyFont="1" applyAlignment="1">
      <alignment horizontal="left" vertical="center"/>
    </xf>
    <xf numFmtId="0" fontId="4" fillId="0" borderId="0" xfId="0" applyFont="1" applyAlignment="1">
      <alignment horizontal="center" vertical="center" wrapText="1"/>
    </xf>
    <xf numFmtId="0" fontId="0" fillId="0" borderId="0" xfId="0" applyFont="1">
      <alignment vertical="center"/>
    </xf>
    <xf numFmtId="0" fontId="4" fillId="0" borderId="0" xfId="0" applyFont="1" applyBorder="1" applyAlignment="1">
      <alignment horizontal="left" vertical="center" wrapText="1"/>
    </xf>
    <xf numFmtId="0" fontId="7" fillId="0" borderId="0" xfId="0" applyFont="1" applyAlignment="1">
      <alignment horizontal="right" vertical="center"/>
    </xf>
    <xf numFmtId="0" fontId="4" fillId="0" borderId="4"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11" xfId="0" applyFont="1" applyBorder="1" applyAlignment="1">
      <alignment horizontal="center" vertical="center" wrapText="1"/>
    </xf>
    <xf numFmtId="0" fontId="4" fillId="0" borderId="1" xfId="0" applyFont="1" applyBorder="1" applyAlignment="1">
      <alignment horizontal="justify" vertical="top"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0" fillId="0" borderId="0" xfId="0" applyFont="1" applyAlignment="1">
      <alignment vertical="center"/>
    </xf>
    <xf numFmtId="0" fontId="0" fillId="0" borderId="12" xfId="0" applyFont="1" applyBorder="1">
      <alignment vertical="center"/>
    </xf>
    <xf numFmtId="0" fontId="0" fillId="0" borderId="2" xfId="0" applyFont="1" applyBorder="1">
      <alignment vertical="center"/>
    </xf>
    <xf numFmtId="0" fontId="0" fillId="0" borderId="10" xfId="0" applyFont="1" applyBorder="1">
      <alignment vertical="center"/>
    </xf>
    <xf numFmtId="0" fontId="4" fillId="0" borderId="11" xfId="0" applyFont="1" applyBorder="1" applyAlignment="1">
      <alignment horizontal="left" vertical="center"/>
    </xf>
    <xf numFmtId="0" fontId="4" fillId="0" borderId="11" xfId="0" applyFont="1" applyBorder="1" applyAlignment="1">
      <alignment horizontal="left" vertical="center" wrapText="1"/>
    </xf>
    <xf numFmtId="0" fontId="4" fillId="2" borderId="7" xfId="0" applyFont="1" applyFill="1" applyBorder="1" applyAlignment="1">
      <alignment horizontal="justify" vertical="center" wrapText="1"/>
    </xf>
    <xf numFmtId="0" fontId="4" fillId="2" borderId="12" xfId="0" applyFont="1" applyFill="1" applyBorder="1" applyAlignment="1">
      <alignment horizontal="justify" vertical="center" wrapText="1"/>
    </xf>
    <xf numFmtId="0" fontId="4" fillId="2" borderId="13" xfId="0" applyFont="1" applyFill="1" applyBorder="1" applyAlignment="1">
      <alignment horizontal="justify" vertical="center" wrapText="1"/>
    </xf>
    <xf numFmtId="0" fontId="4" fillId="2" borderId="14" xfId="0" applyFont="1" applyFill="1" applyBorder="1" applyAlignment="1">
      <alignment horizontal="right" vertical="center" wrapText="1"/>
    </xf>
    <xf numFmtId="0" fontId="4" fillId="2" borderId="15" xfId="0" applyFont="1" applyFill="1" applyBorder="1" applyAlignment="1">
      <alignment horizontal="justify" vertical="center" wrapText="1"/>
    </xf>
    <xf numFmtId="0" fontId="0" fillId="0" borderId="0" xfId="0" applyFont="1" applyAlignment="1">
      <alignmen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justify" vertical="center" wrapText="1"/>
    </xf>
    <xf numFmtId="0" fontId="8" fillId="0" borderId="0" xfId="0" applyFont="1" applyFill="1" applyBorder="1" applyAlignment="1">
      <alignment horizontal="right" vertical="center" wrapText="1"/>
    </xf>
    <xf numFmtId="0" fontId="4" fillId="0" borderId="0" xfId="0" applyFont="1" applyFill="1" applyBorder="1" applyAlignment="1">
      <alignment horizontal="center" vertical="center" wrapText="1"/>
    </xf>
    <xf numFmtId="0" fontId="4" fillId="3" borderId="3" xfId="0" applyFont="1" applyFill="1" applyBorder="1" applyAlignment="1">
      <alignment horizontal="justify"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vertical="center"/>
    </xf>
    <xf numFmtId="0" fontId="17"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4" fillId="0" borderId="0" xfId="0" applyFont="1" applyAlignment="1">
      <alignment horizontal="center" vertical="center"/>
    </xf>
    <xf numFmtId="0" fontId="17" fillId="0" borderId="6" xfId="0" applyFont="1" applyBorder="1">
      <alignment vertical="center"/>
    </xf>
    <xf numFmtId="0" fontId="19" fillId="0" borderId="6" xfId="0" applyFont="1" applyBorder="1" applyAlignment="1">
      <alignment horizontal="center" vertical="center"/>
    </xf>
    <xf numFmtId="0" fontId="19" fillId="0" borderId="0" xfId="0" applyFont="1">
      <alignment vertical="center"/>
    </xf>
    <xf numFmtId="0" fontId="17" fillId="0" borderId="9" xfId="0" applyFont="1" applyBorder="1">
      <alignment vertical="center"/>
    </xf>
    <xf numFmtId="0" fontId="17"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1" xfId="0" applyFont="1" applyBorder="1" applyAlignment="1">
      <alignment horizontal="center" vertical="center"/>
    </xf>
    <xf numFmtId="0" fontId="17" fillId="0" borderId="0" xfId="0" applyFont="1" applyBorder="1">
      <alignment vertical="center"/>
    </xf>
    <xf numFmtId="0" fontId="24" fillId="0" borderId="0" xfId="0" applyFont="1" applyAlignment="1">
      <alignment vertical="center" wrapText="1"/>
    </xf>
    <xf numFmtId="0" fontId="7" fillId="0" borderId="0" xfId="0" applyFont="1" applyBorder="1" applyAlignment="1">
      <alignment horizontal="center" vertical="top" wrapText="1"/>
    </xf>
    <xf numFmtId="0" fontId="7" fillId="5" borderId="0" xfId="0" applyFont="1" applyFill="1" applyBorder="1" applyAlignment="1">
      <alignment horizontal="justify" vertical="center" wrapText="1"/>
    </xf>
    <xf numFmtId="0" fontId="4" fillId="5" borderId="0" xfId="0" applyFont="1" applyFill="1" applyBorder="1" applyAlignment="1">
      <alignment horizontal="justify" vertical="center" wrapText="1"/>
    </xf>
    <xf numFmtId="0" fontId="4" fillId="0" borderId="0" xfId="0" applyFont="1" applyBorder="1" applyAlignment="1">
      <alignment horizontal="center" vertical="top" wrapText="1"/>
    </xf>
    <xf numFmtId="0" fontId="4" fillId="0" borderId="0" xfId="0" applyFont="1" applyAlignment="1">
      <alignment horizontal="left" vertical="center"/>
    </xf>
    <xf numFmtId="0" fontId="7" fillId="0" borderId="0" xfId="0" applyFont="1" applyAlignment="1">
      <alignment horizontal="justify" vertical="center"/>
    </xf>
    <xf numFmtId="0" fontId="27" fillId="0" borderId="0" xfId="0" applyFont="1" applyAlignment="1">
      <alignment horizontal="justify" vertical="center"/>
    </xf>
    <xf numFmtId="0" fontId="35" fillId="0" borderId="9" xfId="0" applyFont="1" applyBorder="1" applyAlignment="1">
      <alignment vertical="center"/>
    </xf>
    <xf numFmtId="0" fontId="35" fillId="0" borderId="3" xfId="0" applyFont="1" applyBorder="1" applyAlignment="1">
      <alignment horizontal="left" vertical="center"/>
    </xf>
    <xf numFmtId="0" fontId="35" fillId="0" borderId="5" xfId="0" applyFont="1" applyBorder="1" applyAlignment="1">
      <alignment vertical="center"/>
    </xf>
    <xf numFmtId="0" fontId="35" fillId="0" borderId="6" xfId="0" applyFont="1" applyBorder="1" applyAlignment="1">
      <alignment vertical="center"/>
    </xf>
    <xf numFmtId="0" fontId="35" fillId="0" borderId="7" xfId="0" applyFont="1" applyBorder="1" applyAlignment="1">
      <alignment vertical="center"/>
    </xf>
    <xf numFmtId="0" fontId="35" fillId="0" borderId="11" xfId="0" applyFont="1" applyBorder="1" applyAlignment="1">
      <alignment vertical="center"/>
    </xf>
    <xf numFmtId="0" fontId="35" fillId="0" borderId="0" xfId="0" applyFont="1" applyBorder="1" applyAlignment="1">
      <alignment vertical="center"/>
    </xf>
    <xf numFmtId="0" fontId="35" fillId="0" borderId="12" xfId="0" applyFont="1" applyBorder="1" applyAlignment="1">
      <alignment vertical="center"/>
    </xf>
    <xf numFmtId="0" fontId="35" fillId="0" borderId="8" xfId="0" applyFont="1" applyBorder="1" applyAlignment="1">
      <alignment vertical="center"/>
    </xf>
    <xf numFmtId="0" fontId="35" fillId="0" borderId="10" xfId="0" applyFont="1" applyBorder="1" applyAlignment="1">
      <alignment vertical="center"/>
    </xf>
    <xf numFmtId="0" fontId="36" fillId="0" borderId="2" xfId="0" applyFont="1" applyBorder="1" applyAlignment="1">
      <alignment horizontal="center" vertical="center" wrapText="1"/>
    </xf>
    <xf numFmtId="0" fontId="37" fillId="0" borderId="4" xfId="0" applyFont="1" applyBorder="1" applyAlignment="1">
      <alignment horizontal="left" vertical="center" wrapText="1"/>
    </xf>
    <xf numFmtId="9" fontId="25" fillId="0" borderId="1" xfId="0" applyNumberFormat="1" applyFont="1" applyBorder="1" applyAlignment="1">
      <alignment vertical="center" wrapText="1"/>
    </xf>
    <xf numFmtId="0" fontId="25" fillId="2" borderId="1" xfId="0" applyFont="1" applyFill="1" applyBorder="1" applyAlignment="1">
      <alignment vertical="center" wrapText="1"/>
    </xf>
    <xf numFmtId="0" fontId="19" fillId="3" borderId="3" xfId="0" applyFont="1" applyFill="1" applyBorder="1" applyAlignment="1">
      <alignment horizontal="center" vertical="center"/>
    </xf>
    <xf numFmtId="0" fontId="13" fillId="3" borderId="3" xfId="0" applyFont="1" applyFill="1" applyBorder="1" applyAlignment="1">
      <alignment horizontal="center" vertical="center"/>
    </xf>
    <xf numFmtId="176" fontId="17" fillId="0" borderId="7" xfId="0" applyNumberFormat="1" applyFont="1" applyBorder="1" applyAlignment="1">
      <alignment vertical="center" wrapText="1"/>
    </xf>
    <xf numFmtId="176" fontId="22" fillId="0" borderId="12" xfId="0" applyNumberFormat="1" applyFont="1" applyBorder="1" applyAlignment="1">
      <alignment vertical="center" wrapText="1"/>
    </xf>
    <xf numFmtId="0" fontId="22" fillId="0" borderId="10" xfId="0" applyFont="1" applyBorder="1" applyAlignment="1">
      <alignment vertical="center" wrapText="1"/>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7" fillId="0" borderId="30" xfId="0" applyFont="1" applyBorder="1" applyAlignment="1">
      <alignment horizontal="center" vertical="center"/>
    </xf>
    <xf numFmtId="0" fontId="17" fillId="0" borderId="23" xfId="0" applyFont="1" applyBorder="1" applyAlignment="1">
      <alignment horizontal="center" vertical="center"/>
    </xf>
    <xf numFmtId="0" fontId="38" fillId="0" borderId="0" xfId="0" applyFont="1" applyAlignment="1">
      <alignment horizontal="left" vertical="center"/>
    </xf>
    <xf numFmtId="0" fontId="4" fillId="3" borderId="3"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justify" vertical="center" wrapText="1"/>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4" fillId="0" borderId="0" xfId="0" applyFont="1" applyBorder="1" applyAlignment="1">
      <alignment horizontal="justify" vertical="center" wrapText="1"/>
    </xf>
    <xf numFmtId="0" fontId="4" fillId="0" borderId="3" xfId="0" applyFont="1" applyBorder="1" applyAlignment="1">
      <alignment horizontal="center" vertical="center" wrapText="1"/>
    </xf>
    <xf numFmtId="38" fontId="4" fillId="2" borderId="6" xfId="2" applyFont="1" applyFill="1" applyBorder="1" applyAlignment="1">
      <alignment vertical="center" wrapText="1"/>
    </xf>
    <xf numFmtId="38" fontId="4" fillId="2" borderId="0" xfId="2" applyFont="1" applyFill="1" applyBorder="1" applyAlignment="1">
      <alignment vertical="center" wrapText="1"/>
    </xf>
    <xf numFmtId="38" fontId="4" fillId="2" borderId="14" xfId="0" applyNumberFormat="1" applyFont="1" applyFill="1" applyBorder="1" applyAlignment="1">
      <alignment horizontal="right" vertical="center" wrapText="1"/>
    </xf>
    <xf numFmtId="0" fontId="17" fillId="0" borderId="31" xfId="0" applyFont="1" applyBorder="1" applyAlignment="1">
      <alignment horizontal="center" vertical="center"/>
    </xf>
    <xf numFmtId="0" fontId="4" fillId="0" borderId="0" xfId="0" applyFont="1" applyBorder="1" applyAlignment="1">
      <alignment horizontal="justify" vertical="center" wrapText="1"/>
    </xf>
    <xf numFmtId="0" fontId="35" fillId="0" borderId="5" xfId="0" applyFont="1" applyFill="1" applyBorder="1" applyAlignment="1">
      <alignment vertical="center"/>
    </xf>
    <xf numFmtId="0" fontId="35" fillId="0" borderId="11" xfId="0" applyFont="1" applyFill="1" applyBorder="1" applyAlignment="1">
      <alignment vertical="center"/>
    </xf>
    <xf numFmtId="0" fontId="0" fillId="0" borderId="0" xfId="0" applyFont="1" applyBorder="1">
      <alignment vertical="center"/>
    </xf>
    <xf numFmtId="0" fontId="0" fillId="0" borderId="0" xfId="0" applyFont="1" applyBorder="1" applyAlignment="1">
      <alignment vertical="center" wrapText="1"/>
    </xf>
    <xf numFmtId="38" fontId="12" fillId="0" borderId="0" xfId="2" applyFont="1">
      <alignment vertical="center"/>
    </xf>
    <xf numFmtId="38" fontId="3" fillId="0" borderId="0" xfId="2" applyFont="1">
      <alignment vertical="center"/>
    </xf>
    <xf numFmtId="38" fontId="28" fillId="0" borderId="0" xfId="2" applyFont="1" applyProtection="1">
      <alignment vertical="center"/>
    </xf>
    <xf numFmtId="38" fontId="3" fillId="0" borderId="0" xfId="2" applyFont="1" applyProtection="1">
      <alignment vertical="center"/>
    </xf>
    <xf numFmtId="38" fontId="30" fillId="0" borderId="24" xfId="2" applyFont="1" applyBorder="1" applyAlignment="1" applyProtection="1">
      <alignment horizontal="center" vertical="center" shrinkToFit="1"/>
    </xf>
    <xf numFmtId="38" fontId="3" fillId="6" borderId="24" xfId="2" applyFont="1" applyFill="1" applyBorder="1" applyAlignment="1" applyProtection="1">
      <alignment vertical="center" shrinkToFit="1"/>
      <protection locked="0"/>
    </xf>
    <xf numFmtId="38" fontId="2" fillId="6" borderId="24" xfId="2" applyFont="1" applyFill="1" applyBorder="1" applyAlignment="1" applyProtection="1">
      <alignment vertical="center" shrinkToFit="1"/>
      <protection locked="0"/>
    </xf>
    <xf numFmtId="38" fontId="30" fillId="0" borderId="0" xfId="2" applyFont="1" applyFill="1" applyBorder="1" applyAlignment="1" applyProtection="1">
      <alignment horizontal="left"/>
    </xf>
    <xf numFmtId="38" fontId="3" fillId="7" borderId="18" xfId="2" applyFont="1" applyFill="1" applyBorder="1" applyProtection="1">
      <alignment vertical="center"/>
    </xf>
    <xf numFmtId="38" fontId="3" fillId="7" borderId="20" xfId="2" applyFont="1" applyFill="1" applyBorder="1" applyProtection="1">
      <alignment vertical="center"/>
    </xf>
    <xf numFmtId="38" fontId="3" fillId="7" borderId="20" xfId="2" applyFont="1" applyFill="1" applyBorder="1" applyAlignment="1" applyProtection="1">
      <alignment horizontal="center" vertical="center"/>
    </xf>
    <xf numFmtId="38" fontId="3" fillId="7" borderId="3" xfId="2" applyFont="1" applyFill="1" applyBorder="1" applyAlignment="1" applyProtection="1">
      <alignment horizontal="center" vertical="center" shrinkToFit="1"/>
    </xf>
    <xf numFmtId="38" fontId="31" fillId="7" borderId="3" xfId="2" applyFont="1" applyFill="1" applyBorder="1" applyAlignment="1" applyProtection="1">
      <alignment horizontal="center" vertical="center" wrapText="1" shrinkToFit="1"/>
    </xf>
    <xf numFmtId="38" fontId="3" fillId="7" borderId="3" xfId="2" applyFont="1" applyFill="1" applyBorder="1" applyAlignment="1" applyProtection="1">
      <alignment horizontal="center" vertical="center" wrapText="1" shrinkToFit="1"/>
    </xf>
    <xf numFmtId="38" fontId="14" fillId="8" borderId="25" xfId="2" applyFont="1" applyFill="1" applyBorder="1" applyAlignment="1" applyProtection="1">
      <alignment vertical="center"/>
    </xf>
    <xf numFmtId="38" fontId="33" fillId="8" borderId="26" xfId="2" applyFont="1" applyFill="1" applyBorder="1" applyAlignment="1" applyProtection="1">
      <alignment vertical="center"/>
    </xf>
    <xf numFmtId="38" fontId="33" fillId="8" borderId="27" xfId="2" applyFont="1" applyFill="1" applyBorder="1" applyAlignment="1" applyProtection="1">
      <alignment vertical="center"/>
    </xf>
    <xf numFmtId="38" fontId="3" fillId="0" borderId="28" xfId="2" applyFont="1" applyFill="1" applyBorder="1" applyAlignment="1" applyProtection="1">
      <alignment horizontal="right" vertical="center"/>
    </xf>
    <xf numFmtId="38" fontId="34" fillId="0" borderId="28" xfId="2" applyFont="1" applyFill="1" applyBorder="1" applyAlignment="1" applyProtection="1">
      <alignment horizontal="right" vertical="center"/>
    </xf>
    <xf numFmtId="38" fontId="3" fillId="0" borderId="20" xfId="2" applyFont="1" applyBorder="1" applyAlignment="1" applyProtection="1">
      <alignment horizontal="center" vertical="center"/>
    </xf>
    <xf numFmtId="38" fontId="3" fillId="6" borderId="3" xfId="2" applyFont="1" applyFill="1" applyBorder="1" applyAlignment="1" applyProtection="1">
      <alignment horizontal="center" vertical="center"/>
      <protection locked="0"/>
    </xf>
    <xf numFmtId="38" fontId="31" fillId="6" borderId="3" xfId="2" applyFont="1" applyFill="1" applyBorder="1" applyAlignment="1" applyProtection="1">
      <alignment horizontal="center" vertical="center" shrinkToFit="1"/>
      <protection locked="0"/>
    </xf>
    <xf numFmtId="38" fontId="31" fillId="6" borderId="1" xfId="2" applyFont="1" applyFill="1" applyBorder="1" applyAlignment="1" applyProtection="1">
      <alignment vertical="center" shrinkToFit="1"/>
      <protection locked="0"/>
    </xf>
    <xf numFmtId="38" fontId="31" fillId="6" borderId="20" xfId="2" applyFont="1" applyFill="1" applyBorder="1" applyAlignment="1" applyProtection="1">
      <alignment vertical="center" shrinkToFit="1"/>
      <protection locked="0"/>
    </xf>
    <xf numFmtId="38" fontId="3" fillId="6" borderId="20" xfId="2" applyFont="1" applyFill="1" applyBorder="1" applyProtection="1">
      <alignment vertical="center"/>
      <protection locked="0"/>
    </xf>
    <xf numFmtId="38" fontId="3" fillId="0" borderId="20" xfId="2" applyFont="1" applyBorder="1" applyProtection="1">
      <alignment vertical="center"/>
      <protection locked="0"/>
    </xf>
    <xf numFmtId="38" fontId="3" fillId="6" borderId="20" xfId="2" applyFont="1" applyFill="1" applyBorder="1" applyAlignment="1" applyProtection="1">
      <alignment horizontal="center" vertical="center"/>
      <protection locked="0"/>
    </xf>
    <xf numFmtId="38" fontId="3" fillId="6" borderId="3" xfId="2" applyFont="1" applyFill="1" applyBorder="1" applyProtection="1">
      <alignment vertical="center"/>
      <protection locked="0"/>
    </xf>
    <xf numFmtId="38" fontId="1" fillId="0" borderId="0" xfId="2" applyFont="1" applyAlignment="1">
      <alignment horizontal="right" vertical="center"/>
    </xf>
    <xf numFmtId="38" fontId="1" fillId="0" borderId="0" xfId="2" applyFont="1">
      <alignment vertical="center"/>
    </xf>
    <xf numFmtId="38" fontId="3" fillId="0" borderId="20" xfId="2" applyFont="1" applyFill="1" applyBorder="1" applyAlignment="1" applyProtection="1">
      <alignment horizontal="center" vertical="center"/>
    </xf>
    <xf numFmtId="38" fontId="3" fillId="0" borderId="20" xfId="2" applyFont="1" applyFill="1" applyBorder="1" applyProtection="1">
      <alignment vertical="center"/>
      <protection locked="0"/>
    </xf>
    <xf numFmtId="38" fontId="0" fillId="0" borderId="20" xfId="2" applyFont="1" applyBorder="1" applyAlignment="1" applyProtection="1">
      <alignment horizontal="center" vertical="center"/>
    </xf>
    <xf numFmtId="38" fontId="0" fillId="6" borderId="3" xfId="2" applyFont="1" applyFill="1" applyBorder="1" applyProtection="1">
      <alignment vertical="center"/>
      <protection locked="0"/>
    </xf>
    <xf numFmtId="38" fontId="0" fillId="0" borderId="20" xfId="2" applyFont="1" applyBorder="1" applyProtection="1">
      <alignment vertical="center"/>
      <protection locked="0"/>
    </xf>
    <xf numFmtId="38" fontId="0" fillId="0" borderId="0" xfId="2" applyFont="1">
      <alignment vertical="center"/>
    </xf>
    <xf numFmtId="38" fontId="0" fillId="6" borderId="3" xfId="2" applyFont="1" applyFill="1" applyBorder="1" applyAlignment="1" applyProtection="1">
      <alignment horizontal="center" vertical="center"/>
      <protection locked="0"/>
    </xf>
    <xf numFmtId="38" fontId="0" fillId="0" borderId="3" xfId="2" applyFont="1" applyBorder="1" applyAlignment="1" applyProtection="1">
      <alignment horizontal="center" vertical="center"/>
    </xf>
    <xf numFmtId="38" fontId="31" fillId="6" borderId="3" xfId="2" applyFont="1" applyFill="1" applyBorder="1" applyAlignment="1" applyProtection="1">
      <alignment vertical="center" shrinkToFit="1"/>
      <protection locked="0"/>
    </xf>
    <xf numFmtId="38" fontId="0" fillId="0" borderId="3" xfId="2" applyFont="1" applyBorder="1" applyProtection="1">
      <alignment vertical="center"/>
      <protection locked="0"/>
    </xf>
    <xf numFmtId="38" fontId="0" fillId="9" borderId="20" xfId="2" applyFont="1" applyFill="1" applyBorder="1" applyAlignment="1" applyProtection="1">
      <alignment horizontal="center" vertical="center"/>
    </xf>
    <xf numFmtId="38" fontId="0" fillId="9" borderId="20" xfId="2" applyFont="1" applyFill="1" applyBorder="1" applyProtection="1">
      <alignment vertical="center"/>
      <protection locked="0"/>
    </xf>
    <xf numFmtId="38" fontId="3" fillId="0" borderId="19" xfId="2" applyFont="1" applyFill="1" applyBorder="1" applyProtection="1">
      <alignment vertical="center"/>
      <protection locked="0"/>
    </xf>
    <xf numFmtId="38" fontId="3" fillId="0" borderId="0" xfId="2" applyFont="1" applyFill="1" applyBorder="1" applyProtection="1">
      <alignment vertical="center"/>
      <protection locked="0"/>
    </xf>
    <xf numFmtId="176" fontId="17" fillId="0" borderId="7" xfId="0" applyNumberFormat="1" applyFont="1" applyFill="1" applyBorder="1" applyAlignment="1">
      <alignment vertical="center" wrapText="1"/>
    </xf>
    <xf numFmtId="176" fontId="22" fillId="0" borderId="12" xfId="0" applyNumberFormat="1" applyFont="1" applyFill="1" applyBorder="1" applyAlignment="1">
      <alignment vertical="center" wrapText="1"/>
    </xf>
    <xf numFmtId="176" fontId="22" fillId="0" borderId="10" xfId="0" applyNumberFormat="1" applyFont="1" applyFill="1" applyBorder="1" applyAlignment="1">
      <alignment vertical="center" wrapText="1"/>
    </xf>
    <xf numFmtId="0" fontId="4" fillId="2" borderId="1"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39" fillId="0" borderId="0" xfId="0" applyFont="1" applyAlignment="1">
      <alignment horizontal="center" vertical="center"/>
    </xf>
    <xf numFmtId="0" fontId="4" fillId="0" borderId="0" xfId="0" applyFont="1" applyAlignment="1">
      <alignment horizontal="justify" vertical="center" wrapText="1"/>
    </xf>
    <xf numFmtId="0" fontId="11" fillId="3" borderId="1"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0" xfId="0" applyFont="1" applyAlignment="1">
      <alignment horizontal="left"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justify" vertical="center" wrapText="1"/>
    </xf>
    <xf numFmtId="0" fontId="4" fillId="2" borderId="3" xfId="0" applyFont="1" applyFill="1" applyBorder="1" applyAlignment="1">
      <alignment horizontal="right" vertical="center" wrapText="1"/>
    </xf>
    <xf numFmtId="0" fontId="9" fillId="0" borderId="0" xfId="0" applyFont="1" applyFill="1" applyBorder="1" applyAlignment="1">
      <alignment horizontal="left" vertical="center" wrapText="1"/>
    </xf>
    <xf numFmtId="0" fontId="10" fillId="0" borderId="0" xfId="0" applyFont="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4" fillId="2" borderId="1" xfId="0" applyFont="1" applyFill="1" applyBorder="1" applyAlignment="1">
      <alignment vertical="center" wrapText="1"/>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horizontal="left" vertical="center" wrapText="1"/>
    </xf>
    <xf numFmtId="0" fontId="4" fillId="0" borderId="0" xfId="0" applyFont="1" applyAlignment="1">
      <alignment horizontal="right" vertical="center" wrapText="1"/>
    </xf>
    <xf numFmtId="0" fontId="14" fillId="0" borderId="9" xfId="0" applyFont="1" applyBorder="1" applyAlignment="1">
      <alignment horizontal="center" vertical="center"/>
    </xf>
    <xf numFmtId="0" fontId="26" fillId="2" borderId="11" xfId="0" applyFont="1" applyFill="1" applyBorder="1" applyAlignment="1">
      <alignment horizontal="left" vertical="top" wrapText="1"/>
    </xf>
    <xf numFmtId="0" fontId="25" fillId="2" borderId="0" xfId="0" applyFont="1" applyFill="1" applyBorder="1" applyAlignment="1">
      <alignment horizontal="left" vertical="top" wrapText="1"/>
    </xf>
    <xf numFmtId="0" fontId="25" fillId="2" borderId="12" xfId="0" applyFont="1" applyFill="1" applyBorder="1" applyAlignment="1">
      <alignment horizontal="left" vertical="top" wrapText="1"/>
    </xf>
    <xf numFmtId="0" fontId="25" fillId="2" borderId="11" xfId="0" applyFont="1" applyFill="1" applyBorder="1" applyAlignment="1">
      <alignment horizontal="left" vertical="top" wrapText="1"/>
    </xf>
    <xf numFmtId="0" fontId="25" fillId="2" borderId="8"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10" xfId="0" applyFont="1" applyFill="1" applyBorder="1" applyAlignment="1">
      <alignment horizontal="left" vertical="top" wrapText="1"/>
    </xf>
    <xf numFmtId="0" fontId="24" fillId="4" borderId="3" xfId="0" applyFont="1" applyFill="1" applyBorder="1" applyAlignment="1">
      <alignment horizontal="justify"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35" fillId="3" borderId="3" xfId="0" applyFont="1" applyFill="1" applyBorder="1" applyAlignment="1">
      <alignment horizontal="center" vertical="center" wrapText="1"/>
    </xf>
    <xf numFmtId="0" fontId="35" fillId="2" borderId="3" xfId="0" applyFont="1" applyFill="1" applyBorder="1" applyAlignment="1">
      <alignment horizontal="center" vertical="center"/>
    </xf>
    <xf numFmtId="0" fontId="13" fillId="2" borderId="3" xfId="0" applyFont="1" applyFill="1" applyBorder="1" applyAlignment="1">
      <alignment horizontal="center"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35" fillId="0" borderId="1" xfId="0" applyFont="1" applyBorder="1" applyAlignment="1">
      <alignment horizontal="left" vertical="center"/>
    </xf>
    <xf numFmtId="0" fontId="35" fillId="0" borderId="4" xfId="0" applyFont="1" applyBorder="1" applyAlignment="1">
      <alignment horizontal="left" vertical="center"/>
    </xf>
    <xf numFmtId="0" fontId="35" fillId="0" borderId="2" xfId="0" applyFont="1" applyBorder="1" applyAlignment="1">
      <alignment horizontal="left" vertical="center"/>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0" fontId="19" fillId="3" borderId="3" xfId="0" applyFont="1" applyFill="1" applyBorder="1" applyAlignment="1">
      <alignment horizontal="center" vertical="center"/>
    </xf>
    <xf numFmtId="0" fontId="17" fillId="3" borderId="3" xfId="0" applyFont="1" applyFill="1" applyBorder="1" applyAlignment="1">
      <alignment horizontal="center" vertical="center"/>
    </xf>
    <xf numFmtId="0" fontId="19" fillId="3" borderId="18" xfId="0" applyFont="1" applyFill="1" applyBorder="1" applyAlignment="1">
      <alignment horizontal="center" vertical="center"/>
    </xf>
    <xf numFmtId="0" fontId="17" fillId="3" borderId="18" xfId="0" applyFont="1" applyFill="1" applyBorder="1" applyAlignment="1">
      <alignment horizontal="center" vertical="center"/>
    </xf>
    <xf numFmtId="0" fontId="17" fillId="0" borderId="5" xfId="0" applyFont="1" applyBorder="1" applyAlignment="1">
      <alignment horizontal="left" vertical="center"/>
    </xf>
    <xf numFmtId="0" fontId="17" fillId="0" borderId="7" xfId="0" applyFont="1" applyBorder="1" applyAlignment="1">
      <alignment horizontal="left" vertical="center"/>
    </xf>
    <xf numFmtId="0" fontId="19" fillId="0" borderId="18" xfId="0" applyFont="1" applyBorder="1" applyAlignment="1">
      <alignment horizontal="left" vertical="center"/>
    </xf>
    <xf numFmtId="0" fontId="17" fillId="0" borderId="18" xfId="0" applyFont="1" applyBorder="1" applyAlignment="1">
      <alignment horizontal="left" vertical="center"/>
    </xf>
    <xf numFmtId="3" fontId="17" fillId="0" borderId="5" xfId="0" applyNumberFormat="1" applyFont="1" applyBorder="1" applyAlignment="1">
      <alignment horizontal="right" vertical="center"/>
    </xf>
    <xf numFmtId="0" fontId="17" fillId="0" borderId="6" xfId="0" applyFont="1" applyBorder="1" applyAlignment="1">
      <alignment horizontal="right" vertical="center"/>
    </xf>
    <xf numFmtId="0" fontId="17" fillId="0" borderId="11" xfId="0" applyFont="1" applyBorder="1" applyAlignment="1">
      <alignment horizontal="right" vertical="center"/>
    </xf>
    <xf numFmtId="0" fontId="17" fillId="0" borderId="0" xfId="0" applyFont="1" applyBorder="1" applyAlignment="1">
      <alignment horizontal="right" vertical="center"/>
    </xf>
    <xf numFmtId="0" fontId="17" fillId="0" borderId="8" xfId="0" applyFont="1" applyBorder="1" applyAlignment="1">
      <alignment horizontal="right" vertical="center"/>
    </xf>
    <xf numFmtId="0" fontId="17" fillId="0" borderId="9" xfId="0" applyFont="1" applyBorder="1" applyAlignment="1">
      <alignment horizontal="right" vertical="center"/>
    </xf>
    <xf numFmtId="0" fontId="19"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9" fillId="0" borderId="19" xfId="0" applyFont="1" applyBorder="1" applyAlignment="1">
      <alignment horizontal="left" vertical="center"/>
    </xf>
    <xf numFmtId="0" fontId="17" fillId="0" borderId="19" xfId="0" applyFont="1" applyBorder="1" applyAlignment="1">
      <alignment horizontal="left"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20" fillId="0" borderId="5" xfId="0" applyFont="1" applyBorder="1" applyAlignment="1">
      <alignment horizontal="left" vertical="center" wrapText="1"/>
    </xf>
    <xf numFmtId="0" fontId="17" fillId="0" borderId="7"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7" xfId="0" applyFont="1" applyBorder="1" applyAlignment="1">
      <alignment horizontal="center" vertical="center"/>
    </xf>
    <xf numFmtId="0" fontId="19" fillId="0" borderId="11" xfId="0" applyFont="1" applyBorder="1" applyAlignment="1">
      <alignment horizontal="left" vertical="center"/>
    </xf>
    <xf numFmtId="0" fontId="17" fillId="0" borderId="0" xfId="0" applyFont="1" applyBorder="1" applyAlignment="1">
      <alignment horizontal="left" vertical="center"/>
    </xf>
    <xf numFmtId="0" fontId="17" fillId="0" borderId="8" xfId="0" applyFont="1" applyBorder="1" applyAlignment="1">
      <alignment horizontal="left" vertical="center"/>
    </xf>
    <xf numFmtId="0" fontId="17" fillId="0" borderId="10" xfId="0" applyFont="1" applyBorder="1" applyAlignment="1">
      <alignment horizontal="left" vertical="center"/>
    </xf>
    <xf numFmtId="0" fontId="17" fillId="0" borderId="20" xfId="0" applyFont="1" applyBorder="1" applyAlignment="1">
      <alignment horizontal="left" vertical="center"/>
    </xf>
    <xf numFmtId="0" fontId="19" fillId="0" borderId="6" xfId="0" applyFont="1" applyBorder="1" applyAlignment="1">
      <alignment horizontal="righ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3" fillId="0" borderId="9" xfId="0" applyFont="1" applyBorder="1" applyAlignment="1">
      <alignment horizontal="left" vertical="center" wrapText="1"/>
    </xf>
    <xf numFmtId="0" fontId="24" fillId="0" borderId="9" xfId="0" applyFont="1" applyBorder="1" applyAlignment="1">
      <alignment horizontal="left" vertical="center" wrapText="1"/>
    </xf>
    <xf numFmtId="0" fontId="24" fillId="4" borderId="3" xfId="0" applyFont="1" applyFill="1" applyBorder="1" applyAlignment="1">
      <alignment horizontal="center" vertical="center" wrapText="1"/>
    </xf>
    <xf numFmtId="0" fontId="19" fillId="0" borderId="1"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left" vertical="center"/>
    </xf>
    <xf numFmtId="0" fontId="20" fillId="0" borderId="3" xfId="0" applyFont="1" applyBorder="1" applyAlignment="1">
      <alignment horizontal="left" vertical="center" wrapText="1"/>
    </xf>
    <xf numFmtId="0" fontId="17" fillId="0" borderId="3" xfId="0" applyFont="1" applyBorder="1" applyAlignment="1">
      <alignment horizontal="left" vertical="center" wrapText="1"/>
    </xf>
    <xf numFmtId="49" fontId="21" fillId="0" borderId="8" xfId="0" applyNumberFormat="1" applyFont="1" applyBorder="1" applyAlignment="1">
      <alignment horizontal="left" vertical="center" wrapText="1"/>
    </xf>
    <xf numFmtId="49" fontId="21" fillId="0" borderId="9" xfId="0" applyNumberFormat="1" applyFont="1" applyBorder="1" applyAlignment="1">
      <alignment horizontal="left" vertical="center"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17" fillId="0" borderId="12" xfId="0" applyFont="1" applyBorder="1" applyAlignment="1">
      <alignment horizontal="right" vertical="center"/>
    </xf>
    <xf numFmtId="3" fontId="17" fillId="0" borderId="11" xfId="0" applyNumberFormat="1" applyFont="1" applyBorder="1" applyAlignment="1">
      <alignment horizontal="right" vertical="center"/>
    </xf>
    <xf numFmtId="38" fontId="3" fillId="7" borderId="5" xfId="2" applyFont="1" applyFill="1" applyBorder="1" applyAlignment="1" applyProtection="1">
      <alignment horizontal="center" vertical="center" shrinkToFit="1"/>
    </xf>
    <xf numFmtId="38" fontId="3" fillId="7" borderId="6" xfId="2" applyFont="1" applyFill="1" applyBorder="1" applyAlignment="1" applyProtection="1">
      <alignment horizontal="center" vertical="center" shrinkToFit="1"/>
    </xf>
    <xf numFmtId="38" fontId="3" fillId="0" borderId="7" xfId="2" applyFont="1" applyBorder="1" applyAlignment="1">
      <alignment horizontal="center" vertical="center" shrinkToFit="1"/>
    </xf>
    <xf numFmtId="38" fontId="3" fillId="7" borderId="8" xfId="2" applyFont="1" applyFill="1" applyBorder="1" applyAlignment="1" applyProtection="1">
      <alignment horizontal="center" vertical="center" shrinkToFit="1"/>
    </xf>
    <xf numFmtId="38" fontId="3" fillId="7" borderId="9" xfId="2" applyFont="1" applyFill="1" applyBorder="1" applyAlignment="1" applyProtection="1">
      <alignment horizontal="center" vertical="center" shrinkToFit="1"/>
    </xf>
    <xf numFmtId="38" fontId="3" fillId="0" borderId="10" xfId="2" applyFont="1" applyBorder="1" applyAlignment="1">
      <alignment horizontal="center" vertical="center" shrinkToFit="1"/>
    </xf>
    <xf numFmtId="38" fontId="3" fillId="7" borderId="18" xfId="2" applyFont="1" applyFill="1" applyBorder="1" applyAlignment="1" applyProtection="1">
      <alignment horizontal="center" vertical="center"/>
    </xf>
    <xf numFmtId="38" fontId="3" fillId="7" borderId="19" xfId="2" applyFont="1" applyFill="1" applyBorder="1" applyAlignment="1" applyProtection="1">
      <alignment horizontal="center" vertical="center"/>
    </xf>
    <xf numFmtId="38" fontId="3" fillId="0" borderId="20" xfId="2" applyFont="1" applyBorder="1" applyAlignment="1" applyProtection="1">
      <alignment horizontal="center" vertical="center"/>
    </xf>
    <xf numFmtId="38" fontId="3" fillId="7" borderId="5" xfId="2" applyFont="1" applyFill="1" applyBorder="1" applyAlignment="1" applyProtection="1">
      <alignment horizontal="center" vertical="center"/>
    </xf>
    <xf numFmtId="38" fontId="3" fillId="7" borderId="6" xfId="2" applyFont="1" applyFill="1" applyBorder="1" applyAlignment="1" applyProtection="1">
      <alignment horizontal="center" vertical="center"/>
    </xf>
    <xf numFmtId="38" fontId="3" fillId="7" borderId="7" xfId="2" applyFont="1" applyFill="1" applyBorder="1" applyAlignment="1" applyProtection="1">
      <alignment horizontal="center" vertical="center"/>
    </xf>
    <xf numFmtId="38" fontId="3" fillId="7" borderId="11" xfId="2" applyFont="1" applyFill="1" applyBorder="1" applyAlignment="1" applyProtection="1">
      <alignment horizontal="center" vertical="center"/>
    </xf>
    <xf numFmtId="38" fontId="3" fillId="7" borderId="0" xfId="2" applyFont="1" applyFill="1" applyBorder="1" applyAlignment="1" applyProtection="1">
      <alignment horizontal="center" vertical="center"/>
    </xf>
    <xf numFmtId="38" fontId="3" fillId="7" borderId="12" xfId="2" applyFont="1" applyFill="1" applyBorder="1" applyAlignment="1" applyProtection="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9527</xdr:colOff>
      <xdr:row>11</xdr:row>
      <xdr:rowOff>9524</xdr:rowOff>
    </xdr:from>
    <xdr:to>
      <xdr:col>6</xdr:col>
      <xdr:colOff>1906</xdr:colOff>
      <xdr:row>23</xdr:row>
      <xdr:rowOff>165363</xdr:rowOff>
    </xdr:to>
    <xdr:pic>
      <xdr:nvPicPr>
        <xdr:cNvPr id="2" name="図 1">
          <a:extLst>
            <a:ext uri="{FF2B5EF4-FFF2-40B4-BE49-F238E27FC236}">
              <a16:creationId xmlns:a16="http://schemas.microsoft.com/office/drawing/2014/main" xmlns="" id="{FA8D8481-2EB5-4CB5-A1F5-0D9BAB62C552}"/>
            </a:ext>
          </a:extLst>
        </xdr:cNvPr>
        <xdr:cNvPicPr>
          <a:picLocks noChangeAspect="1"/>
        </xdr:cNvPicPr>
      </xdr:nvPicPr>
      <xdr:blipFill rotWithShape="1">
        <a:blip xmlns:r="http://schemas.openxmlformats.org/officeDocument/2006/relationships" r:embed="rId1"/>
        <a:srcRect l="7395" t="32035" r="5283" b="10405"/>
        <a:stretch/>
      </xdr:blipFill>
      <xdr:spPr>
        <a:xfrm>
          <a:off x="9527" y="2562224"/>
          <a:ext cx="5402579" cy="2167519"/>
        </a:xfrm>
        <a:prstGeom prst="rect">
          <a:avLst/>
        </a:prstGeom>
      </xdr:spPr>
    </xdr:pic>
    <xdr:clientData/>
  </xdr:twoCellAnchor>
  <xdr:twoCellAnchor>
    <xdr:from>
      <xdr:col>1</xdr:col>
      <xdr:colOff>176213</xdr:colOff>
      <xdr:row>14</xdr:row>
      <xdr:rowOff>19050</xdr:rowOff>
    </xdr:from>
    <xdr:to>
      <xdr:col>2</xdr:col>
      <xdr:colOff>100013</xdr:colOff>
      <xdr:row>16</xdr:row>
      <xdr:rowOff>133350</xdr:rowOff>
    </xdr:to>
    <xdr:sp macro="" textlink="">
      <xdr:nvSpPr>
        <xdr:cNvPr id="3" name="テキスト ボックス 2">
          <a:extLst>
            <a:ext uri="{FF2B5EF4-FFF2-40B4-BE49-F238E27FC236}">
              <a16:creationId xmlns:a16="http://schemas.microsoft.com/office/drawing/2014/main" xmlns="" id="{D5AC4FF6-BFB5-44F5-ACB9-8435C106FA85}"/>
            </a:ext>
          </a:extLst>
        </xdr:cNvPr>
        <xdr:cNvSpPr txBox="1"/>
      </xdr:nvSpPr>
      <xdr:spPr>
        <a:xfrm>
          <a:off x="1023938" y="2857500"/>
          <a:ext cx="647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ＭＳ ゴシック" panose="020B0609070205080204" pitchFamily="49" charset="-128"/>
              <a:ea typeface="ＭＳ ゴシック" panose="020B0609070205080204" pitchFamily="49" charset="-128"/>
            </a:rPr>
            <a:t>①</a:t>
          </a:r>
        </a:p>
      </xdr:txBody>
    </xdr:sp>
    <xdr:clientData/>
  </xdr:twoCellAnchor>
  <xdr:twoCellAnchor editAs="oneCell">
    <xdr:from>
      <xdr:col>0</xdr:col>
      <xdr:colOff>28575</xdr:colOff>
      <xdr:row>25</xdr:row>
      <xdr:rowOff>9525</xdr:rowOff>
    </xdr:from>
    <xdr:to>
      <xdr:col>6</xdr:col>
      <xdr:colOff>1905</xdr:colOff>
      <xdr:row>37</xdr:row>
      <xdr:rowOff>0</xdr:rowOff>
    </xdr:to>
    <xdr:pic>
      <xdr:nvPicPr>
        <xdr:cNvPr id="4" name="図 3">
          <a:extLst>
            <a:ext uri="{FF2B5EF4-FFF2-40B4-BE49-F238E27FC236}">
              <a16:creationId xmlns:a16="http://schemas.microsoft.com/office/drawing/2014/main" xmlns="" id="{B1C46758-36D1-4A14-AD79-EEA24A9F7BA3}"/>
            </a:ext>
          </a:extLst>
        </xdr:cNvPr>
        <xdr:cNvPicPr>
          <a:picLocks noChangeAspect="1"/>
        </xdr:cNvPicPr>
      </xdr:nvPicPr>
      <xdr:blipFill rotWithShape="1">
        <a:blip xmlns:r="http://schemas.openxmlformats.org/officeDocument/2006/relationships" r:embed="rId2"/>
        <a:srcRect l="19182" t="20184" r="25403" b="39593"/>
        <a:stretch/>
      </xdr:blipFill>
      <xdr:spPr>
        <a:xfrm>
          <a:off x="28575" y="4876800"/>
          <a:ext cx="5993130" cy="2047875"/>
        </a:xfrm>
        <a:prstGeom prst="rect">
          <a:avLst/>
        </a:prstGeom>
      </xdr:spPr>
    </xdr:pic>
    <xdr:clientData/>
  </xdr:twoCellAnchor>
  <xdr:twoCellAnchor>
    <xdr:from>
      <xdr:col>0</xdr:col>
      <xdr:colOff>419100</xdr:colOff>
      <xdr:row>25</xdr:row>
      <xdr:rowOff>114300</xdr:rowOff>
    </xdr:from>
    <xdr:to>
      <xdr:col>1</xdr:col>
      <xdr:colOff>219075</xdr:colOff>
      <xdr:row>28</xdr:row>
      <xdr:rowOff>57150</xdr:rowOff>
    </xdr:to>
    <xdr:sp macro="" textlink="">
      <xdr:nvSpPr>
        <xdr:cNvPr id="5" name="テキスト ボックス 4">
          <a:extLst>
            <a:ext uri="{FF2B5EF4-FFF2-40B4-BE49-F238E27FC236}">
              <a16:creationId xmlns:a16="http://schemas.microsoft.com/office/drawing/2014/main" xmlns="" id="{E39299BA-EE57-4840-B064-9B39D415EFFB}"/>
            </a:ext>
          </a:extLst>
        </xdr:cNvPr>
        <xdr:cNvSpPr txBox="1"/>
      </xdr:nvSpPr>
      <xdr:spPr>
        <a:xfrm>
          <a:off x="419100" y="4981575"/>
          <a:ext cx="647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bg1"/>
              </a:solidFill>
              <a:latin typeface="ＭＳ ゴシック" panose="020B0609070205080204" pitchFamily="49" charset="-128"/>
              <a:ea typeface="ＭＳ ゴシック" panose="020B0609070205080204" pitchFamily="49" charset="-128"/>
            </a:rPr>
            <a:t>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403860</xdr:colOff>
      <xdr:row>8</xdr:row>
      <xdr:rowOff>76200</xdr:rowOff>
    </xdr:from>
    <xdr:to>
      <xdr:col>3</xdr:col>
      <xdr:colOff>441960</xdr:colOff>
      <xdr:row>14</xdr:row>
      <xdr:rowOff>160020</xdr:rowOff>
    </xdr:to>
    <xdr:sp macro="" textlink="">
      <xdr:nvSpPr>
        <xdr:cNvPr id="2" name="正方形/長方形 1">
          <a:extLst>
            <a:ext uri="{FF2B5EF4-FFF2-40B4-BE49-F238E27FC236}">
              <a16:creationId xmlns:a16="http://schemas.microsoft.com/office/drawing/2014/main" xmlns="" id="{92143B63-DEFF-4B04-9053-027B222895E9}"/>
            </a:ext>
          </a:extLst>
        </xdr:cNvPr>
        <xdr:cNvSpPr/>
      </xdr:nvSpPr>
      <xdr:spPr>
        <a:xfrm>
          <a:off x="1203960" y="1554480"/>
          <a:ext cx="1409700" cy="1135380"/>
        </a:xfrm>
        <a:prstGeom prst="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762000</xdr:colOff>
      <xdr:row>8</xdr:row>
      <xdr:rowOff>76200</xdr:rowOff>
    </xdr:from>
    <xdr:to>
      <xdr:col>5</xdr:col>
      <xdr:colOff>114300</xdr:colOff>
      <xdr:row>14</xdr:row>
      <xdr:rowOff>160020</xdr:rowOff>
    </xdr:to>
    <xdr:sp macro="" textlink="">
      <xdr:nvSpPr>
        <xdr:cNvPr id="3" name="正方形/長方形 2">
          <a:extLst>
            <a:ext uri="{FF2B5EF4-FFF2-40B4-BE49-F238E27FC236}">
              <a16:creationId xmlns:a16="http://schemas.microsoft.com/office/drawing/2014/main" xmlns="" id="{28700AC5-8FB8-453C-A106-21B5853BACB5}"/>
            </a:ext>
          </a:extLst>
        </xdr:cNvPr>
        <xdr:cNvSpPr/>
      </xdr:nvSpPr>
      <xdr:spPr>
        <a:xfrm>
          <a:off x="2933700" y="1554480"/>
          <a:ext cx="1409700" cy="1135380"/>
        </a:xfrm>
        <a:prstGeom prst="rect">
          <a:avLst/>
        </a:prstGeom>
        <a:blipFill dpi="0" rotWithShape="1">
          <a:blip xmlns:r="http://schemas.openxmlformats.org/officeDocument/2006/relationships" r:embed="rId2"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30480</xdr:colOff>
      <xdr:row>8</xdr:row>
      <xdr:rowOff>83820</xdr:rowOff>
    </xdr:from>
    <xdr:to>
      <xdr:col>7</xdr:col>
      <xdr:colOff>670560</xdr:colOff>
      <xdr:row>14</xdr:row>
      <xdr:rowOff>167640</xdr:rowOff>
    </xdr:to>
    <xdr:sp macro="" textlink="">
      <xdr:nvSpPr>
        <xdr:cNvPr id="4" name="正方形/長方形 3">
          <a:extLst>
            <a:ext uri="{FF2B5EF4-FFF2-40B4-BE49-F238E27FC236}">
              <a16:creationId xmlns:a16="http://schemas.microsoft.com/office/drawing/2014/main" xmlns="" id="{18A38E51-E206-401C-88A1-48DFB3678D23}"/>
            </a:ext>
          </a:extLst>
        </xdr:cNvPr>
        <xdr:cNvSpPr/>
      </xdr:nvSpPr>
      <xdr:spPr>
        <a:xfrm>
          <a:off x="4831080" y="1562100"/>
          <a:ext cx="1409700" cy="1135380"/>
        </a:xfrm>
        <a:prstGeom prst="rect">
          <a:avLst/>
        </a:prstGeom>
        <a:blipFill dpi="0"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1363980</xdr:colOff>
      <xdr:row>15</xdr:row>
      <xdr:rowOff>60960</xdr:rowOff>
    </xdr:from>
    <xdr:to>
      <xdr:col>4</xdr:col>
      <xdr:colOff>114300</xdr:colOff>
      <xdr:row>21</xdr:row>
      <xdr:rowOff>137160</xdr:rowOff>
    </xdr:to>
    <xdr:sp macro="" textlink="">
      <xdr:nvSpPr>
        <xdr:cNvPr id="5" name="正方形/長方形 4">
          <a:extLst>
            <a:ext uri="{FF2B5EF4-FFF2-40B4-BE49-F238E27FC236}">
              <a16:creationId xmlns:a16="http://schemas.microsoft.com/office/drawing/2014/main" xmlns="" id="{C34044D6-3D45-4561-B74A-EEC6D486BC8F}"/>
            </a:ext>
          </a:extLst>
        </xdr:cNvPr>
        <xdr:cNvSpPr/>
      </xdr:nvSpPr>
      <xdr:spPr>
        <a:xfrm>
          <a:off x="2164080" y="2766060"/>
          <a:ext cx="1409700" cy="1127760"/>
        </a:xfrm>
        <a:prstGeom prst="rect">
          <a:avLst/>
        </a:prstGeom>
        <a:blipFill dpi="0" rotWithShape="1">
          <a:blip xmlns:r="http://schemas.openxmlformats.org/officeDocument/2006/relationships" r:embed="rId4"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426720</xdr:colOff>
      <xdr:row>15</xdr:row>
      <xdr:rowOff>53340</xdr:rowOff>
    </xdr:from>
    <xdr:to>
      <xdr:col>6</xdr:col>
      <xdr:colOff>495300</xdr:colOff>
      <xdr:row>21</xdr:row>
      <xdr:rowOff>129540</xdr:rowOff>
    </xdr:to>
    <xdr:sp macro="" textlink="">
      <xdr:nvSpPr>
        <xdr:cNvPr id="6" name="正方形/長方形 5">
          <a:extLst>
            <a:ext uri="{FF2B5EF4-FFF2-40B4-BE49-F238E27FC236}">
              <a16:creationId xmlns:a16="http://schemas.microsoft.com/office/drawing/2014/main" xmlns="" id="{E582C964-8692-4A07-AFFB-C84AE35F43C8}"/>
            </a:ext>
          </a:extLst>
        </xdr:cNvPr>
        <xdr:cNvSpPr/>
      </xdr:nvSpPr>
      <xdr:spPr>
        <a:xfrm>
          <a:off x="3886200" y="2758440"/>
          <a:ext cx="1409700" cy="1127760"/>
        </a:xfrm>
        <a:prstGeom prst="rect">
          <a:avLst/>
        </a:prstGeom>
        <a:blipFill dpi="0" rotWithShape="1">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421105</xdr:colOff>
      <xdr:row>1</xdr:row>
      <xdr:rowOff>150393</xdr:rowOff>
    </xdr:from>
    <xdr:to>
      <xdr:col>16</xdr:col>
      <xdr:colOff>531394</xdr:colOff>
      <xdr:row>10</xdr:row>
      <xdr:rowOff>42808</xdr:rowOff>
    </xdr:to>
    <xdr:sp macro="" textlink="">
      <xdr:nvSpPr>
        <xdr:cNvPr id="2" name="テキスト ボックス 1">
          <a:extLst>
            <a:ext uri="{FF2B5EF4-FFF2-40B4-BE49-F238E27FC236}">
              <a16:creationId xmlns:a16="http://schemas.microsoft.com/office/drawing/2014/main" xmlns="" id="{00000000-0008-0000-0200-000002000000}"/>
            </a:ext>
          </a:extLst>
        </xdr:cNvPr>
        <xdr:cNvSpPr txBox="1"/>
      </xdr:nvSpPr>
      <xdr:spPr>
        <a:xfrm>
          <a:off x="7022251" y="321629"/>
          <a:ext cx="3757615" cy="20842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支出計算について</a:t>
          </a:r>
          <a:endParaRPr kumimoji="1" lang="en-US" altLang="ja-JP" sz="1100" b="1"/>
        </a:p>
        <a:p>
          <a:endParaRPr kumimoji="1" lang="en-US" altLang="ja-JP" sz="1100" b="1"/>
        </a:p>
        <a:p>
          <a:r>
            <a:rPr kumimoji="1" lang="ja-JP" altLang="en-US" sz="1100"/>
            <a:t>・</a:t>
          </a:r>
          <a:r>
            <a:rPr kumimoji="1" lang="ja-JP" altLang="en-US" sz="1100">
              <a:solidFill>
                <a:srgbClr val="FF0000"/>
              </a:solidFill>
            </a:rPr>
            <a:t>収入には財団からの助成金を必ず記入してください。</a:t>
          </a:r>
          <a:endParaRPr kumimoji="1" lang="en-US" altLang="ja-JP" sz="1100">
            <a:solidFill>
              <a:srgbClr val="FF0000"/>
            </a:solidFill>
          </a:endParaRPr>
        </a:p>
        <a:p>
          <a:endParaRPr kumimoji="1" lang="en-US" altLang="ja-JP" sz="1100"/>
        </a:p>
        <a:p>
          <a:r>
            <a:rPr kumimoji="1" lang="ja-JP" altLang="en-US" sz="1100"/>
            <a:t>・収入と支出には</a:t>
          </a:r>
          <a:r>
            <a:rPr kumimoji="1" lang="ja-JP" altLang="en-US" sz="1100">
              <a:solidFill>
                <a:srgbClr val="FF0000"/>
              </a:solidFill>
            </a:rPr>
            <a:t>助成対象経費のみ</a:t>
          </a:r>
          <a:r>
            <a:rPr kumimoji="1" lang="ja-JP" altLang="en-US" sz="1100"/>
            <a:t>を記入してください。</a:t>
          </a:r>
          <a:endParaRPr kumimoji="1" lang="en-US" altLang="ja-JP" sz="1100"/>
        </a:p>
        <a:p>
          <a:r>
            <a:rPr kumimoji="1" lang="ja-JP" altLang="en-US" sz="1100"/>
            <a:t>　なお、支出項目に記載したものは領収書が必要となります。</a:t>
          </a:r>
          <a:endParaRPr kumimoji="1" lang="en-US" altLang="ja-JP" sz="1100"/>
        </a:p>
        <a:p>
          <a:endParaRPr kumimoji="1" lang="en-US" altLang="ja-JP" sz="1100"/>
        </a:p>
        <a:p>
          <a:r>
            <a:rPr kumimoji="1" lang="ja-JP" altLang="en-US" sz="1100"/>
            <a:t>収入（財団助成金を除く）－支出＝</a:t>
          </a:r>
          <a:r>
            <a:rPr kumimoji="1" lang="ja-JP" altLang="en-US" sz="1100" b="1" u="sng">
              <a:solidFill>
                <a:srgbClr val="FF0000"/>
              </a:solidFill>
            </a:rPr>
            <a:t>財団からの助成金</a:t>
          </a:r>
          <a:r>
            <a:rPr kumimoji="1" lang="ja-JP" altLang="en-US" sz="1100"/>
            <a:t>となります。</a:t>
          </a:r>
          <a:endParaRPr kumimoji="1" lang="en-US" altLang="ja-JP" sz="1100"/>
        </a:p>
        <a:p>
          <a:r>
            <a:rPr kumimoji="1" lang="ja-JP" altLang="en-US" sz="1100"/>
            <a:t>　　　　　　　　　　　　　　　　　　　　　　</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281940</xdr:colOff>
      <xdr:row>14</xdr:row>
      <xdr:rowOff>0</xdr:rowOff>
    </xdr:from>
    <xdr:to>
      <xdr:col>18</xdr:col>
      <xdr:colOff>144780</xdr:colOff>
      <xdr:row>23</xdr:row>
      <xdr:rowOff>53340</xdr:rowOff>
    </xdr:to>
    <xdr:sp macro="" textlink="">
      <xdr:nvSpPr>
        <xdr:cNvPr id="2" name="テキスト ボックス 1">
          <a:extLst>
            <a:ext uri="{FF2B5EF4-FFF2-40B4-BE49-F238E27FC236}">
              <a16:creationId xmlns:a16="http://schemas.microsoft.com/office/drawing/2014/main" xmlns="" id="{00000000-0008-0000-0300-000002000000}"/>
            </a:ext>
          </a:extLst>
        </xdr:cNvPr>
        <xdr:cNvSpPr txBox="1"/>
      </xdr:nvSpPr>
      <xdr:spPr>
        <a:xfrm>
          <a:off x="8602980" y="2910840"/>
          <a:ext cx="3520440" cy="156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下記数字の日割り入力をお願いいたします。</a:t>
          </a:r>
          <a:endParaRPr kumimoji="1" lang="en-US" altLang="ja-JP" sz="1100"/>
        </a:p>
        <a:p>
          <a:r>
            <a:rPr kumimoji="1" lang="ja-JP" altLang="en-US" sz="1100"/>
            <a:t>・キャンプ場入込数（拾い箱設置から８月末）</a:t>
          </a:r>
          <a:endParaRPr kumimoji="1" lang="en-US" altLang="ja-JP" sz="1100"/>
        </a:p>
        <a:p>
          <a:r>
            <a:rPr kumimoji="1" lang="ja-JP" altLang="en-US" sz="1100"/>
            <a:t>３５２０人（リゾート）</a:t>
          </a:r>
        </a:p>
        <a:p>
          <a:r>
            <a:rPr kumimoji="1" lang="ja-JP" altLang="en-US" sz="1100"/>
            <a:t>４６９６人（大島）</a:t>
          </a:r>
        </a:p>
        <a:p>
          <a:r>
            <a:rPr kumimoji="1" lang="ja-JP" altLang="en-US" sz="1100"/>
            <a:t>・海水浴入込数</a:t>
          </a:r>
          <a:endParaRPr kumimoji="1" lang="en-US" altLang="ja-JP" sz="1100"/>
        </a:p>
        <a:p>
          <a:r>
            <a:rPr kumimoji="1" lang="ja-JP" altLang="en-US" sz="1100"/>
            <a:t>９３７７人（リゾート）</a:t>
          </a:r>
          <a:endParaRPr kumimoji="1" lang="en-US" altLang="ja-JP" sz="1100"/>
        </a:p>
        <a:p>
          <a:r>
            <a:rPr kumimoji="1" lang="ja-JP" altLang="en-US" sz="1100"/>
            <a:t>５７２０人（大島）</a:t>
          </a: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6"/>
  <sheetViews>
    <sheetView showGridLines="0" view="pageBreakPreview" topLeftCell="A13" zoomScaleNormal="100" zoomScaleSheetLayoutView="100" workbookViewId="0">
      <selection activeCell="H27" sqref="H27"/>
    </sheetView>
  </sheetViews>
  <sheetFormatPr defaultColWidth="8.88671875" defaultRowHeight="13.2"/>
  <cols>
    <col min="1" max="1" width="11.109375" style="3" customWidth="1"/>
    <col min="2" max="2" width="9.44140625" style="3" customWidth="1"/>
    <col min="3" max="5" width="15.21875" style="3" customWidth="1"/>
    <col min="6" max="6" width="12.6640625" style="3" customWidth="1"/>
    <col min="7" max="7" width="14.44140625" style="3" customWidth="1"/>
    <col min="8" max="16384" width="8.88671875" style="3"/>
  </cols>
  <sheetData>
    <row r="1" spans="1:8" s="14" customFormat="1" ht="13.8">
      <c r="A1" s="79" t="s">
        <v>113</v>
      </c>
      <c r="B1" s="1"/>
      <c r="C1" s="1"/>
      <c r="D1" s="1"/>
      <c r="E1" s="1"/>
      <c r="F1" s="1"/>
      <c r="G1" s="1"/>
    </row>
    <row r="2" spans="1:8" s="14" customFormat="1" ht="17.25" customHeight="1">
      <c r="A2" s="146" t="s">
        <v>20</v>
      </c>
      <c r="B2" s="146"/>
      <c r="C2" s="146"/>
      <c r="D2" s="146"/>
      <c r="E2" s="146"/>
      <c r="F2" s="146"/>
      <c r="G2" s="146"/>
    </row>
    <row r="3" spans="1:8" ht="13.2" customHeight="1">
      <c r="A3" s="147"/>
      <c r="B3" s="147"/>
      <c r="C3" s="147"/>
      <c r="D3" s="147"/>
      <c r="E3" s="147"/>
      <c r="F3" s="147"/>
      <c r="G3" s="147"/>
    </row>
    <row r="4" spans="1:8" ht="17.399999999999999" customHeight="1">
      <c r="A4" s="148" t="s">
        <v>39</v>
      </c>
      <c r="B4" s="149"/>
      <c r="C4" s="150" t="s">
        <v>116</v>
      </c>
      <c r="D4" s="151"/>
      <c r="E4" s="151"/>
      <c r="F4" s="152"/>
      <c r="G4" s="82"/>
    </row>
    <row r="5" spans="1:8" ht="17.399999999999999" customHeight="1">
      <c r="A5" s="148" t="s">
        <v>41</v>
      </c>
      <c r="B5" s="149"/>
      <c r="C5" s="150" t="s">
        <v>117</v>
      </c>
      <c r="D5" s="151"/>
      <c r="E5" s="151"/>
      <c r="F5" s="152"/>
      <c r="G5" s="82"/>
    </row>
    <row r="6" spans="1:8" ht="17.399999999999999" customHeight="1">
      <c r="A6" s="83" t="s">
        <v>40</v>
      </c>
      <c r="B6" s="84"/>
      <c r="C6" s="150" t="s">
        <v>118</v>
      </c>
      <c r="D6" s="151"/>
      <c r="E6" s="151"/>
      <c r="F6" s="152"/>
      <c r="G6" s="82"/>
    </row>
    <row r="7" spans="1:8" ht="17.399999999999999" customHeight="1">
      <c r="A7" s="148" t="s">
        <v>42</v>
      </c>
      <c r="B7" s="149"/>
      <c r="C7" s="143" t="s">
        <v>119</v>
      </c>
      <c r="D7" s="144"/>
      <c r="E7" s="144"/>
      <c r="F7" s="145"/>
      <c r="G7" s="82"/>
    </row>
    <row r="8" spans="1:8">
      <c r="A8" s="153"/>
      <c r="B8" s="153"/>
      <c r="C8" s="153"/>
      <c r="D8" s="153"/>
      <c r="E8" s="153"/>
      <c r="F8" s="153"/>
      <c r="G8" s="153"/>
    </row>
    <row r="9" spans="1:8">
      <c r="A9" s="147" t="s">
        <v>21</v>
      </c>
      <c r="B9" s="147"/>
      <c r="C9" s="147"/>
      <c r="D9" s="147"/>
      <c r="E9" s="147"/>
      <c r="F9" s="147"/>
      <c r="G9" s="147"/>
    </row>
    <row r="10" spans="1:8" ht="19.2" customHeight="1">
      <c r="A10" s="30" t="s">
        <v>44</v>
      </c>
      <c r="B10" s="86">
        <v>2</v>
      </c>
      <c r="C10" s="82" t="s">
        <v>43</v>
      </c>
      <c r="D10" s="82"/>
      <c r="E10" s="82"/>
      <c r="F10" s="82"/>
      <c r="G10" s="82"/>
      <c r="H10" s="94"/>
    </row>
    <row r="11" spans="1:8" ht="25.2" customHeight="1">
      <c r="A11" s="80" t="s">
        <v>3</v>
      </c>
      <c r="B11" s="143" t="s">
        <v>120</v>
      </c>
      <c r="C11" s="144"/>
      <c r="D11" s="144"/>
      <c r="E11" s="144"/>
      <c r="F11" s="145"/>
      <c r="G11" s="91"/>
      <c r="H11" s="94"/>
    </row>
    <row r="12" spans="1:8">
      <c r="A12" s="8"/>
      <c r="B12" s="85"/>
      <c r="C12" s="85"/>
      <c r="D12" s="85"/>
      <c r="E12" s="85"/>
      <c r="F12" s="15"/>
      <c r="G12" s="91"/>
      <c r="H12" s="94"/>
    </row>
    <row r="13" spans="1:8">
      <c r="A13" s="8"/>
      <c r="B13" s="85"/>
      <c r="C13" s="85"/>
      <c r="D13" s="85"/>
      <c r="E13" s="85"/>
      <c r="F13" s="15"/>
      <c r="G13" s="91"/>
      <c r="H13" s="94"/>
    </row>
    <row r="14" spans="1:8">
      <c r="A14" s="8"/>
      <c r="B14" s="85"/>
      <c r="C14" s="85"/>
      <c r="D14" s="85"/>
      <c r="E14" s="85"/>
      <c r="F14" s="15"/>
      <c r="G14" s="91"/>
      <c r="H14" s="94"/>
    </row>
    <row r="15" spans="1:8">
      <c r="A15" s="18" t="s">
        <v>2</v>
      </c>
      <c r="B15" s="13"/>
      <c r="C15" s="13"/>
      <c r="D15" s="13"/>
      <c r="E15" s="13"/>
      <c r="F15" s="15"/>
      <c r="G15" s="91"/>
      <c r="H15" s="94"/>
    </row>
    <row r="16" spans="1:8">
      <c r="A16" s="7"/>
      <c r="B16" s="85"/>
      <c r="C16" s="85"/>
      <c r="D16" s="85"/>
      <c r="E16" s="85"/>
      <c r="F16" s="15"/>
      <c r="G16" s="91"/>
      <c r="H16" s="94"/>
    </row>
    <row r="17" spans="1:8">
      <c r="A17" s="7"/>
      <c r="B17" s="85"/>
      <c r="C17" s="85"/>
      <c r="D17" s="85"/>
      <c r="E17" s="85"/>
      <c r="F17" s="15"/>
      <c r="G17" s="91"/>
      <c r="H17" s="94"/>
    </row>
    <row r="18" spans="1:8">
      <c r="A18" s="7"/>
      <c r="B18" s="85"/>
      <c r="C18" s="85"/>
      <c r="D18" s="85"/>
      <c r="E18" s="85"/>
      <c r="F18" s="15"/>
      <c r="G18" s="91"/>
      <c r="H18" s="94"/>
    </row>
    <row r="19" spans="1:8">
      <c r="A19" s="7"/>
      <c r="B19" s="85"/>
      <c r="C19" s="85"/>
      <c r="D19" s="85"/>
      <c r="E19" s="85"/>
      <c r="F19" s="15"/>
      <c r="G19" s="91"/>
      <c r="H19" s="94"/>
    </row>
    <row r="20" spans="1:8">
      <c r="A20" s="7"/>
      <c r="B20" s="85"/>
      <c r="C20" s="85"/>
      <c r="D20" s="85"/>
      <c r="E20" s="85"/>
      <c r="F20" s="15"/>
      <c r="G20" s="91"/>
      <c r="H20" s="94"/>
    </row>
    <row r="21" spans="1:8">
      <c r="A21" s="7"/>
      <c r="B21" s="85"/>
      <c r="C21" s="85"/>
      <c r="D21" s="85"/>
      <c r="E21" s="85"/>
      <c r="F21" s="15"/>
      <c r="G21" s="91"/>
      <c r="H21" s="94"/>
    </row>
    <row r="22" spans="1:8">
      <c r="A22" s="7"/>
      <c r="B22" s="85"/>
      <c r="C22" s="85"/>
      <c r="D22" s="85"/>
      <c r="E22" s="85"/>
      <c r="F22" s="15"/>
      <c r="G22" s="91"/>
      <c r="H22" s="94"/>
    </row>
    <row r="23" spans="1:8">
      <c r="A23" s="19"/>
      <c r="B23" s="4"/>
      <c r="C23" s="4"/>
      <c r="D23" s="4"/>
      <c r="E23" s="4"/>
      <c r="F23" s="15"/>
      <c r="G23" s="4"/>
      <c r="H23" s="94"/>
    </row>
    <row r="24" spans="1:8">
      <c r="A24" s="10"/>
      <c r="B24" s="11"/>
      <c r="C24" s="11"/>
      <c r="D24" s="11"/>
      <c r="E24" s="4"/>
      <c r="F24" s="15"/>
      <c r="G24" s="4"/>
      <c r="H24" s="94"/>
    </row>
    <row r="25" spans="1:8" ht="25.2" customHeight="1">
      <c r="A25" s="80" t="s">
        <v>4</v>
      </c>
      <c r="B25" s="166" t="s">
        <v>121</v>
      </c>
      <c r="C25" s="167"/>
      <c r="D25" s="167"/>
      <c r="E25" s="167"/>
      <c r="F25" s="168"/>
      <c r="G25" s="4"/>
      <c r="H25" s="94"/>
    </row>
    <row r="26" spans="1:8">
      <c r="A26" s="8"/>
      <c r="B26" s="85"/>
      <c r="C26" s="85"/>
      <c r="D26" s="85"/>
      <c r="E26" s="85"/>
      <c r="F26" s="15"/>
      <c r="G26" s="4"/>
      <c r="H26" s="94"/>
    </row>
    <row r="27" spans="1:8">
      <c r="A27" s="8"/>
      <c r="B27" s="85"/>
      <c r="C27" s="85"/>
      <c r="D27" s="85"/>
      <c r="E27" s="85"/>
      <c r="F27" s="15"/>
      <c r="G27" s="4"/>
      <c r="H27" s="94"/>
    </row>
    <row r="28" spans="1:8">
      <c r="A28" s="8"/>
      <c r="B28" s="85"/>
      <c r="C28" s="85"/>
      <c r="D28" s="85"/>
      <c r="E28" s="85"/>
      <c r="F28" s="15"/>
      <c r="G28" s="4"/>
      <c r="H28" s="94"/>
    </row>
    <row r="29" spans="1:8">
      <c r="A29" s="12" t="s">
        <v>2</v>
      </c>
      <c r="B29" s="13"/>
      <c r="C29" s="13"/>
      <c r="D29" s="13"/>
      <c r="E29" s="13"/>
      <c r="F29" s="15"/>
      <c r="G29" s="4"/>
      <c r="H29" s="94"/>
    </row>
    <row r="30" spans="1:8">
      <c r="A30" s="7"/>
      <c r="B30" s="85"/>
      <c r="C30" s="85"/>
      <c r="D30" s="85"/>
      <c r="E30" s="85"/>
      <c r="F30" s="15"/>
      <c r="G30" s="4"/>
      <c r="H30" s="94"/>
    </row>
    <row r="31" spans="1:8">
      <c r="A31" s="7"/>
      <c r="B31" s="85"/>
      <c r="C31" s="85"/>
      <c r="D31" s="85"/>
      <c r="E31" s="85"/>
      <c r="F31" s="15"/>
      <c r="G31" s="4"/>
      <c r="H31" s="94"/>
    </row>
    <row r="32" spans="1:8">
      <c r="A32" s="7"/>
      <c r="B32" s="85"/>
      <c r="C32" s="85"/>
      <c r="D32" s="85"/>
      <c r="E32" s="85"/>
      <c r="F32" s="15"/>
      <c r="G32" s="4"/>
      <c r="H32" s="94"/>
    </row>
    <row r="33" spans="1:8">
      <c r="A33" s="7"/>
      <c r="B33" s="85"/>
      <c r="C33" s="85"/>
      <c r="D33" s="85"/>
      <c r="E33" s="85"/>
      <c r="F33" s="15"/>
      <c r="G33" s="4"/>
      <c r="H33" s="94"/>
    </row>
    <row r="34" spans="1:8">
      <c r="A34" s="7"/>
      <c r="B34" s="85"/>
      <c r="C34" s="85"/>
      <c r="D34" s="85"/>
      <c r="E34" s="85"/>
      <c r="F34" s="15"/>
      <c r="G34" s="4"/>
      <c r="H34" s="94"/>
    </row>
    <row r="35" spans="1:8">
      <c r="A35" s="7"/>
      <c r="B35" s="85"/>
      <c r="C35" s="85"/>
      <c r="D35" s="85"/>
      <c r="E35" s="85"/>
      <c r="F35" s="15"/>
      <c r="G35" s="4"/>
      <c r="H35" s="94"/>
    </row>
    <row r="36" spans="1:8">
      <c r="A36" s="7"/>
      <c r="B36" s="85"/>
      <c r="C36" s="85"/>
      <c r="D36" s="85"/>
      <c r="E36" s="85"/>
      <c r="F36" s="15"/>
      <c r="G36" s="4"/>
      <c r="H36" s="94"/>
    </row>
    <row r="37" spans="1:8">
      <c r="A37" s="10"/>
      <c r="B37" s="11"/>
      <c r="C37" s="11"/>
      <c r="D37" s="11"/>
      <c r="E37" s="4"/>
      <c r="F37" s="15"/>
      <c r="G37" s="4"/>
      <c r="H37" s="94"/>
    </row>
    <row r="38" spans="1:8" ht="25.2" customHeight="1">
      <c r="A38" s="80" t="s">
        <v>5</v>
      </c>
      <c r="B38" s="9" t="s">
        <v>122</v>
      </c>
      <c r="C38" s="6"/>
      <c r="D38" s="6"/>
      <c r="E38" s="6"/>
      <c r="F38" s="16"/>
      <c r="G38" s="4"/>
      <c r="H38" s="94"/>
    </row>
    <row r="39" spans="1:8">
      <c r="A39" s="8"/>
      <c r="B39" s="85"/>
      <c r="C39" s="85"/>
      <c r="D39" s="85"/>
      <c r="E39" s="85"/>
      <c r="F39" s="15"/>
      <c r="G39" s="4"/>
      <c r="H39" s="94"/>
    </row>
    <row r="40" spans="1:8">
      <c r="A40" s="8"/>
      <c r="B40" s="85"/>
      <c r="C40" s="85"/>
      <c r="D40" s="85"/>
      <c r="E40" s="85"/>
      <c r="F40" s="15"/>
      <c r="G40" s="4"/>
      <c r="H40" s="94"/>
    </row>
    <row r="41" spans="1:8">
      <c r="A41" s="8"/>
      <c r="B41" s="85"/>
      <c r="C41" s="85"/>
      <c r="D41" s="85"/>
      <c r="E41" s="85"/>
      <c r="F41" s="15"/>
      <c r="G41" s="4"/>
      <c r="H41" s="94"/>
    </row>
    <row r="42" spans="1:8">
      <c r="A42" s="12" t="s">
        <v>2</v>
      </c>
      <c r="B42" s="13"/>
      <c r="C42" s="13"/>
      <c r="D42" s="13"/>
      <c r="E42" s="13"/>
      <c r="F42" s="15"/>
      <c r="G42" s="4"/>
      <c r="H42" s="94"/>
    </row>
    <row r="43" spans="1:8">
      <c r="A43" s="7"/>
      <c r="B43" s="85"/>
      <c r="C43" s="85"/>
      <c r="D43" s="85"/>
      <c r="E43" s="85"/>
      <c r="F43" s="15"/>
      <c r="G43" s="4"/>
      <c r="H43" s="94"/>
    </row>
    <row r="44" spans="1:8">
      <c r="A44" s="7"/>
      <c r="B44" s="85"/>
      <c r="C44" s="85"/>
      <c r="D44" s="85"/>
      <c r="E44" s="85"/>
      <c r="F44" s="15"/>
      <c r="G44" s="4"/>
      <c r="H44" s="94"/>
    </row>
    <row r="45" spans="1:8">
      <c r="A45" s="7"/>
      <c r="B45" s="85"/>
      <c r="C45" s="85"/>
      <c r="D45" s="85"/>
      <c r="E45" s="85"/>
      <c r="F45" s="15"/>
      <c r="G45" s="4"/>
      <c r="H45" s="94"/>
    </row>
    <row r="46" spans="1:8">
      <c r="A46" s="7"/>
      <c r="B46" s="85"/>
      <c r="C46" s="85"/>
      <c r="D46" s="85"/>
      <c r="E46" s="85"/>
      <c r="F46" s="15"/>
      <c r="G46" s="4"/>
      <c r="H46" s="94"/>
    </row>
    <row r="47" spans="1:8">
      <c r="A47" s="7"/>
      <c r="B47" s="85"/>
      <c r="C47" s="85"/>
      <c r="D47" s="85"/>
      <c r="E47" s="85"/>
      <c r="F47" s="15"/>
      <c r="G47" s="4"/>
      <c r="H47" s="94"/>
    </row>
    <row r="48" spans="1:8">
      <c r="A48" s="7"/>
      <c r="B48" s="85"/>
      <c r="C48" s="85"/>
      <c r="D48" s="85"/>
      <c r="E48" s="85"/>
      <c r="F48" s="15"/>
      <c r="G48" s="4"/>
      <c r="H48" s="94"/>
    </row>
    <row r="49" spans="1:8">
      <c r="A49" s="7"/>
      <c r="B49" s="85"/>
      <c r="C49" s="85"/>
      <c r="D49" s="85"/>
      <c r="E49" s="85"/>
      <c r="F49" s="15"/>
      <c r="G49" s="4"/>
      <c r="H49" s="94"/>
    </row>
    <row r="50" spans="1:8">
      <c r="A50" s="10"/>
      <c r="B50" s="11"/>
      <c r="C50" s="11"/>
      <c r="D50" s="11"/>
      <c r="E50" s="11"/>
      <c r="F50" s="17"/>
      <c r="G50" s="4"/>
      <c r="H50" s="94"/>
    </row>
    <row r="51" spans="1:8">
      <c r="A51" s="81"/>
      <c r="B51" s="4"/>
      <c r="C51" s="4"/>
      <c r="D51" s="4"/>
      <c r="E51" s="4"/>
      <c r="F51" s="4"/>
      <c r="G51" s="4"/>
      <c r="H51" s="94"/>
    </row>
    <row r="52" spans="1:8" ht="15.75" customHeight="1">
      <c r="A52" s="147" t="s">
        <v>0</v>
      </c>
      <c r="B52" s="147"/>
      <c r="C52" s="147"/>
      <c r="D52" s="147"/>
      <c r="E52" s="147"/>
      <c r="F52" s="147"/>
      <c r="G52" s="147"/>
      <c r="H52" s="94"/>
    </row>
    <row r="53" spans="1:8" ht="15.75" customHeight="1">
      <c r="A53" s="169" t="s">
        <v>45</v>
      </c>
      <c r="B53" s="169"/>
      <c r="C53" s="169"/>
      <c r="D53" s="169"/>
      <c r="E53" s="169"/>
      <c r="F53" s="169"/>
      <c r="G53" s="169"/>
      <c r="H53" s="94"/>
    </row>
    <row r="54" spans="1:8" ht="15.75" customHeight="1">
      <c r="A54" s="158" t="s">
        <v>22</v>
      </c>
      <c r="B54" s="159"/>
      <c r="C54" s="170">
        <v>2230000</v>
      </c>
      <c r="D54" s="170"/>
      <c r="E54" s="85"/>
      <c r="F54" s="85"/>
      <c r="G54" s="82"/>
      <c r="H54" s="94"/>
    </row>
    <row r="55" spans="1:8" ht="15.75" customHeight="1">
      <c r="A55" s="154" t="s">
        <v>6</v>
      </c>
      <c r="B55" s="155"/>
      <c r="C55" s="160" t="s">
        <v>123</v>
      </c>
      <c r="D55" s="161"/>
      <c r="E55" s="87">
        <v>1160000</v>
      </c>
      <c r="F55" s="20" t="s">
        <v>19</v>
      </c>
      <c r="G55" s="82"/>
      <c r="H55" s="94"/>
    </row>
    <row r="56" spans="1:8" ht="15.75" customHeight="1">
      <c r="A56" s="156"/>
      <c r="B56" s="157"/>
      <c r="C56" s="162" t="s">
        <v>30</v>
      </c>
      <c r="D56" s="163"/>
      <c r="E56" s="88">
        <v>200000</v>
      </c>
      <c r="F56" s="21" t="s">
        <v>19</v>
      </c>
      <c r="G56" s="82"/>
      <c r="H56" s="94"/>
    </row>
    <row r="57" spans="1:8" ht="15.75" customHeight="1">
      <c r="A57" s="156"/>
      <c r="B57" s="157"/>
      <c r="C57" s="162" t="s">
        <v>124</v>
      </c>
      <c r="D57" s="163"/>
      <c r="E57" s="88">
        <v>410000</v>
      </c>
      <c r="F57" s="21" t="s">
        <v>19</v>
      </c>
      <c r="G57" s="82"/>
      <c r="H57" s="94"/>
    </row>
    <row r="58" spans="1:8" ht="15.75" customHeight="1">
      <c r="A58" s="156"/>
      <c r="B58" s="157"/>
      <c r="C58" s="162" t="s">
        <v>31</v>
      </c>
      <c r="D58" s="163"/>
      <c r="E58" s="88"/>
      <c r="F58" s="21" t="s">
        <v>19</v>
      </c>
      <c r="G58" s="82"/>
      <c r="H58" s="94"/>
    </row>
    <row r="59" spans="1:8" ht="15.75" customHeight="1">
      <c r="A59" s="156"/>
      <c r="B59" s="157"/>
      <c r="C59" s="162" t="s">
        <v>125</v>
      </c>
      <c r="D59" s="163"/>
      <c r="E59" s="88">
        <v>460000</v>
      </c>
      <c r="F59" s="21" t="s">
        <v>19</v>
      </c>
      <c r="G59" s="82"/>
      <c r="H59" s="94"/>
    </row>
    <row r="60" spans="1:8" ht="15.75" customHeight="1">
      <c r="A60" s="156"/>
      <c r="B60" s="157"/>
      <c r="C60" s="162" t="s">
        <v>126</v>
      </c>
      <c r="D60" s="163"/>
      <c r="E60" s="88"/>
      <c r="F60" s="21" t="s">
        <v>19</v>
      </c>
      <c r="G60" s="82"/>
      <c r="H60" s="94"/>
    </row>
    <row r="61" spans="1:8" ht="15.75" customHeight="1">
      <c r="A61" s="156"/>
      <c r="B61" s="157"/>
      <c r="C61" s="162" t="s">
        <v>126</v>
      </c>
      <c r="D61" s="163"/>
      <c r="E61" s="88"/>
      <c r="F61" s="21" t="s">
        <v>19</v>
      </c>
      <c r="G61" s="82"/>
      <c r="H61" s="94"/>
    </row>
    <row r="62" spans="1:8" ht="15.75" customHeight="1" thickBot="1">
      <c r="A62" s="156"/>
      <c r="B62" s="157"/>
      <c r="C62" s="164" t="s">
        <v>126</v>
      </c>
      <c r="D62" s="165"/>
      <c r="E62" s="88"/>
      <c r="F62" s="21" t="s">
        <v>19</v>
      </c>
      <c r="G62" s="82"/>
      <c r="H62" s="94"/>
    </row>
    <row r="63" spans="1:8" ht="15.75" customHeight="1" thickTop="1">
      <c r="A63" s="158"/>
      <c r="B63" s="159"/>
      <c r="C63" s="22"/>
      <c r="D63" s="23" t="s">
        <v>23</v>
      </c>
      <c r="E63" s="89">
        <f>SUM(E55:E62)</f>
        <v>2230000</v>
      </c>
      <c r="F63" s="24" t="s">
        <v>19</v>
      </c>
      <c r="G63" s="82"/>
      <c r="H63" s="94"/>
    </row>
    <row r="64" spans="1:8" ht="15.75" customHeight="1">
      <c r="A64" s="26"/>
      <c r="B64" s="26"/>
      <c r="C64" s="27"/>
      <c r="D64" s="28"/>
      <c r="E64" s="28"/>
      <c r="F64" s="27"/>
      <c r="G64" s="27"/>
      <c r="H64" s="94"/>
    </row>
    <row r="65" spans="1:8" ht="15.75" customHeight="1">
      <c r="A65" s="171" t="s">
        <v>35</v>
      </c>
      <c r="B65" s="172"/>
      <c r="C65" s="172"/>
      <c r="D65" s="172"/>
      <c r="E65" s="172"/>
      <c r="F65" s="172"/>
      <c r="G65" s="27"/>
      <c r="H65" s="94"/>
    </row>
    <row r="66" spans="1:8" ht="15.75" customHeight="1">
      <c r="A66" s="154" t="s">
        <v>29</v>
      </c>
      <c r="B66" s="181"/>
      <c r="C66" s="160" t="s">
        <v>127</v>
      </c>
      <c r="D66" s="161"/>
      <c r="E66" s="161"/>
      <c r="F66" s="173"/>
      <c r="G66" s="82"/>
      <c r="H66" s="95"/>
    </row>
    <row r="67" spans="1:8" ht="15.75" customHeight="1">
      <c r="A67" s="182"/>
      <c r="B67" s="183"/>
      <c r="C67" s="174"/>
      <c r="D67" s="175"/>
      <c r="E67" s="175"/>
      <c r="F67" s="176"/>
      <c r="G67" s="82"/>
      <c r="H67" s="94"/>
    </row>
    <row r="68" spans="1:8" ht="15.75" customHeight="1">
      <c r="A68" s="154" t="s">
        <v>46</v>
      </c>
      <c r="B68" s="155"/>
      <c r="C68" s="160" t="s">
        <v>128</v>
      </c>
      <c r="D68" s="161"/>
      <c r="E68" s="161"/>
      <c r="F68" s="173"/>
      <c r="G68" s="82"/>
      <c r="H68" s="94"/>
    </row>
    <row r="69" spans="1:8" ht="15.75" customHeight="1">
      <c r="A69" s="158"/>
      <c r="B69" s="159"/>
      <c r="C69" s="174"/>
      <c r="D69" s="175"/>
      <c r="E69" s="175"/>
      <c r="F69" s="176"/>
      <c r="G69" s="82"/>
      <c r="H69" s="94"/>
    </row>
    <row r="70" spans="1:8" ht="25.2" customHeight="1">
      <c r="A70" s="177" t="s">
        <v>32</v>
      </c>
      <c r="B70" s="178"/>
      <c r="C70" s="150" t="s">
        <v>129</v>
      </c>
      <c r="D70" s="179"/>
      <c r="E70" s="179"/>
      <c r="F70" s="180"/>
      <c r="G70" s="82"/>
      <c r="H70" s="94"/>
    </row>
    <row r="71" spans="1:8" ht="15.75" customHeight="1">
      <c r="A71" s="154" t="s">
        <v>33</v>
      </c>
      <c r="B71" s="181"/>
      <c r="C71" s="160" t="s">
        <v>130</v>
      </c>
      <c r="D71" s="161"/>
      <c r="E71" s="161"/>
      <c r="F71" s="173"/>
      <c r="G71" s="82"/>
      <c r="H71" s="94"/>
    </row>
    <row r="72" spans="1:8" ht="15.75" customHeight="1">
      <c r="A72" s="182"/>
      <c r="B72" s="183"/>
      <c r="C72" s="174"/>
      <c r="D72" s="175"/>
      <c r="E72" s="175"/>
      <c r="F72" s="176"/>
      <c r="G72" s="82"/>
      <c r="H72" s="94"/>
    </row>
    <row r="73" spans="1:8" ht="27" customHeight="1">
      <c r="A73" s="184" t="s">
        <v>34</v>
      </c>
      <c r="B73" s="184"/>
      <c r="C73" s="150" t="s">
        <v>131</v>
      </c>
      <c r="D73" s="151"/>
      <c r="E73" s="151"/>
      <c r="F73" s="152"/>
      <c r="G73" s="82"/>
      <c r="H73" s="94"/>
    </row>
    <row r="74" spans="1:8" ht="27" customHeight="1">
      <c r="A74" s="184" t="s">
        <v>7</v>
      </c>
      <c r="B74" s="184"/>
      <c r="C74" s="150" t="s">
        <v>132</v>
      </c>
      <c r="D74" s="151"/>
      <c r="E74" s="151"/>
      <c r="F74" s="152"/>
      <c r="G74" s="82"/>
      <c r="H74" s="94"/>
    </row>
    <row r="75" spans="1:8" ht="27" customHeight="1">
      <c r="A75" s="184" t="s">
        <v>36</v>
      </c>
      <c r="B75" s="184"/>
      <c r="C75" s="150" t="s">
        <v>133</v>
      </c>
      <c r="D75" s="179"/>
      <c r="E75" s="179"/>
      <c r="F75" s="180"/>
      <c r="G75" s="82"/>
    </row>
    <row r="76" spans="1:8" ht="15.75" customHeight="1">
      <c r="A76" s="82"/>
      <c r="B76" s="82"/>
      <c r="C76" s="82"/>
      <c r="D76" s="82"/>
      <c r="E76" s="82"/>
      <c r="F76" s="82"/>
      <c r="G76" s="82"/>
    </row>
    <row r="77" spans="1:8" ht="15.75" customHeight="1">
      <c r="A77" s="153" t="s">
        <v>38</v>
      </c>
      <c r="B77" s="153"/>
      <c r="C77" s="153"/>
      <c r="D77" s="82"/>
      <c r="E77" s="82"/>
      <c r="F77" s="82"/>
      <c r="G77" s="82"/>
    </row>
    <row r="78" spans="1:8" ht="15.75" customHeight="1">
      <c r="A78" s="154" t="s">
        <v>37</v>
      </c>
      <c r="B78" s="185"/>
      <c r="C78" s="160" t="s">
        <v>182</v>
      </c>
      <c r="D78" s="161"/>
      <c r="E78" s="161"/>
      <c r="F78" s="161"/>
      <c r="G78" s="82"/>
      <c r="H78" s="25"/>
    </row>
    <row r="79" spans="1:8" ht="15.75" customHeight="1">
      <c r="A79" s="182"/>
      <c r="B79" s="186"/>
      <c r="C79" s="187"/>
      <c r="D79" s="188"/>
      <c r="E79" s="188"/>
      <c r="F79" s="188"/>
      <c r="G79" s="82"/>
      <c r="H79" s="25"/>
    </row>
    <row r="80" spans="1:8" ht="15.75" customHeight="1">
      <c r="A80" s="29"/>
      <c r="B80" s="29"/>
      <c r="C80" s="29"/>
      <c r="D80" s="29"/>
      <c r="E80" s="29"/>
      <c r="F80" s="29"/>
      <c r="G80" s="82"/>
      <c r="H80" s="25"/>
    </row>
    <row r="81" spans="1:8" ht="15.75" customHeight="1">
      <c r="A81" s="29"/>
      <c r="B81" s="29"/>
      <c r="C81" s="29"/>
      <c r="D81" s="29"/>
      <c r="E81" s="29"/>
      <c r="F81" s="29"/>
      <c r="G81" s="82"/>
      <c r="H81" s="25"/>
    </row>
    <row r="82" spans="1:8" ht="15.75" customHeight="1">
      <c r="A82" s="153" t="s">
        <v>47</v>
      </c>
      <c r="B82" s="153"/>
      <c r="C82" s="153"/>
      <c r="D82" s="82"/>
      <c r="E82" s="82"/>
      <c r="F82" s="82"/>
      <c r="G82" s="82"/>
    </row>
    <row r="83" spans="1:8" ht="15.75" customHeight="1">
      <c r="A83" s="184" t="s">
        <v>24</v>
      </c>
      <c r="B83" s="184"/>
      <c r="C83" s="189" t="s">
        <v>134</v>
      </c>
      <c r="D83" s="190"/>
      <c r="E83" s="190"/>
      <c r="F83" s="191"/>
      <c r="G83" s="82"/>
    </row>
    <row r="84" spans="1:8" ht="15.75" customHeight="1">
      <c r="A84" s="184" t="s">
        <v>25</v>
      </c>
      <c r="B84" s="184"/>
      <c r="C84" s="189" t="s">
        <v>135</v>
      </c>
      <c r="D84" s="190"/>
      <c r="E84" s="190"/>
      <c r="F84" s="191"/>
      <c r="G84" s="82"/>
    </row>
    <row r="85" spans="1:8" ht="15.75" customHeight="1">
      <c r="A85" s="184" t="s">
        <v>8</v>
      </c>
      <c r="B85" s="184"/>
      <c r="C85" s="189" t="s">
        <v>136</v>
      </c>
      <c r="D85" s="190"/>
      <c r="E85" s="190"/>
      <c r="F85" s="191"/>
      <c r="G85" s="82"/>
    </row>
    <row r="86" spans="1:8" ht="15.75" customHeight="1">
      <c r="A86" s="184" t="s">
        <v>27</v>
      </c>
      <c r="B86" s="184"/>
      <c r="C86" s="189" t="s">
        <v>137</v>
      </c>
      <c r="D86" s="190"/>
      <c r="E86" s="190"/>
      <c r="F86" s="191"/>
      <c r="G86" s="82"/>
    </row>
    <row r="87" spans="1:8" ht="15.75" customHeight="1">
      <c r="A87" s="184" t="s">
        <v>26</v>
      </c>
      <c r="B87" s="184"/>
      <c r="C87" s="189" t="s">
        <v>138</v>
      </c>
      <c r="D87" s="190"/>
      <c r="E87" s="190"/>
      <c r="F87" s="191"/>
      <c r="G87" s="82"/>
    </row>
    <row r="88" spans="1:8" ht="15.75" customHeight="1">
      <c r="A88" s="184" t="s">
        <v>28</v>
      </c>
      <c r="B88" s="184"/>
      <c r="C88" s="189" t="s">
        <v>139</v>
      </c>
      <c r="D88" s="190"/>
      <c r="E88" s="190"/>
      <c r="F88" s="191"/>
      <c r="G88" s="82"/>
    </row>
    <row r="89" spans="1:8" ht="15.75" customHeight="1">
      <c r="A89" s="82"/>
      <c r="B89" s="82"/>
      <c r="C89" s="82"/>
      <c r="D89" s="82"/>
      <c r="E89" s="82"/>
      <c r="F89" s="82"/>
      <c r="G89" s="82"/>
    </row>
    <row r="90" spans="1:8" ht="15.75" customHeight="1">
      <c r="A90" s="153" t="s">
        <v>9</v>
      </c>
      <c r="B90" s="153"/>
      <c r="C90" s="153"/>
      <c r="D90" s="82"/>
      <c r="E90" s="82"/>
      <c r="F90" s="82"/>
      <c r="G90" s="82"/>
    </row>
    <row r="91" spans="1:8" ht="15.75" customHeight="1">
      <c r="A91" s="184" t="s">
        <v>10</v>
      </c>
      <c r="B91" s="184"/>
      <c r="C91" s="192" t="s">
        <v>140</v>
      </c>
      <c r="D91" s="192"/>
      <c r="E91" s="192"/>
      <c r="F91" s="192"/>
      <c r="G91" s="82"/>
    </row>
    <row r="92" spans="1:8" ht="15.75" customHeight="1">
      <c r="A92" s="184" t="s">
        <v>11</v>
      </c>
      <c r="B92" s="184"/>
      <c r="C92" s="192"/>
      <c r="D92" s="192"/>
      <c r="E92" s="192"/>
      <c r="F92" s="192"/>
      <c r="G92" s="82"/>
    </row>
    <row r="93" spans="1:8" ht="15.75" customHeight="1">
      <c r="A93" s="184" t="s">
        <v>12</v>
      </c>
      <c r="B93" s="184"/>
      <c r="C93" s="192"/>
      <c r="D93" s="192"/>
      <c r="E93" s="192"/>
      <c r="F93" s="192"/>
      <c r="G93" s="82"/>
    </row>
    <row r="94" spans="1:8" ht="15.75" customHeight="1">
      <c r="A94" s="184" t="s">
        <v>13</v>
      </c>
      <c r="B94" s="184"/>
      <c r="C94" s="192" t="s">
        <v>141</v>
      </c>
      <c r="D94" s="192"/>
      <c r="E94" s="192"/>
      <c r="F94" s="192"/>
      <c r="G94" s="82"/>
    </row>
    <row r="95" spans="1:8" ht="15.75" customHeight="1">
      <c r="A95" s="184" t="s">
        <v>14</v>
      </c>
      <c r="B95" s="184"/>
      <c r="C95" s="192"/>
      <c r="D95" s="192"/>
      <c r="E95" s="192"/>
      <c r="F95" s="192"/>
      <c r="G95" s="82"/>
    </row>
    <row r="96" spans="1:8" ht="15.75" customHeight="1">
      <c r="A96" s="184" t="s">
        <v>15</v>
      </c>
      <c r="B96" s="184"/>
      <c r="C96" s="192" t="s">
        <v>142</v>
      </c>
      <c r="D96" s="192"/>
      <c r="E96" s="192"/>
      <c r="F96" s="192"/>
      <c r="G96" s="82"/>
    </row>
    <row r="97" spans="1:7" ht="15.75" customHeight="1">
      <c r="A97" s="184" t="s">
        <v>16</v>
      </c>
      <c r="B97" s="184"/>
      <c r="C97" s="192"/>
      <c r="D97" s="192"/>
      <c r="E97" s="192"/>
      <c r="F97" s="192"/>
      <c r="G97" s="82"/>
    </row>
    <row r="98" spans="1:7" ht="15.75" customHeight="1">
      <c r="A98" s="184" t="s">
        <v>17</v>
      </c>
      <c r="B98" s="184"/>
      <c r="C98" s="192" t="s">
        <v>142</v>
      </c>
      <c r="D98" s="192"/>
      <c r="E98" s="192"/>
      <c r="F98" s="192"/>
      <c r="G98" s="82"/>
    </row>
    <row r="99" spans="1:7" ht="15.75" customHeight="1">
      <c r="A99" s="184" t="s">
        <v>18</v>
      </c>
      <c r="B99" s="184"/>
      <c r="C99" s="192"/>
      <c r="D99" s="192"/>
      <c r="E99" s="192"/>
      <c r="F99" s="192"/>
      <c r="G99" s="82"/>
    </row>
    <row r="100" spans="1:7" ht="15.75" customHeight="1">
      <c r="A100" s="184"/>
      <c r="B100" s="184"/>
      <c r="C100" s="192"/>
      <c r="D100" s="192"/>
      <c r="E100" s="192"/>
      <c r="F100" s="192"/>
      <c r="G100" s="82"/>
    </row>
    <row r="101" spans="1:7" ht="15.75" customHeight="1">
      <c r="A101" s="184"/>
      <c r="B101" s="184"/>
      <c r="C101" s="192"/>
      <c r="D101" s="192"/>
      <c r="E101" s="192"/>
      <c r="F101" s="192"/>
      <c r="G101" s="82"/>
    </row>
    <row r="102" spans="1:7" ht="15.75" customHeight="1">
      <c r="A102" s="184"/>
      <c r="B102" s="184"/>
      <c r="C102" s="192"/>
      <c r="D102" s="192"/>
      <c r="E102" s="192"/>
      <c r="F102" s="192"/>
      <c r="G102" s="82"/>
    </row>
    <row r="103" spans="1:7" ht="15.75" customHeight="1">
      <c r="A103" s="2"/>
      <c r="B103" s="2"/>
      <c r="C103" s="82"/>
      <c r="D103" s="82"/>
      <c r="E103" s="82"/>
      <c r="F103" s="82"/>
      <c r="G103" s="82"/>
    </row>
    <row r="104" spans="1:7">
      <c r="A104" s="82"/>
      <c r="B104" s="82"/>
      <c r="C104" s="82"/>
      <c r="D104" s="82"/>
      <c r="E104" s="82"/>
      <c r="F104" s="82"/>
      <c r="G104" s="82"/>
    </row>
    <row r="105" spans="1:7">
      <c r="A105" s="193" t="s">
        <v>1</v>
      </c>
      <c r="B105" s="193"/>
      <c r="C105" s="193"/>
      <c r="D105" s="193"/>
      <c r="E105" s="193"/>
      <c r="F105" s="193"/>
      <c r="G105" s="193"/>
    </row>
    <row r="106" spans="1:7" ht="22.95" customHeight="1">
      <c r="A106" s="5"/>
    </row>
  </sheetData>
  <mergeCells count="83">
    <mergeCell ref="A101:B101"/>
    <mergeCell ref="C101:F101"/>
    <mergeCell ref="A102:B102"/>
    <mergeCell ref="C102:F102"/>
    <mergeCell ref="A105:G105"/>
    <mergeCell ref="A98:B98"/>
    <mergeCell ref="C98:F98"/>
    <mergeCell ref="A99:B99"/>
    <mergeCell ref="C99:F99"/>
    <mergeCell ref="A100:B100"/>
    <mergeCell ref="C100:F100"/>
    <mergeCell ref="A95:B95"/>
    <mergeCell ref="C95:F95"/>
    <mergeCell ref="A96:B96"/>
    <mergeCell ref="C96:F96"/>
    <mergeCell ref="A97:B97"/>
    <mergeCell ref="C97:F97"/>
    <mergeCell ref="A92:B92"/>
    <mergeCell ref="C92:F92"/>
    <mergeCell ref="A93:B93"/>
    <mergeCell ref="C93:F93"/>
    <mergeCell ref="A94:B94"/>
    <mergeCell ref="C94:F94"/>
    <mergeCell ref="A82:C82"/>
    <mergeCell ref="A83:B83"/>
    <mergeCell ref="C83:F83"/>
    <mergeCell ref="A91:B91"/>
    <mergeCell ref="C91:F91"/>
    <mergeCell ref="A84:B84"/>
    <mergeCell ref="C84:F84"/>
    <mergeCell ref="A85:B85"/>
    <mergeCell ref="C85:F85"/>
    <mergeCell ref="A86:B86"/>
    <mergeCell ref="C86:F86"/>
    <mergeCell ref="A87:B87"/>
    <mergeCell ref="C87:F87"/>
    <mergeCell ref="A88:B88"/>
    <mergeCell ref="C88:F88"/>
    <mergeCell ref="A90:C90"/>
    <mergeCell ref="A75:B75"/>
    <mergeCell ref="C75:F75"/>
    <mergeCell ref="A77:C77"/>
    <mergeCell ref="A78:B79"/>
    <mergeCell ref="C78:F79"/>
    <mergeCell ref="A71:B72"/>
    <mergeCell ref="C71:F72"/>
    <mergeCell ref="A73:B73"/>
    <mergeCell ref="C73:F73"/>
    <mergeCell ref="A74:B74"/>
    <mergeCell ref="C74:F74"/>
    <mergeCell ref="A65:F65"/>
    <mergeCell ref="A68:B69"/>
    <mergeCell ref="C68:F69"/>
    <mergeCell ref="A70:B70"/>
    <mergeCell ref="C70:F70"/>
    <mergeCell ref="A66:B67"/>
    <mergeCell ref="C66:F67"/>
    <mergeCell ref="B25:F25"/>
    <mergeCell ref="A52:G52"/>
    <mergeCell ref="A53:G53"/>
    <mergeCell ref="A54:B54"/>
    <mergeCell ref="C54:D54"/>
    <mergeCell ref="A55:B63"/>
    <mergeCell ref="C55:D55"/>
    <mergeCell ref="C56:D56"/>
    <mergeCell ref="C57:D57"/>
    <mergeCell ref="C58:D58"/>
    <mergeCell ref="C59:D59"/>
    <mergeCell ref="C60:D60"/>
    <mergeCell ref="C61:D61"/>
    <mergeCell ref="C62:D62"/>
    <mergeCell ref="B11:F11"/>
    <mergeCell ref="A2:G2"/>
    <mergeCell ref="A3:G3"/>
    <mergeCell ref="A4:B4"/>
    <mergeCell ref="C4:F4"/>
    <mergeCell ref="A5:B5"/>
    <mergeCell ref="C5:F5"/>
    <mergeCell ref="C6:F6"/>
    <mergeCell ref="A7:B7"/>
    <mergeCell ref="C7:F7"/>
    <mergeCell ref="A8:G8"/>
    <mergeCell ref="A9:G9"/>
  </mergeCells>
  <phoneticPr fontId="5"/>
  <printOptions horizontalCentered="1" verticalCentered="1"/>
  <pageMargins left="0.70866141732283472" right="0.51181102362204722" top="0.39370078740157483" bottom="0.39370078740157483" header="0.31496062992125984" footer="0.31496062992125984"/>
  <pageSetup paperSize="9" orientation="portrait" r:id="rId1"/>
  <rowBreaks count="2" manualBreakCount="2">
    <brk id="50" max="5" man="1"/>
    <brk id="10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47"/>
  <sheetViews>
    <sheetView showGridLines="0" view="pageBreakPreview" zoomScaleNormal="100" zoomScaleSheetLayoutView="100" workbookViewId="0">
      <selection activeCell="K39" sqref="K39"/>
    </sheetView>
  </sheetViews>
  <sheetFormatPr defaultColWidth="8.88671875" defaultRowHeight="13.2"/>
  <cols>
    <col min="1" max="1" width="1.21875" style="34" customWidth="1"/>
    <col min="2" max="2" width="10.44140625" style="34" customWidth="1"/>
    <col min="3" max="3" width="20" style="34" customWidth="1"/>
    <col min="4" max="4" width="18.77734375" style="34" customWidth="1"/>
    <col min="5" max="5" width="11.21875" style="34" customWidth="1"/>
    <col min="6" max="6" width="8.33203125" style="34" customWidth="1"/>
    <col min="7" max="7" width="11.21875" style="34" customWidth="1"/>
    <col min="8" max="8" width="12.44140625" style="34" customWidth="1"/>
    <col min="9" max="9" width="1.21875" style="34" customWidth="1"/>
    <col min="10" max="16384" width="8.88671875" style="34"/>
  </cols>
  <sheetData>
    <row r="1" spans="2:9" ht="13.8">
      <c r="B1" s="34" t="s">
        <v>112</v>
      </c>
      <c r="C1" s="32"/>
      <c r="D1" s="32"/>
      <c r="E1" s="32"/>
      <c r="F1" s="32"/>
      <c r="G1" s="32"/>
      <c r="H1" s="32"/>
      <c r="I1" s="32"/>
    </row>
    <row r="2" spans="2:9" ht="19.95" customHeight="1">
      <c r="B2" s="194" t="s">
        <v>152</v>
      </c>
      <c r="C2" s="194"/>
      <c r="D2" s="194"/>
      <c r="E2" s="194"/>
      <c r="F2" s="194"/>
      <c r="G2" s="194"/>
      <c r="H2" s="194"/>
      <c r="I2" s="32"/>
    </row>
    <row r="3" spans="2:9" ht="13.8">
      <c r="B3" s="206" t="s">
        <v>92</v>
      </c>
      <c r="C3" s="57" t="s">
        <v>93</v>
      </c>
      <c r="D3" s="207" t="s">
        <v>155</v>
      </c>
      <c r="E3" s="208"/>
      <c r="F3" s="208"/>
      <c r="G3" s="208"/>
      <c r="H3" s="208"/>
      <c r="I3" s="32"/>
    </row>
    <row r="4" spans="2:9" ht="13.8">
      <c r="B4" s="206"/>
      <c r="C4" s="57" t="s">
        <v>94</v>
      </c>
      <c r="D4" s="207" t="s">
        <v>183</v>
      </c>
      <c r="E4" s="208"/>
      <c r="F4" s="208"/>
      <c r="G4" s="208"/>
      <c r="H4" s="208"/>
      <c r="I4" s="32"/>
    </row>
    <row r="5" spans="2:9" ht="13.8">
      <c r="B5" s="206"/>
      <c r="C5" s="57" t="s">
        <v>95</v>
      </c>
      <c r="D5" s="207" t="s">
        <v>156</v>
      </c>
      <c r="E5" s="208"/>
      <c r="F5" s="208"/>
      <c r="G5" s="208"/>
      <c r="H5" s="208"/>
      <c r="I5" s="32"/>
    </row>
    <row r="6" spans="2:9" ht="13.8">
      <c r="B6" s="206"/>
      <c r="C6" s="57" t="s">
        <v>96</v>
      </c>
      <c r="D6" s="208"/>
      <c r="E6" s="208"/>
      <c r="F6" s="208"/>
      <c r="G6" s="208"/>
      <c r="H6" s="208"/>
      <c r="I6" s="32"/>
    </row>
    <row r="7" spans="2:9" ht="13.8">
      <c r="B7" s="206"/>
      <c r="C7" s="57" t="s">
        <v>97</v>
      </c>
      <c r="D7" s="207" t="s">
        <v>157</v>
      </c>
      <c r="E7" s="208"/>
      <c r="F7" s="208"/>
      <c r="G7" s="208"/>
      <c r="H7" s="208"/>
      <c r="I7" s="32"/>
    </row>
    <row r="8" spans="2:9" ht="13.8">
      <c r="B8" s="206"/>
      <c r="C8" s="212" t="s">
        <v>98</v>
      </c>
      <c r="D8" s="213"/>
      <c r="E8" s="213"/>
      <c r="F8" s="213"/>
      <c r="G8" s="213"/>
      <c r="H8" s="214"/>
      <c r="I8" s="32"/>
    </row>
    <row r="9" spans="2:9" ht="13.8">
      <c r="B9" s="206"/>
      <c r="C9" s="58"/>
      <c r="D9" s="59"/>
      <c r="E9" s="59"/>
      <c r="F9" s="59"/>
      <c r="G9" s="59"/>
      <c r="H9" s="60"/>
      <c r="I9" s="32"/>
    </row>
    <row r="10" spans="2:9" ht="13.8">
      <c r="B10" s="206"/>
      <c r="C10" s="61"/>
      <c r="D10" s="62"/>
      <c r="E10" s="62"/>
      <c r="F10" s="62"/>
      <c r="G10" s="62"/>
      <c r="H10" s="63"/>
      <c r="I10" s="32"/>
    </row>
    <row r="11" spans="2:9" ht="13.8">
      <c r="B11" s="206"/>
      <c r="C11" s="61"/>
      <c r="D11" s="62"/>
      <c r="E11" s="62"/>
      <c r="F11" s="62"/>
      <c r="G11" s="62"/>
      <c r="H11" s="63"/>
      <c r="I11" s="32"/>
    </row>
    <row r="12" spans="2:9" ht="13.8">
      <c r="B12" s="206"/>
      <c r="C12" s="61"/>
      <c r="D12" s="62"/>
      <c r="E12" s="62"/>
      <c r="F12" s="62"/>
      <c r="G12" s="62"/>
      <c r="H12" s="63"/>
      <c r="I12" s="32"/>
    </row>
    <row r="13" spans="2:9" ht="13.8">
      <c r="B13" s="206"/>
      <c r="C13" s="61"/>
      <c r="D13" s="62"/>
      <c r="E13" s="62"/>
      <c r="F13" s="62"/>
      <c r="G13" s="62"/>
      <c r="H13" s="63"/>
      <c r="I13" s="32"/>
    </row>
    <row r="14" spans="2:9" ht="13.8">
      <c r="B14" s="206"/>
      <c r="C14" s="61"/>
      <c r="D14" s="62"/>
      <c r="E14" s="62"/>
      <c r="F14" s="62"/>
      <c r="G14" s="62"/>
      <c r="H14" s="63"/>
      <c r="I14" s="32"/>
    </row>
    <row r="15" spans="2:9" ht="13.8">
      <c r="B15" s="206"/>
      <c r="C15" s="61"/>
      <c r="D15" s="62"/>
      <c r="E15" s="62"/>
      <c r="F15" s="62"/>
      <c r="G15" s="62"/>
      <c r="H15" s="63"/>
      <c r="I15" s="32"/>
    </row>
    <row r="16" spans="2:9" ht="13.8">
      <c r="B16" s="206"/>
      <c r="C16" s="61"/>
      <c r="D16" s="62"/>
      <c r="E16" s="62"/>
      <c r="F16" s="62"/>
      <c r="G16" s="62"/>
      <c r="H16" s="63"/>
      <c r="I16" s="32"/>
    </row>
    <row r="17" spans="2:9" ht="13.8">
      <c r="B17" s="206"/>
      <c r="C17" s="61"/>
      <c r="D17" s="62"/>
      <c r="E17" s="62"/>
      <c r="F17" s="62"/>
      <c r="G17" s="62"/>
      <c r="H17" s="63"/>
      <c r="I17" s="32"/>
    </row>
    <row r="18" spans="2:9" ht="13.8">
      <c r="B18" s="206"/>
      <c r="C18" s="61"/>
      <c r="D18" s="62"/>
      <c r="E18" s="62"/>
      <c r="F18" s="62"/>
      <c r="G18" s="62"/>
      <c r="H18" s="63"/>
      <c r="I18" s="32"/>
    </row>
    <row r="19" spans="2:9" ht="13.8">
      <c r="B19" s="206"/>
      <c r="C19" s="61"/>
      <c r="D19" s="62"/>
      <c r="E19" s="62"/>
      <c r="F19" s="62"/>
      <c r="G19" s="62"/>
      <c r="H19" s="63"/>
      <c r="I19" s="32"/>
    </row>
    <row r="20" spans="2:9" ht="13.8">
      <c r="B20" s="206"/>
      <c r="C20" s="61"/>
      <c r="D20" s="62"/>
      <c r="E20" s="62"/>
      <c r="F20" s="62"/>
      <c r="G20" s="62"/>
      <c r="H20" s="63"/>
      <c r="I20" s="32"/>
    </row>
    <row r="21" spans="2:9" ht="13.8">
      <c r="B21" s="206"/>
      <c r="C21" s="64"/>
      <c r="D21" s="56"/>
      <c r="E21" s="56"/>
      <c r="F21" s="56"/>
      <c r="G21" s="56"/>
      <c r="H21" s="65"/>
      <c r="I21" s="32"/>
    </row>
    <row r="22" spans="2:9" ht="18" customHeight="1">
      <c r="B22" s="202" t="s">
        <v>64</v>
      </c>
      <c r="C22" s="215" t="s">
        <v>102</v>
      </c>
      <c r="D22" s="216"/>
      <c r="E22" s="216"/>
      <c r="F22" s="216"/>
      <c r="G22" s="216"/>
      <c r="H22" s="217"/>
      <c r="I22" s="32"/>
    </row>
    <row r="23" spans="2:9" ht="18" customHeight="1">
      <c r="B23" s="202"/>
      <c r="C23" s="218" t="s">
        <v>99</v>
      </c>
      <c r="D23" s="219"/>
      <c r="E23" s="69"/>
      <c r="F23" s="67" t="s">
        <v>100</v>
      </c>
      <c r="G23" s="68">
        <f>(E23/1000)</f>
        <v>0</v>
      </c>
      <c r="H23" s="66" t="s">
        <v>101</v>
      </c>
      <c r="I23" s="32"/>
    </row>
    <row r="24" spans="2:9" ht="18" customHeight="1">
      <c r="B24" s="202"/>
      <c r="C24" s="209" t="s">
        <v>103</v>
      </c>
      <c r="D24" s="210"/>
      <c r="E24" s="210"/>
      <c r="F24" s="210"/>
      <c r="G24" s="210"/>
      <c r="H24" s="211"/>
      <c r="I24" s="32"/>
    </row>
    <row r="25" spans="2:9" ht="18" customHeight="1">
      <c r="B25" s="202"/>
      <c r="C25" s="195" t="s">
        <v>184</v>
      </c>
      <c r="D25" s="196"/>
      <c r="E25" s="196"/>
      <c r="F25" s="196"/>
      <c r="G25" s="196"/>
      <c r="H25" s="197"/>
      <c r="I25" s="32"/>
    </row>
    <row r="26" spans="2:9" ht="18" customHeight="1">
      <c r="B26" s="202"/>
      <c r="C26" s="198"/>
      <c r="D26" s="196"/>
      <c r="E26" s="196"/>
      <c r="F26" s="196"/>
      <c r="G26" s="196"/>
      <c r="H26" s="197"/>
      <c r="I26" s="32"/>
    </row>
    <row r="27" spans="2:9" ht="18" customHeight="1">
      <c r="B27" s="202"/>
      <c r="C27" s="198"/>
      <c r="D27" s="196"/>
      <c r="E27" s="196"/>
      <c r="F27" s="196"/>
      <c r="G27" s="196"/>
      <c r="H27" s="197"/>
      <c r="I27" s="32"/>
    </row>
    <row r="28" spans="2:9" ht="18" customHeight="1">
      <c r="B28" s="202"/>
      <c r="C28" s="198"/>
      <c r="D28" s="196"/>
      <c r="E28" s="196"/>
      <c r="F28" s="196"/>
      <c r="G28" s="196"/>
      <c r="H28" s="197"/>
      <c r="I28" s="32"/>
    </row>
    <row r="29" spans="2:9" ht="18" customHeight="1">
      <c r="B29" s="202"/>
      <c r="C29" s="199"/>
      <c r="D29" s="200"/>
      <c r="E29" s="200"/>
      <c r="F29" s="200"/>
      <c r="G29" s="200"/>
      <c r="H29" s="201"/>
      <c r="I29" s="32"/>
    </row>
    <row r="30" spans="2:9" ht="18" customHeight="1">
      <c r="B30" s="202" t="s">
        <v>65</v>
      </c>
      <c r="C30" s="203" t="s">
        <v>66</v>
      </c>
      <c r="D30" s="204"/>
      <c r="E30" s="204"/>
      <c r="F30" s="204"/>
      <c r="G30" s="204"/>
      <c r="H30" s="205"/>
      <c r="I30" s="32"/>
    </row>
    <row r="31" spans="2:9" ht="18" customHeight="1">
      <c r="B31" s="202"/>
      <c r="C31" s="195" t="s">
        <v>185</v>
      </c>
      <c r="D31" s="196"/>
      <c r="E31" s="196"/>
      <c r="F31" s="196"/>
      <c r="G31" s="196"/>
      <c r="H31" s="197"/>
      <c r="I31" s="32"/>
    </row>
    <row r="32" spans="2:9" ht="18" customHeight="1">
      <c r="B32" s="202"/>
      <c r="C32" s="198"/>
      <c r="D32" s="196"/>
      <c r="E32" s="196"/>
      <c r="F32" s="196"/>
      <c r="G32" s="196"/>
      <c r="H32" s="197"/>
      <c r="I32" s="32"/>
    </row>
    <row r="33" spans="2:9" ht="18" customHeight="1">
      <c r="B33" s="202"/>
      <c r="C33" s="198"/>
      <c r="D33" s="196"/>
      <c r="E33" s="196"/>
      <c r="F33" s="196"/>
      <c r="G33" s="196"/>
      <c r="H33" s="197"/>
      <c r="I33" s="32"/>
    </row>
    <row r="34" spans="2:9" ht="18" customHeight="1">
      <c r="B34" s="202"/>
      <c r="C34" s="198"/>
      <c r="D34" s="196"/>
      <c r="E34" s="196"/>
      <c r="F34" s="196"/>
      <c r="G34" s="196"/>
      <c r="H34" s="197"/>
      <c r="I34" s="32"/>
    </row>
    <row r="35" spans="2:9" ht="18" customHeight="1">
      <c r="B35" s="202"/>
      <c r="C35" s="198"/>
      <c r="D35" s="196"/>
      <c r="E35" s="196"/>
      <c r="F35" s="196"/>
      <c r="G35" s="196"/>
      <c r="H35" s="197"/>
      <c r="I35" s="32"/>
    </row>
    <row r="36" spans="2:9" ht="18" customHeight="1">
      <c r="B36" s="202"/>
      <c r="C36" s="198"/>
      <c r="D36" s="196"/>
      <c r="E36" s="196"/>
      <c r="F36" s="196"/>
      <c r="G36" s="196"/>
      <c r="H36" s="197"/>
      <c r="I36" s="32"/>
    </row>
    <row r="37" spans="2:9" ht="18" customHeight="1">
      <c r="B37" s="202"/>
      <c r="C37" s="199"/>
      <c r="D37" s="200"/>
      <c r="E37" s="200"/>
      <c r="F37" s="200"/>
      <c r="G37" s="200"/>
      <c r="H37" s="201"/>
      <c r="I37" s="32"/>
    </row>
    <row r="38" spans="2:9" ht="17.25" customHeight="1">
      <c r="B38" s="32"/>
      <c r="C38" s="49"/>
      <c r="D38" s="49"/>
      <c r="E38" s="49"/>
      <c r="F38" s="49"/>
      <c r="G38" s="49"/>
      <c r="H38" s="49"/>
      <c r="I38" s="32"/>
    </row>
    <row r="39" spans="2:9" ht="17.25" customHeight="1">
      <c r="B39" s="50"/>
      <c r="C39" s="49"/>
      <c r="D39" s="49"/>
      <c r="E39" s="49"/>
      <c r="F39" s="49"/>
      <c r="G39" s="49"/>
      <c r="H39" s="49"/>
      <c r="I39" s="32"/>
    </row>
    <row r="40" spans="2:9" ht="18" customHeight="1">
      <c r="B40" s="51"/>
      <c r="C40" s="52"/>
      <c r="D40" s="52"/>
      <c r="E40" s="52"/>
      <c r="F40" s="52"/>
      <c r="G40" s="52"/>
      <c r="H40" s="52"/>
    </row>
    <row r="41" spans="2:9" ht="18" customHeight="1">
      <c r="B41" s="51"/>
      <c r="C41" s="52"/>
      <c r="D41" s="52"/>
      <c r="E41" s="52"/>
      <c r="F41" s="52"/>
      <c r="G41" s="52"/>
      <c r="H41" s="52"/>
    </row>
    <row r="42" spans="2:9" ht="18" customHeight="1">
      <c r="B42" s="51"/>
      <c r="C42" s="52"/>
      <c r="D42" s="52"/>
      <c r="E42" s="52"/>
      <c r="F42" s="52"/>
      <c r="G42" s="52"/>
      <c r="H42" s="52"/>
    </row>
    <row r="43" spans="2:9" ht="18" customHeight="1">
      <c r="B43" s="51"/>
      <c r="C43" s="52"/>
      <c r="D43" s="52"/>
      <c r="E43" s="52"/>
      <c r="F43" s="52"/>
      <c r="G43" s="52"/>
      <c r="H43" s="52"/>
    </row>
    <row r="44" spans="2:9" ht="18" customHeight="1">
      <c r="B44" s="51"/>
      <c r="C44" s="52"/>
      <c r="D44" s="52"/>
      <c r="E44" s="52"/>
      <c r="F44" s="52"/>
      <c r="G44" s="52"/>
      <c r="H44" s="52"/>
    </row>
    <row r="45" spans="2:9">
      <c r="D45" s="53"/>
      <c r="E45" s="3"/>
      <c r="F45" s="3"/>
    </row>
    <row r="46" spans="2:9" ht="13.8">
      <c r="D46" s="54"/>
      <c r="E46" s="3"/>
      <c r="F46" s="3"/>
    </row>
    <row r="47" spans="2:9" ht="14.4">
      <c r="D47" s="55"/>
      <c r="E47" s="3"/>
      <c r="F47" s="3"/>
    </row>
  </sheetData>
  <mergeCells count="16">
    <mergeCell ref="B2:H2"/>
    <mergeCell ref="C25:H29"/>
    <mergeCell ref="B30:B37"/>
    <mergeCell ref="C30:H30"/>
    <mergeCell ref="C31:H37"/>
    <mergeCell ref="B3:B21"/>
    <mergeCell ref="D3:H3"/>
    <mergeCell ref="D4:H4"/>
    <mergeCell ref="D5:H5"/>
    <mergeCell ref="D6:H6"/>
    <mergeCell ref="D7:H7"/>
    <mergeCell ref="C24:H24"/>
    <mergeCell ref="B22:B29"/>
    <mergeCell ref="C8:H8"/>
    <mergeCell ref="C22:H22"/>
    <mergeCell ref="C23:D23"/>
  </mergeCells>
  <phoneticPr fontId="5"/>
  <pageMargins left="0.70866141732283461" right="0.70866141732283461"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50"/>
  <sheetViews>
    <sheetView showGridLines="0" view="pageBreakPreview" topLeftCell="A25" zoomScaleNormal="100" zoomScaleSheetLayoutView="100" workbookViewId="0">
      <selection activeCell="C34" sqref="C34:H40"/>
    </sheetView>
  </sheetViews>
  <sheetFormatPr defaultColWidth="8.88671875" defaultRowHeight="13.2"/>
  <cols>
    <col min="1" max="1" width="1.21875" style="34" customWidth="1"/>
    <col min="2" max="2" width="10.44140625" style="34" customWidth="1"/>
    <col min="3" max="3" width="20" style="34" customWidth="1"/>
    <col min="4" max="4" width="18.77734375" style="34" customWidth="1"/>
    <col min="5" max="5" width="11.21875" style="34" customWidth="1"/>
    <col min="6" max="6" width="8.33203125" style="34" customWidth="1"/>
    <col min="7" max="7" width="11.21875" style="34" customWidth="1"/>
    <col min="8" max="8" width="12.44140625" style="34" customWidth="1"/>
    <col min="9" max="9" width="1.21875" style="34" customWidth="1"/>
    <col min="10" max="16384" width="8.88671875" style="34"/>
  </cols>
  <sheetData>
    <row r="1" spans="2:9" ht="13.8">
      <c r="B1" s="34" t="s">
        <v>112</v>
      </c>
      <c r="C1" s="32"/>
      <c r="D1" s="32"/>
      <c r="E1" s="32"/>
      <c r="F1" s="32"/>
      <c r="G1" s="32"/>
      <c r="H1" s="32"/>
      <c r="I1" s="32"/>
    </row>
    <row r="2" spans="2:9" ht="19.95" customHeight="1">
      <c r="B2" s="194" t="s">
        <v>152</v>
      </c>
      <c r="C2" s="194"/>
      <c r="D2" s="194"/>
      <c r="E2" s="194"/>
      <c r="F2" s="194"/>
      <c r="G2" s="194"/>
      <c r="H2" s="194"/>
      <c r="I2" s="32"/>
    </row>
    <row r="3" spans="2:9" ht="13.8">
      <c r="B3" s="206" t="s">
        <v>92</v>
      </c>
      <c r="C3" s="57" t="s">
        <v>93</v>
      </c>
      <c r="D3" s="207" t="s">
        <v>177</v>
      </c>
      <c r="E3" s="208"/>
      <c r="F3" s="208"/>
      <c r="G3" s="208"/>
      <c r="H3" s="208"/>
      <c r="I3" s="32"/>
    </row>
    <row r="4" spans="2:9" ht="13.8">
      <c r="B4" s="206"/>
      <c r="C4" s="57" t="s">
        <v>94</v>
      </c>
      <c r="D4" s="207" t="s">
        <v>178</v>
      </c>
      <c r="E4" s="208"/>
      <c r="F4" s="208"/>
      <c r="G4" s="208"/>
      <c r="H4" s="208"/>
      <c r="I4" s="32"/>
    </row>
    <row r="5" spans="2:9" ht="13.8">
      <c r="B5" s="206"/>
      <c r="C5" s="57" t="s">
        <v>95</v>
      </c>
      <c r="D5" s="207" t="s">
        <v>156</v>
      </c>
      <c r="E5" s="208"/>
      <c r="F5" s="208"/>
      <c r="G5" s="208"/>
      <c r="H5" s="208"/>
      <c r="I5" s="32"/>
    </row>
    <row r="6" spans="2:9" ht="13.8">
      <c r="B6" s="206"/>
      <c r="C6" s="57" t="s">
        <v>96</v>
      </c>
      <c r="D6" s="208"/>
      <c r="E6" s="208"/>
      <c r="F6" s="208"/>
      <c r="G6" s="208"/>
      <c r="H6" s="208"/>
      <c r="I6" s="32"/>
    </row>
    <row r="7" spans="2:9" ht="13.8">
      <c r="B7" s="206"/>
      <c r="C7" s="57" t="s">
        <v>97</v>
      </c>
      <c r="D7" s="207" t="s">
        <v>179</v>
      </c>
      <c r="E7" s="208"/>
      <c r="F7" s="208"/>
      <c r="G7" s="208"/>
      <c r="H7" s="208"/>
      <c r="I7" s="32"/>
    </row>
    <row r="8" spans="2:9" ht="13.8">
      <c r="B8" s="206"/>
      <c r="C8" s="212" t="s">
        <v>98</v>
      </c>
      <c r="D8" s="213"/>
      <c r="E8" s="213"/>
      <c r="F8" s="213"/>
      <c r="G8" s="213"/>
      <c r="H8" s="214"/>
      <c r="I8" s="32"/>
    </row>
    <row r="9" spans="2:9" ht="13.8">
      <c r="B9" s="206"/>
      <c r="C9" s="92"/>
      <c r="D9" s="59"/>
      <c r="E9" s="59"/>
      <c r="F9" s="59"/>
      <c r="G9" s="59"/>
      <c r="H9" s="60"/>
      <c r="I9" s="32"/>
    </row>
    <row r="10" spans="2:9" ht="13.8">
      <c r="B10" s="206"/>
      <c r="C10" s="93"/>
      <c r="D10" s="62"/>
      <c r="E10" s="62"/>
      <c r="F10" s="62"/>
      <c r="G10" s="62"/>
      <c r="H10" s="63"/>
      <c r="I10" s="32"/>
    </row>
    <row r="11" spans="2:9" ht="13.8">
      <c r="B11" s="206"/>
      <c r="C11" s="93"/>
      <c r="D11" s="62"/>
      <c r="E11" s="62"/>
      <c r="F11" s="62"/>
      <c r="G11" s="62"/>
      <c r="H11" s="63"/>
      <c r="I11" s="32"/>
    </row>
    <row r="12" spans="2:9" ht="13.8">
      <c r="B12" s="206"/>
      <c r="C12" s="93"/>
      <c r="D12" s="62"/>
      <c r="E12" s="62"/>
      <c r="F12" s="62"/>
      <c r="G12" s="62"/>
      <c r="H12" s="63"/>
      <c r="I12" s="32"/>
    </row>
    <row r="13" spans="2:9" ht="13.8">
      <c r="B13" s="206"/>
      <c r="C13" s="93"/>
      <c r="D13" s="62"/>
      <c r="E13" s="62"/>
      <c r="F13" s="62"/>
      <c r="G13" s="62"/>
      <c r="H13" s="63"/>
      <c r="I13" s="32"/>
    </row>
    <row r="14" spans="2:9" ht="13.8">
      <c r="B14" s="206"/>
      <c r="C14" s="93"/>
      <c r="D14" s="62"/>
      <c r="E14" s="62"/>
      <c r="F14" s="62"/>
      <c r="G14" s="62"/>
      <c r="H14" s="63"/>
      <c r="I14" s="32"/>
    </row>
    <row r="15" spans="2:9" ht="13.8">
      <c r="B15" s="206"/>
      <c r="C15" s="61"/>
      <c r="D15" s="62"/>
      <c r="E15" s="62"/>
      <c r="F15" s="62"/>
      <c r="G15" s="62"/>
      <c r="H15" s="63"/>
      <c r="I15" s="32"/>
    </row>
    <row r="16" spans="2:9" ht="13.8">
      <c r="B16" s="206"/>
      <c r="C16" s="61"/>
      <c r="D16" s="62"/>
      <c r="E16" s="62"/>
      <c r="F16" s="62"/>
      <c r="G16" s="62"/>
      <c r="H16" s="63"/>
      <c r="I16" s="32"/>
    </row>
    <row r="17" spans="2:9" ht="13.8">
      <c r="B17" s="206"/>
      <c r="C17" s="61"/>
      <c r="D17" s="62"/>
      <c r="E17" s="62"/>
      <c r="F17" s="62"/>
      <c r="G17" s="62"/>
      <c r="H17" s="63"/>
      <c r="I17" s="32"/>
    </row>
    <row r="18" spans="2:9" ht="13.8">
      <c r="B18" s="206"/>
      <c r="C18" s="61"/>
      <c r="D18" s="62"/>
      <c r="E18" s="62"/>
      <c r="F18" s="62"/>
      <c r="G18" s="62"/>
      <c r="H18" s="63"/>
      <c r="I18" s="32"/>
    </row>
    <row r="19" spans="2:9" ht="13.8">
      <c r="B19" s="206"/>
      <c r="C19" s="61"/>
      <c r="D19" s="62"/>
      <c r="E19" s="62"/>
      <c r="F19" s="62"/>
      <c r="G19" s="62"/>
      <c r="H19" s="63"/>
      <c r="I19" s="32"/>
    </row>
    <row r="20" spans="2:9" ht="13.8">
      <c r="B20" s="206"/>
      <c r="C20" s="61"/>
      <c r="D20" s="62"/>
      <c r="E20" s="62"/>
      <c r="F20" s="62"/>
      <c r="G20" s="62"/>
      <c r="H20" s="63"/>
      <c r="I20" s="32"/>
    </row>
    <row r="21" spans="2:9" ht="13.8">
      <c r="B21" s="206"/>
      <c r="C21" s="61"/>
      <c r="D21" s="62"/>
      <c r="E21" s="62"/>
      <c r="F21" s="62"/>
      <c r="G21" s="62"/>
      <c r="H21" s="63"/>
      <c r="I21" s="32"/>
    </row>
    <row r="22" spans="2:9" ht="13.8">
      <c r="B22" s="206"/>
      <c r="C22" s="64"/>
      <c r="D22" s="56"/>
      <c r="E22" s="56"/>
      <c r="F22" s="56"/>
      <c r="G22" s="56"/>
      <c r="H22" s="65"/>
      <c r="I22" s="32"/>
    </row>
    <row r="23" spans="2:9" ht="18" customHeight="1">
      <c r="B23" s="202" t="s">
        <v>64</v>
      </c>
      <c r="C23" s="215" t="s">
        <v>102</v>
      </c>
      <c r="D23" s="216"/>
      <c r="E23" s="216"/>
      <c r="F23" s="216"/>
      <c r="G23" s="216"/>
      <c r="H23" s="217"/>
      <c r="I23" s="32"/>
    </row>
    <row r="24" spans="2:9" ht="18" customHeight="1">
      <c r="B24" s="202"/>
      <c r="C24" s="218" t="s">
        <v>99</v>
      </c>
      <c r="D24" s="219"/>
      <c r="E24" s="69"/>
      <c r="F24" s="67" t="s">
        <v>100</v>
      </c>
      <c r="G24" s="68">
        <f>(E24/1000)</f>
        <v>0</v>
      </c>
      <c r="H24" s="66" t="s">
        <v>101</v>
      </c>
      <c r="I24" s="32"/>
    </row>
    <row r="25" spans="2:9" ht="18" customHeight="1">
      <c r="B25" s="202"/>
      <c r="C25" s="209" t="s">
        <v>103</v>
      </c>
      <c r="D25" s="210"/>
      <c r="E25" s="210"/>
      <c r="F25" s="210"/>
      <c r="G25" s="210"/>
      <c r="H25" s="211"/>
      <c r="I25" s="32"/>
    </row>
    <row r="26" spans="2:9" ht="18" customHeight="1">
      <c r="B26" s="202"/>
      <c r="C26" s="195" t="s">
        <v>186</v>
      </c>
      <c r="D26" s="196"/>
      <c r="E26" s="196"/>
      <c r="F26" s="196"/>
      <c r="G26" s="196"/>
      <c r="H26" s="197"/>
      <c r="I26" s="32"/>
    </row>
    <row r="27" spans="2:9" ht="18" customHeight="1">
      <c r="B27" s="202"/>
      <c r="C27" s="198"/>
      <c r="D27" s="196"/>
      <c r="E27" s="196"/>
      <c r="F27" s="196"/>
      <c r="G27" s="196"/>
      <c r="H27" s="197"/>
      <c r="I27" s="32"/>
    </row>
    <row r="28" spans="2:9" ht="18" customHeight="1">
      <c r="B28" s="202"/>
      <c r="C28" s="198"/>
      <c r="D28" s="196"/>
      <c r="E28" s="196"/>
      <c r="F28" s="196"/>
      <c r="G28" s="196"/>
      <c r="H28" s="197"/>
      <c r="I28" s="32"/>
    </row>
    <row r="29" spans="2:9" ht="18" customHeight="1">
      <c r="B29" s="202"/>
      <c r="C29" s="198"/>
      <c r="D29" s="196"/>
      <c r="E29" s="196"/>
      <c r="F29" s="196"/>
      <c r="G29" s="196"/>
      <c r="H29" s="197"/>
      <c r="I29" s="32"/>
    </row>
    <row r="30" spans="2:9" ht="18" customHeight="1">
      <c r="B30" s="202"/>
      <c r="C30" s="198"/>
      <c r="D30" s="196"/>
      <c r="E30" s="196"/>
      <c r="F30" s="196"/>
      <c r="G30" s="196"/>
      <c r="H30" s="197"/>
      <c r="I30" s="32"/>
    </row>
    <row r="31" spans="2:9" ht="18" customHeight="1">
      <c r="B31" s="202"/>
      <c r="C31" s="198"/>
      <c r="D31" s="196"/>
      <c r="E31" s="196"/>
      <c r="F31" s="196"/>
      <c r="G31" s="196"/>
      <c r="H31" s="197"/>
      <c r="I31" s="32"/>
    </row>
    <row r="32" spans="2:9" ht="18" customHeight="1">
      <c r="B32" s="202"/>
      <c r="C32" s="199"/>
      <c r="D32" s="200"/>
      <c r="E32" s="200"/>
      <c r="F32" s="200"/>
      <c r="G32" s="200"/>
      <c r="H32" s="201"/>
      <c r="I32" s="32"/>
    </row>
    <row r="33" spans="2:9" ht="18" customHeight="1">
      <c r="B33" s="202" t="s">
        <v>65</v>
      </c>
      <c r="C33" s="203" t="s">
        <v>66</v>
      </c>
      <c r="D33" s="204"/>
      <c r="E33" s="204"/>
      <c r="F33" s="204"/>
      <c r="G33" s="204"/>
      <c r="H33" s="205"/>
      <c r="I33" s="32"/>
    </row>
    <row r="34" spans="2:9" ht="18" customHeight="1">
      <c r="B34" s="202"/>
      <c r="C34" s="195" t="s">
        <v>187</v>
      </c>
      <c r="D34" s="196"/>
      <c r="E34" s="196"/>
      <c r="F34" s="196"/>
      <c r="G34" s="196"/>
      <c r="H34" s="197"/>
      <c r="I34" s="32"/>
    </row>
    <row r="35" spans="2:9" ht="18" customHeight="1">
      <c r="B35" s="202"/>
      <c r="C35" s="198"/>
      <c r="D35" s="196"/>
      <c r="E35" s="196"/>
      <c r="F35" s="196"/>
      <c r="G35" s="196"/>
      <c r="H35" s="197"/>
      <c r="I35" s="32"/>
    </row>
    <row r="36" spans="2:9" ht="18" customHeight="1">
      <c r="B36" s="202"/>
      <c r="C36" s="198"/>
      <c r="D36" s="196"/>
      <c r="E36" s="196"/>
      <c r="F36" s="196"/>
      <c r="G36" s="196"/>
      <c r="H36" s="197"/>
      <c r="I36" s="32"/>
    </row>
    <row r="37" spans="2:9" ht="18" customHeight="1">
      <c r="B37" s="202"/>
      <c r="C37" s="198"/>
      <c r="D37" s="196"/>
      <c r="E37" s="196"/>
      <c r="F37" s="196"/>
      <c r="G37" s="196"/>
      <c r="H37" s="197"/>
      <c r="I37" s="32"/>
    </row>
    <row r="38" spans="2:9" ht="18" customHeight="1">
      <c r="B38" s="202"/>
      <c r="C38" s="198"/>
      <c r="D38" s="196"/>
      <c r="E38" s="196"/>
      <c r="F38" s="196"/>
      <c r="G38" s="196"/>
      <c r="H38" s="197"/>
      <c r="I38" s="32"/>
    </row>
    <row r="39" spans="2:9" ht="18" customHeight="1">
      <c r="B39" s="202"/>
      <c r="C39" s="198"/>
      <c r="D39" s="196"/>
      <c r="E39" s="196"/>
      <c r="F39" s="196"/>
      <c r="G39" s="196"/>
      <c r="H39" s="197"/>
      <c r="I39" s="32"/>
    </row>
    <row r="40" spans="2:9" ht="18" customHeight="1">
      <c r="B40" s="202"/>
      <c r="C40" s="199"/>
      <c r="D40" s="200"/>
      <c r="E40" s="200"/>
      <c r="F40" s="200"/>
      <c r="G40" s="200"/>
      <c r="H40" s="201"/>
      <c r="I40" s="32"/>
    </row>
    <row r="41" spans="2:9" ht="17.25" customHeight="1">
      <c r="B41" s="32"/>
      <c r="C41" s="49"/>
      <c r="D41" s="49"/>
      <c r="E41" s="49"/>
      <c r="F41" s="49"/>
      <c r="G41" s="49"/>
      <c r="H41" s="49"/>
      <c r="I41" s="32"/>
    </row>
    <row r="42" spans="2:9" ht="17.25" customHeight="1">
      <c r="B42" s="50"/>
      <c r="C42" s="49"/>
      <c r="D42" s="49"/>
      <c r="E42" s="49"/>
      <c r="F42" s="49"/>
      <c r="G42" s="49"/>
      <c r="H42" s="49"/>
      <c r="I42" s="32"/>
    </row>
    <row r="43" spans="2:9" ht="18" customHeight="1">
      <c r="B43" s="51"/>
      <c r="C43" s="52"/>
      <c r="D43" s="52"/>
      <c r="E43" s="52"/>
      <c r="F43" s="52"/>
      <c r="G43" s="52"/>
      <c r="H43" s="52"/>
    </row>
    <row r="44" spans="2:9" ht="18" customHeight="1">
      <c r="B44" s="51"/>
      <c r="C44" s="52"/>
      <c r="D44" s="52"/>
      <c r="E44" s="52"/>
      <c r="F44" s="52"/>
      <c r="G44" s="52"/>
      <c r="H44" s="52"/>
    </row>
    <row r="45" spans="2:9" ht="18" customHeight="1">
      <c r="B45" s="51"/>
      <c r="C45" s="52"/>
      <c r="D45" s="52"/>
      <c r="E45" s="52"/>
      <c r="F45" s="52"/>
      <c r="G45" s="52"/>
      <c r="H45" s="52"/>
    </row>
    <row r="46" spans="2:9" ht="18" customHeight="1">
      <c r="B46" s="51"/>
      <c r="C46" s="52"/>
      <c r="D46" s="52"/>
      <c r="E46" s="52"/>
      <c r="F46" s="52"/>
      <c r="G46" s="52"/>
      <c r="H46" s="52"/>
    </row>
    <row r="47" spans="2:9" ht="18" customHeight="1">
      <c r="B47" s="51"/>
      <c r="C47" s="52"/>
      <c r="D47" s="52"/>
      <c r="E47" s="52"/>
      <c r="F47" s="52"/>
      <c r="G47" s="52"/>
      <c r="H47" s="52"/>
    </row>
    <row r="48" spans="2:9">
      <c r="D48" s="53"/>
      <c r="E48" s="3"/>
      <c r="F48" s="3"/>
    </row>
    <row r="49" spans="4:6" ht="13.8">
      <c r="D49" s="54"/>
      <c r="E49" s="3"/>
      <c r="F49" s="3"/>
    </row>
    <row r="50" spans="4:6" ht="14.4">
      <c r="D50" s="55"/>
      <c r="E50" s="3"/>
      <c r="F50" s="3"/>
    </row>
  </sheetData>
  <mergeCells count="16">
    <mergeCell ref="B33:B40"/>
    <mergeCell ref="C33:H33"/>
    <mergeCell ref="C34:H40"/>
    <mergeCell ref="B2:H2"/>
    <mergeCell ref="B3:B22"/>
    <mergeCell ref="D3:H3"/>
    <mergeCell ref="D4:H4"/>
    <mergeCell ref="D5:H5"/>
    <mergeCell ref="D6:H6"/>
    <mergeCell ref="D7:H7"/>
    <mergeCell ref="C8:H8"/>
    <mergeCell ref="B23:B32"/>
    <mergeCell ref="C23:H23"/>
    <mergeCell ref="C24:D24"/>
    <mergeCell ref="C25:H25"/>
    <mergeCell ref="C26:H32"/>
  </mergeCells>
  <phoneticPr fontId="5"/>
  <pageMargins left="0.70866141732283461" right="0.70866141732283461" top="0.74803149606299213" bottom="0.74803149606299213"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0"/>
  <sheetViews>
    <sheetView view="pageBreakPreview" topLeftCell="A16" zoomScaleNormal="100" zoomScaleSheetLayoutView="100" workbookViewId="0">
      <selection activeCell="C17" sqref="C17:F17"/>
    </sheetView>
  </sheetViews>
  <sheetFormatPr defaultColWidth="8.88671875" defaultRowHeight="13.2"/>
  <cols>
    <col min="1" max="1" width="8.88671875" style="34"/>
    <col min="2" max="2" width="6.88671875" style="34" customWidth="1"/>
    <col min="3" max="3" width="8.88671875" style="34"/>
    <col min="4" max="4" width="11.21875" style="34" customWidth="1"/>
    <col min="5" max="5" width="8.88671875" style="34"/>
    <col min="6" max="6" width="9" style="34" customWidth="1"/>
    <col min="7" max="7" width="13.109375" style="34" customWidth="1"/>
    <col min="8" max="8" width="10.44140625" style="39" customWidth="1"/>
    <col min="9" max="9" width="13.77734375" style="34" customWidth="1"/>
    <col min="10" max="10" width="5.21875" style="34" customWidth="1"/>
    <col min="11" max="16384" width="8.88671875" style="34"/>
  </cols>
  <sheetData>
    <row r="1" spans="1:10" ht="13.8">
      <c r="A1" s="31" t="s">
        <v>114</v>
      </c>
      <c r="B1" s="32"/>
      <c r="C1" s="32"/>
      <c r="D1" s="32"/>
      <c r="E1" s="32"/>
      <c r="F1" s="32"/>
      <c r="G1" s="32"/>
      <c r="H1" s="33"/>
      <c r="I1" s="32"/>
      <c r="J1" s="32"/>
    </row>
    <row r="2" spans="1:10" ht="22.5" customHeight="1">
      <c r="A2" s="35" t="s">
        <v>153</v>
      </c>
      <c r="B2" s="35"/>
      <c r="C2" s="35"/>
      <c r="D2" s="35"/>
      <c r="E2" s="36"/>
      <c r="F2" s="36"/>
      <c r="G2" s="36"/>
      <c r="H2" s="37"/>
      <c r="I2" s="36"/>
      <c r="J2" s="36"/>
    </row>
    <row r="3" spans="1:10" ht="18" customHeight="1">
      <c r="A3" s="38" t="s">
        <v>48</v>
      </c>
    </row>
    <row r="4" spans="1:10" ht="18" customHeight="1">
      <c r="A4" s="220" t="s">
        <v>49</v>
      </c>
      <c r="B4" s="221"/>
      <c r="C4" s="220" t="s">
        <v>50</v>
      </c>
      <c r="D4" s="221"/>
      <c r="E4" s="221"/>
      <c r="F4" s="221"/>
      <c r="G4" s="221"/>
      <c r="H4" s="222" t="s">
        <v>51</v>
      </c>
      <c r="I4" s="223"/>
      <c r="J4" s="223"/>
    </row>
    <row r="5" spans="1:10" ht="18" customHeight="1">
      <c r="A5" s="224" t="s">
        <v>52</v>
      </c>
      <c r="B5" s="225"/>
      <c r="C5" s="226" t="s">
        <v>104</v>
      </c>
      <c r="D5" s="227"/>
      <c r="E5" s="227"/>
      <c r="F5" s="227"/>
      <c r="G5" s="224"/>
      <c r="H5" s="228">
        <f>I33</f>
        <v>2243602</v>
      </c>
      <c r="I5" s="229"/>
      <c r="J5" s="234" t="s">
        <v>19</v>
      </c>
    </row>
    <row r="6" spans="1:10" ht="18" customHeight="1">
      <c r="A6" s="237" t="s">
        <v>53</v>
      </c>
      <c r="B6" s="238"/>
      <c r="C6" s="239"/>
      <c r="D6" s="240"/>
      <c r="E6" s="240"/>
      <c r="F6" s="240"/>
      <c r="G6" s="237"/>
      <c r="H6" s="230"/>
      <c r="I6" s="231"/>
      <c r="J6" s="235"/>
    </row>
    <row r="7" spans="1:10" ht="18" customHeight="1">
      <c r="A7" s="237" t="s">
        <v>54</v>
      </c>
      <c r="B7" s="238"/>
      <c r="C7" s="250" t="s">
        <v>188</v>
      </c>
      <c r="D7" s="251"/>
      <c r="E7" s="251"/>
      <c r="F7" s="251"/>
      <c r="G7" s="238"/>
      <c r="H7" s="230"/>
      <c r="I7" s="231"/>
      <c r="J7" s="235"/>
    </row>
    <row r="8" spans="1:10" ht="18" customHeight="1">
      <c r="A8" s="252" t="s">
        <v>55</v>
      </c>
      <c r="B8" s="253"/>
      <c r="C8" s="254"/>
      <c r="D8" s="254"/>
      <c r="E8" s="254"/>
      <c r="F8" s="254"/>
      <c r="G8" s="252"/>
      <c r="H8" s="232"/>
      <c r="I8" s="233"/>
      <c r="J8" s="236"/>
    </row>
    <row r="9" spans="1:10" ht="23.25" customHeight="1">
      <c r="A9" s="35"/>
      <c r="B9" s="35"/>
      <c r="C9" s="35"/>
      <c r="D9" s="35"/>
      <c r="E9" s="36"/>
      <c r="F9" s="255"/>
      <c r="G9" s="229"/>
      <c r="H9" s="229"/>
      <c r="I9" s="40"/>
      <c r="J9" s="41"/>
    </row>
    <row r="10" spans="1:10" ht="18" customHeight="1">
      <c r="A10" s="42" t="s">
        <v>56</v>
      </c>
      <c r="B10" s="36"/>
      <c r="C10" s="36"/>
      <c r="D10" s="36"/>
      <c r="E10" s="36"/>
      <c r="F10" s="36"/>
      <c r="G10" s="36"/>
      <c r="H10" s="37"/>
      <c r="I10" s="43"/>
      <c r="J10" s="43"/>
    </row>
    <row r="11" spans="1:10" ht="21" customHeight="1">
      <c r="A11" s="221" t="s">
        <v>57</v>
      </c>
      <c r="B11" s="221"/>
      <c r="C11" s="221" t="s">
        <v>58</v>
      </c>
      <c r="D11" s="221"/>
      <c r="E11" s="221"/>
      <c r="F11" s="221"/>
      <c r="G11" s="70" t="s">
        <v>105</v>
      </c>
      <c r="H11" s="71" t="s">
        <v>106</v>
      </c>
      <c r="I11" s="241" t="s">
        <v>59</v>
      </c>
      <c r="J11" s="242"/>
    </row>
    <row r="12" spans="1:10" ht="13.5" customHeight="1">
      <c r="A12" s="243" t="s">
        <v>107</v>
      </c>
      <c r="B12" s="244"/>
      <c r="C12" s="256" t="s">
        <v>143</v>
      </c>
      <c r="D12" s="257"/>
      <c r="E12" s="257"/>
      <c r="F12" s="257"/>
      <c r="G12" s="72">
        <v>418000</v>
      </c>
      <c r="H12" s="46" t="s">
        <v>108</v>
      </c>
      <c r="I12" s="228">
        <f>SUM(G12:G15)</f>
        <v>418000</v>
      </c>
      <c r="J12" s="249" t="s">
        <v>60</v>
      </c>
    </row>
    <row r="13" spans="1:10" ht="15" customHeight="1">
      <c r="A13" s="245"/>
      <c r="B13" s="246"/>
      <c r="C13" s="258"/>
      <c r="D13" s="259"/>
      <c r="E13" s="259"/>
      <c r="F13" s="259"/>
      <c r="G13" s="73"/>
      <c r="H13" s="44"/>
      <c r="I13" s="230"/>
      <c r="J13" s="235"/>
    </row>
    <row r="14" spans="1:10" ht="15" customHeight="1">
      <c r="A14" s="245"/>
      <c r="B14" s="246"/>
      <c r="C14" s="258"/>
      <c r="D14" s="259"/>
      <c r="E14" s="259"/>
      <c r="F14" s="259"/>
      <c r="G14" s="73"/>
      <c r="H14" s="44"/>
      <c r="I14" s="230"/>
      <c r="J14" s="235"/>
    </row>
    <row r="15" spans="1:10" ht="15">
      <c r="A15" s="247"/>
      <c r="B15" s="248"/>
      <c r="C15" s="260"/>
      <c r="D15" s="261"/>
      <c r="E15" s="261"/>
      <c r="F15" s="261"/>
      <c r="G15" s="74"/>
      <c r="H15" s="44"/>
      <c r="I15" s="232"/>
      <c r="J15" s="236"/>
    </row>
    <row r="16" spans="1:10" ht="13.5" customHeight="1">
      <c r="A16" s="243" t="s">
        <v>109</v>
      </c>
      <c r="B16" s="244"/>
      <c r="C16" s="256" t="s">
        <v>193</v>
      </c>
      <c r="D16" s="257"/>
      <c r="E16" s="257"/>
      <c r="F16" s="257"/>
      <c r="G16" s="140">
        <v>564300</v>
      </c>
      <c r="H16" s="45"/>
      <c r="I16" s="228">
        <f>SUM(G16:G19)</f>
        <v>564300</v>
      </c>
      <c r="J16" s="249" t="s">
        <v>60</v>
      </c>
    </row>
    <row r="17" spans="1:10" ht="13.5" customHeight="1">
      <c r="A17" s="245"/>
      <c r="B17" s="246"/>
      <c r="C17" s="258"/>
      <c r="D17" s="259"/>
      <c r="E17" s="259"/>
      <c r="F17" s="259"/>
      <c r="G17" s="73"/>
      <c r="H17" s="46"/>
      <c r="I17" s="230"/>
      <c r="J17" s="235"/>
    </row>
    <row r="18" spans="1:10" ht="13.5" customHeight="1">
      <c r="A18" s="245"/>
      <c r="B18" s="246"/>
      <c r="C18" s="258"/>
      <c r="D18" s="259"/>
      <c r="E18" s="259"/>
      <c r="F18" s="259"/>
      <c r="G18" s="73"/>
      <c r="H18" s="44"/>
      <c r="I18" s="230"/>
      <c r="J18" s="235"/>
    </row>
    <row r="19" spans="1:10" ht="13.5" customHeight="1">
      <c r="A19" s="245"/>
      <c r="B19" s="246"/>
      <c r="C19" s="258"/>
      <c r="D19" s="259"/>
      <c r="E19" s="259"/>
      <c r="F19" s="259"/>
      <c r="G19" s="73"/>
      <c r="H19" s="44"/>
      <c r="I19" s="230"/>
      <c r="J19" s="235"/>
    </row>
    <row r="20" spans="1:10" ht="13.5" customHeight="1">
      <c r="A20" s="243" t="s">
        <v>110</v>
      </c>
      <c r="B20" s="244"/>
      <c r="C20" s="256" t="s">
        <v>144</v>
      </c>
      <c r="D20" s="257"/>
      <c r="E20" s="257"/>
      <c r="F20" s="257"/>
      <c r="G20" s="72">
        <v>143000</v>
      </c>
      <c r="H20" s="45" t="s">
        <v>145</v>
      </c>
      <c r="I20" s="228">
        <f>SUM(G20:G23)</f>
        <v>143000</v>
      </c>
      <c r="J20" s="249" t="s">
        <v>60</v>
      </c>
    </row>
    <row r="21" spans="1:10" ht="13.5" customHeight="1">
      <c r="A21" s="245"/>
      <c r="B21" s="246"/>
      <c r="C21" s="258"/>
      <c r="D21" s="259"/>
      <c r="E21" s="259"/>
      <c r="F21" s="259"/>
      <c r="G21" s="73"/>
      <c r="H21" s="46"/>
      <c r="I21" s="230"/>
      <c r="J21" s="235"/>
    </row>
    <row r="22" spans="1:10" ht="13.5" customHeight="1">
      <c r="A22" s="245"/>
      <c r="B22" s="246"/>
      <c r="C22" s="258"/>
      <c r="D22" s="259"/>
      <c r="E22" s="259"/>
      <c r="F22" s="259"/>
      <c r="G22" s="73"/>
      <c r="H22" s="44"/>
      <c r="I22" s="230"/>
      <c r="J22" s="235"/>
    </row>
    <row r="23" spans="1:10" ht="13.5" customHeight="1">
      <c r="A23" s="245"/>
      <c r="B23" s="246"/>
      <c r="C23" s="258"/>
      <c r="D23" s="259"/>
      <c r="E23" s="259"/>
      <c r="F23" s="259"/>
      <c r="G23" s="73"/>
      <c r="H23" s="44"/>
      <c r="I23" s="230"/>
      <c r="J23" s="235"/>
    </row>
    <row r="24" spans="1:10" ht="15">
      <c r="A24" s="268" t="s">
        <v>111</v>
      </c>
      <c r="B24" s="269"/>
      <c r="C24" s="256" t="s">
        <v>189</v>
      </c>
      <c r="D24" s="257"/>
      <c r="E24" s="257"/>
      <c r="F24" s="257"/>
      <c r="G24" s="140">
        <v>763700</v>
      </c>
      <c r="H24" s="75"/>
      <c r="I24" s="228">
        <f>SUM(G24:G32)</f>
        <v>1118302</v>
      </c>
      <c r="J24" s="249" t="s">
        <v>60</v>
      </c>
    </row>
    <row r="25" spans="1:10" ht="15">
      <c r="A25" s="269"/>
      <c r="B25" s="269"/>
      <c r="C25" s="258" t="s">
        <v>195</v>
      </c>
      <c r="D25" s="259"/>
      <c r="E25" s="259"/>
      <c r="F25" s="259"/>
      <c r="G25" s="141">
        <v>16500</v>
      </c>
      <c r="H25" s="76"/>
      <c r="I25" s="230"/>
      <c r="J25" s="235"/>
    </row>
    <row r="26" spans="1:10" ht="15">
      <c r="A26" s="269"/>
      <c r="B26" s="269"/>
      <c r="C26" s="258" t="s">
        <v>196</v>
      </c>
      <c r="D26" s="259"/>
      <c r="E26" s="259"/>
      <c r="F26" s="259"/>
      <c r="G26" s="141">
        <v>770</v>
      </c>
      <c r="H26" s="77"/>
      <c r="I26" s="230"/>
      <c r="J26" s="235"/>
    </row>
    <row r="27" spans="1:10" ht="15">
      <c r="A27" s="269"/>
      <c r="B27" s="269"/>
      <c r="C27" s="258" t="s">
        <v>197</v>
      </c>
      <c r="D27" s="259"/>
      <c r="E27" s="259"/>
      <c r="F27" s="259"/>
      <c r="G27" s="141">
        <v>3852</v>
      </c>
      <c r="H27" s="90"/>
      <c r="I27" s="230"/>
      <c r="J27" s="235"/>
    </row>
    <row r="28" spans="1:10" ht="15">
      <c r="A28" s="269"/>
      <c r="B28" s="269"/>
      <c r="C28" s="258" t="s">
        <v>190</v>
      </c>
      <c r="D28" s="259"/>
      <c r="E28" s="259"/>
      <c r="F28" s="259"/>
      <c r="G28" s="141">
        <v>143000</v>
      </c>
      <c r="H28" s="90"/>
      <c r="I28" s="230"/>
      <c r="J28" s="235"/>
    </row>
    <row r="29" spans="1:10" ht="15">
      <c r="A29" s="269"/>
      <c r="B29" s="269"/>
      <c r="C29" s="258" t="s">
        <v>198</v>
      </c>
      <c r="D29" s="259"/>
      <c r="E29" s="259"/>
      <c r="F29" s="259"/>
      <c r="G29" s="141">
        <v>55000</v>
      </c>
      <c r="H29" s="90"/>
      <c r="I29" s="230"/>
      <c r="J29" s="235"/>
    </row>
    <row r="30" spans="1:10" ht="15">
      <c r="A30" s="269"/>
      <c r="B30" s="269"/>
      <c r="C30" s="258" t="s">
        <v>191</v>
      </c>
      <c r="D30" s="259"/>
      <c r="E30" s="259"/>
      <c r="F30" s="259"/>
      <c r="G30" s="141">
        <v>110000</v>
      </c>
      <c r="H30" s="90"/>
      <c r="I30" s="230"/>
      <c r="J30" s="235"/>
    </row>
    <row r="31" spans="1:10" ht="15">
      <c r="A31" s="269"/>
      <c r="B31" s="269"/>
      <c r="C31" s="258" t="s">
        <v>192</v>
      </c>
      <c r="D31" s="259"/>
      <c r="E31" s="259"/>
      <c r="F31" s="259"/>
      <c r="G31" s="141">
        <v>15000</v>
      </c>
      <c r="H31" s="90"/>
      <c r="I31" s="230"/>
      <c r="J31" s="235"/>
    </row>
    <row r="32" spans="1:10" ht="15">
      <c r="A32" s="269"/>
      <c r="B32" s="269"/>
      <c r="C32" s="270" t="s">
        <v>194</v>
      </c>
      <c r="D32" s="271"/>
      <c r="E32" s="271"/>
      <c r="F32" s="271"/>
      <c r="G32" s="142">
        <v>10480</v>
      </c>
      <c r="H32" s="78"/>
      <c r="I32" s="232"/>
      <c r="J32" s="236"/>
    </row>
    <row r="33" spans="1:10" ht="15">
      <c r="A33" s="36"/>
      <c r="B33" s="36"/>
      <c r="C33" s="47"/>
      <c r="D33" s="47"/>
      <c r="E33" s="231" t="s">
        <v>59</v>
      </c>
      <c r="F33" s="231"/>
      <c r="G33" s="231"/>
      <c r="H33" s="274"/>
      <c r="I33" s="275">
        <f>SUM(I12:I32)</f>
        <v>2243602</v>
      </c>
      <c r="J33" s="235" t="s">
        <v>60</v>
      </c>
    </row>
    <row r="34" spans="1:10" ht="15">
      <c r="A34" s="36"/>
      <c r="B34" s="36"/>
      <c r="C34" s="36"/>
      <c r="D34" s="36"/>
      <c r="E34" s="231"/>
      <c r="F34" s="231"/>
      <c r="G34" s="231"/>
      <c r="H34" s="274"/>
      <c r="I34" s="230"/>
      <c r="J34" s="235"/>
    </row>
    <row r="35" spans="1:10" ht="15">
      <c r="A35" s="36"/>
      <c r="B35" s="36"/>
      <c r="C35" s="36"/>
      <c r="D35" s="36"/>
      <c r="E35" s="231"/>
      <c r="F35" s="231"/>
      <c r="G35" s="231"/>
      <c r="H35" s="274"/>
      <c r="I35" s="232"/>
      <c r="J35" s="236"/>
    </row>
    <row r="36" spans="1:10" ht="25.5" customHeight="1">
      <c r="A36" s="262" t="s">
        <v>154</v>
      </c>
      <c r="B36" s="263"/>
      <c r="C36" s="36"/>
      <c r="D36" s="48"/>
      <c r="E36" s="48"/>
      <c r="F36" s="36"/>
      <c r="G36" s="36"/>
      <c r="H36" s="37"/>
      <c r="I36" s="36"/>
      <c r="J36" s="36"/>
    </row>
    <row r="37" spans="1:10" ht="18" customHeight="1">
      <c r="A37" s="264" t="s">
        <v>61</v>
      </c>
      <c r="B37" s="264"/>
      <c r="C37" s="265" t="s">
        <v>116</v>
      </c>
      <c r="D37" s="266"/>
      <c r="E37" s="266"/>
      <c r="F37" s="266"/>
      <c r="G37" s="266"/>
      <c r="H37" s="266"/>
      <c r="I37" s="267"/>
      <c r="J37" s="36"/>
    </row>
    <row r="38" spans="1:10" ht="18" customHeight="1">
      <c r="A38" s="272" t="s">
        <v>62</v>
      </c>
      <c r="B38" s="273"/>
      <c r="C38" s="265" t="s">
        <v>148</v>
      </c>
      <c r="D38" s="266"/>
      <c r="E38" s="266"/>
      <c r="F38" s="266"/>
      <c r="G38" s="266"/>
      <c r="H38" s="266"/>
      <c r="I38" s="267"/>
      <c r="J38" s="36"/>
    </row>
    <row r="39" spans="1:10" ht="18" customHeight="1">
      <c r="A39" s="264" t="s">
        <v>63</v>
      </c>
      <c r="B39" s="264"/>
      <c r="C39" s="265" t="s">
        <v>150</v>
      </c>
      <c r="D39" s="266"/>
      <c r="E39" s="266"/>
      <c r="F39" s="266"/>
      <c r="G39" s="266"/>
      <c r="H39" s="266"/>
      <c r="I39" s="267"/>
      <c r="J39" s="36"/>
    </row>
    <row r="40" spans="1:10" ht="19.5" customHeight="1">
      <c r="A40" s="36"/>
      <c r="B40" s="36"/>
      <c r="C40" s="36"/>
      <c r="D40" s="36"/>
      <c r="E40" s="36"/>
      <c r="F40" s="36"/>
      <c r="G40" s="36"/>
      <c r="H40" s="37"/>
      <c r="I40" s="36"/>
      <c r="J40" s="36"/>
    </row>
  </sheetData>
  <mergeCells count="60">
    <mergeCell ref="A38:B38"/>
    <mergeCell ref="C38:I38"/>
    <mergeCell ref="A39:B39"/>
    <mergeCell ref="C39:I39"/>
    <mergeCell ref="E33:H35"/>
    <mergeCell ref="I33:I35"/>
    <mergeCell ref="J33:J35"/>
    <mergeCell ref="A36:B36"/>
    <mergeCell ref="A37:B37"/>
    <mergeCell ref="C37:I37"/>
    <mergeCell ref="A24:B32"/>
    <mergeCell ref="I24:I32"/>
    <mergeCell ref="J24:J32"/>
    <mergeCell ref="C24:F24"/>
    <mergeCell ref="C25:F25"/>
    <mergeCell ref="C26:F26"/>
    <mergeCell ref="C32:F32"/>
    <mergeCell ref="C31:F31"/>
    <mergeCell ref="C28:F28"/>
    <mergeCell ref="C30:F30"/>
    <mergeCell ref="C29:F29"/>
    <mergeCell ref="C27:F27"/>
    <mergeCell ref="J20:J23"/>
    <mergeCell ref="I16:I19"/>
    <mergeCell ref="J16:J19"/>
    <mergeCell ref="C17:F17"/>
    <mergeCell ref="A16:B19"/>
    <mergeCell ref="C18:F18"/>
    <mergeCell ref="C23:F23"/>
    <mergeCell ref="A20:B23"/>
    <mergeCell ref="I20:I23"/>
    <mergeCell ref="C19:F19"/>
    <mergeCell ref="C20:F20"/>
    <mergeCell ref="C21:F21"/>
    <mergeCell ref="C16:F16"/>
    <mergeCell ref="C22:F22"/>
    <mergeCell ref="I11:J11"/>
    <mergeCell ref="A12:B15"/>
    <mergeCell ref="I12:I15"/>
    <mergeCell ref="J12:J15"/>
    <mergeCell ref="C7:G7"/>
    <mergeCell ref="A8:B8"/>
    <mergeCell ref="C8:G8"/>
    <mergeCell ref="F9:H9"/>
    <mergeCell ref="A11:B11"/>
    <mergeCell ref="C11:F11"/>
    <mergeCell ref="C12:F12"/>
    <mergeCell ref="C13:F13"/>
    <mergeCell ref="C14:F14"/>
    <mergeCell ref="C15:F15"/>
    <mergeCell ref="A4:B4"/>
    <mergeCell ref="C4:G4"/>
    <mergeCell ref="H4:J4"/>
    <mergeCell ref="A5:B5"/>
    <mergeCell ref="C5:G5"/>
    <mergeCell ref="H5:I8"/>
    <mergeCell ref="J5:J8"/>
    <mergeCell ref="A6:B6"/>
    <mergeCell ref="C6:G6"/>
    <mergeCell ref="A7:B7"/>
  </mergeCells>
  <phoneticPr fontId="5"/>
  <pageMargins left="0.7" right="0.7" top="0.75" bottom="0.75" header="0.3" footer="0.3"/>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88"/>
  <sheetViews>
    <sheetView tabSelected="1" view="pageBreakPreview" zoomScaleNormal="100" zoomScaleSheetLayoutView="100" workbookViewId="0">
      <selection activeCell="K69" sqref="K69"/>
    </sheetView>
  </sheetViews>
  <sheetFormatPr defaultColWidth="8.88671875" defaultRowHeight="13.2"/>
  <cols>
    <col min="1" max="2" width="5.44140625" style="97" customWidth="1"/>
    <col min="3" max="4" width="6.44140625" style="97" customWidth="1"/>
    <col min="5" max="5" width="16.44140625" style="97" customWidth="1"/>
    <col min="6" max="6" width="27.33203125" style="97" customWidth="1"/>
    <col min="7" max="16384" width="8.88671875" style="97"/>
  </cols>
  <sheetData>
    <row r="1" spans="1:12">
      <c r="A1" s="96" t="s">
        <v>115</v>
      </c>
    </row>
    <row r="2" spans="1:12" ht="26.4" thickBot="1">
      <c r="A2" s="98" t="s">
        <v>67</v>
      </c>
      <c r="B2" s="99"/>
      <c r="C2" s="99"/>
      <c r="D2" s="99"/>
      <c r="E2" s="99"/>
      <c r="F2" s="99"/>
      <c r="G2" s="99"/>
      <c r="H2" s="99"/>
      <c r="I2" s="99"/>
      <c r="J2" s="99"/>
      <c r="K2" s="99"/>
      <c r="L2" s="99"/>
    </row>
    <row r="3" spans="1:12" ht="13.8" thickBot="1">
      <c r="A3" s="99"/>
      <c r="B3" s="99"/>
      <c r="C3" s="99"/>
      <c r="D3" s="99"/>
      <c r="E3" s="100" t="s">
        <v>68</v>
      </c>
      <c r="F3" s="101">
        <v>473</v>
      </c>
      <c r="G3" s="99"/>
      <c r="H3" s="99"/>
      <c r="I3" s="99"/>
      <c r="J3" s="99"/>
      <c r="K3" s="99"/>
      <c r="L3" s="99"/>
    </row>
    <row r="4" spans="1:12" ht="13.8" thickBot="1">
      <c r="A4" s="99"/>
      <c r="B4" s="99"/>
      <c r="C4" s="99"/>
      <c r="D4" s="99"/>
      <c r="E4" s="100" t="s">
        <v>69</v>
      </c>
      <c r="F4" s="102" t="s">
        <v>146</v>
      </c>
      <c r="G4" s="99"/>
      <c r="H4" s="99"/>
      <c r="I4" s="99"/>
      <c r="J4" s="99"/>
      <c r="K4" s="99"/>
      <c r="L4" s="99"/>
    </row>
    <row r="5" spans="1:12" ht="13.8" thickBot="1">
      <c r="A5" s="99"/>
      <c r="B5" s="99"/>
      <c r="C5" s="99"/>
      <c r="D5" s="99"/>
      <c r="E5" s="100" t="s">
        <v>70</v>
      </c>
      <c r="F5" s="102" t="s">
        <v>147</v>
      </c>
      <c r="G5" s="99"/>
      <c r="H5" s="99"/>
      <c r="I5" s="99"/>
      <c r="J5" s="99"/>
      <c r="K5" s="99"/>
      <c r="L5" s="99"/>
    </row>
    <row r="6" spans="1:12" ht="13.8" thickBot="1">
      <c r="A6" s="99"/>
      <c r="B6" s="99"/>
      <c r="C6" s="99"/>
      <c r="D6" s="99"/>
      <c r="E6" s="100" t="s">
        <v>71</v>
      </c>
      <c r="F6" s="102" t="s">
        <v>149</v>
      </c>
      <c r="G6" s="99"/>
      <c r="H6" s="99"/>
      <c r="I6" s="99"/>
      <c r="J6" s="99"/>
      <c r="K6" s="99"/>
      <c r="L6" s="99"/>
    </row>
    <row r="7" spans="1:12">
      <c r="A7" s="99"/>
      <c r="B7" s="99"/>
      <c r="C7" s="99"/>
      <c r="D7" s="99"/>
      <c r="E7" s="103"/>
      <c r="F7" s="99"/>
      <c r="G7" s="99"/>
      <c r="H7" s="99"/>
      <c r="I7" s="99"/>
      <c r="J7" s="99"/>
      <c r="K7" s="99"/>
      <c r="L7" s="99"/>
    </row>
    <row r="8" spans="1:12" ht="12" customHeight="1">
      <c r="A8" s="104"/>
      <c r="B8" s="276" t="s">
        <v>72</v>
      </c>
      <c r="C8" s="277"/>
      <c r="D8" s="278"/>
      <c r="E8" s="282" t="s">
        <v>73</v>
      </c>
      <c r="F8" s="282" t="s">
        <v>74</v>
      </c>
      <c r="G8" s="285" t="s">
        <v>75</v>
      </c>
      <c r="H8" s="286"/>
      <c r="I8" s="286"/>
      <c r="J8" s="286"/>
      <c r="K8" s="286"/>
      <c r="L8" s="287"/>
    </row>
    <row r="9" spans="1:12" ht="11.25" customHeight="1">
      <c r="A9" s="105"/>
      <c r="B9" s="279"/>
      <c r="C9" s="280"/>
      <c r="D9" s="281"/>
      <c r="E9" s="283"/>
      <c r="F9" s="283"/>
      <c r="G9" s="288"/>
      <c r="H9" s="289"/>
      <c r="I9" s="289"/>
      <c r="J9" s="289"/>
      <c r="K9" s="289"/>
      <c r="L9" s="290"/>
    </row>
    <row r="10" spans="1:12" ht="32.25" customHeight="1" thickBot="1">
      <c r="A10" s="106" t="s">
        <v>76</v>
      </c>
      <c r="B10" s="106" t="s">
        <v>77</v>
      </c>
      <c r="C10" s="106" t="s">
        <v>78</v>
      </c>
      <c r="D10" s="106" t="s">
        <v>79</v>
      </c>
      <c r="E10" s="284"/>
      <c r="F10" s="284"/>
      <c r="G10" s="107" t="s">
        <v>80</v>
      </c>
      <c r="H10" s="107" t="s">
        <v>81</v>
      </c>
      <c r="I10" s="107" t="s">
        <v>82</v>
      </c>
      <c r="J10" s="108" t="s">
        <v>83</v>
      </c>
      <c r="K10" s="109" t="s">
        <v>84</v>
      </c>
      <c r="L10" s="106" t="s">
        <v>85</v>
      </c>
    </row>
    <row r="11" spans="1:12" ht="27" customHeight="1" thickBot="1">
      <c r="A11" s="110"/>
      <c r="B11" s="111"/>
      <c r="C11" s="112"/>
      <c r="D11" s="112"/>
      <c r="E11" s="112"/>
      <c r="F11" s="112" t="s">
        <v>86</v>
      </c>
      <c r="G11" s="113">
        <f>SUM(G12:G177)</f>
        <v>400</v>
      </c>
      <c r="H11" s="113">
        <f>SUM(H12:H177)</f>
        <v>813</v>
      </c>
      <c r="I11" s="113">
        <f t="shared" ref="I11:J11" si="0">SUM(I12:I177)</f>
        <v>0</v>
      </c>
      <c r="J11" s="113">
        <f t="shared" si="0"/>
        <v>0</v>
      </c>
      <c r="K11" s="113">
        <f>SUM(K12:K177)</f>
        <v>2620</v>
      </c>
      <c r="L11" s="114">
        <f>SUM(G11:K11)</f>
        <v>3833</v>
      </c>
    </row>
    <row r="12" spans="1:12">
      <c r="A12" s="115">
        <v>1</v>
      </c>
      <c r="B12" s="116">
        <v>7</v>
      </c>
      <c r="C12" s="116">
        <v>17</v>
      </c>
      <c r="D12" s="117" t="s">
        <v>159</v>
      </c>
      <c r="E12" s="118" t="s">
        <v>87</v>
      </c>
      <c r="F12" s="119" t="s">
        <v>151</v>
      </c>
      <c r="G12" s="120">
        <v>25</v>
      </c>
      <c r="H12" s="120">
        <v>29</v>
      </c>
      <c r="I12" s="120"/>
      <c r="J12" s="120"/>
      <c r="K12" s="120">
        <v>104</v>
      </c>
      <c r="L12" s="121">
        <f>SUM(G12:K12)</f>
        <v>158</v>
      </c>
    </row>
    <row r="13" spans="1:12">
      <c r="A13" s="115">
        <v>2</v>
      </c>
      <c r="B13" s="122">
        <v>7</v>
      </c>
      <c r="C13" s="122">
        <v>18</v>
      </c>
      <c r="D13" s="117" t="s">
        <v>161</v>
      </c>
      <c r="E13" s="118"/>
      <c r="F13" s="119" t="s">
        <v>151</v>
      </c>
      <c r="G13" s="120">
        <v>3</v>
      </c>
      <c r="H13" s="120">
        <v>1</v>
      </c>
      <c r="I13" s="120"/>
      <c r="J13" s="120"/>
      <c r="K13" s="120">
        <v>56</v>
      </c>
      <c r="L13" s="121">
        <f t="shared" ref="L13:L86" si="1">SUM(G13:K13)</f>
        <v>60</v>
      </c>
    </row>
    <row r="14" spans="1:12">
      <c r="A14" s="115">
        <v>3</v>
      </c>
      <c r="B14" s="122">
        <v>7</v>
      </c>
      <c r="C14" s="122">
        <v>19</v>
      </c>
      <c r="D14" s="117" t="s">
        <v>163</v>
      </c>
      <c r="E14" s="118"/>
      <c r="F14" s="119" t="s">
        <v>151</v>
      </c>
      <c r="G14" s="120">
        <v>1</v>
      </c>
      <c r="H14" s="120"/>
      <c r="I14" s="120"/>
      <c r="J14" s="120"/>
      <c r="K14" s="120">
        <v>12</v>
      </c>
      <c r="L14" s="121">
        <f t="shared" si="1"/>
        <v>13</v>
      </c>
    </row>
    <row r="15" spans="1:12">
      <c r="A15" s="115">
        <v>4</v>
      </c>
      <c r="B15" s="122">
        <v>7</v>
      </c>
      <c r="C15" s="122">
        <v>20</v>
      </c>
      <c r="D15" s="117" t="s">
        <v>164</v>
      </c>
      <c r="E15" s="118"/>
      <c r="F15" s="119" t="s">
        <v>151</v>
      </c>
      <c r="G15" s="120"/>
      <c r="H15" s="120"/>
      <c r="I15" s="120"/>
      <c r="J15" s="120"/>
      <c r="K15" s="120">
        <v>3</v>
      </c>
      <c r="L15" s="121">
        <f t="shared" si="1"/>
        <v>3</v>
      </c>
    </row>
    <row r="16" spans="1:12">
      <c r="A16" s="115">
        <v>5</v>
      </c>
      <c r="B16" s="122">
        <v>7</v>
      </c>
      <c r="C16" s="122">
        <v>21</v>
      </c>
      <c r="D16" s="117" t="s">
        <v>165</v>
      </c>
      <c r="E16" s="118"/>
      <c r="F16" s="119" t="s">
        <v>151</v>
      </c>
      <c r="G16" s="120">
        <v>2</v>
      </c>
      <c r="H16" s="120">
        <v>7</v>
      </c>
      <c r="I16" s="120"/>
      <c r="J16" s="120"/>
      <c r="K16" s="120">
        <v>18</v>
      </c>
      <c r="L16" s="121">
        <f t="shared" si="1"/>
        <v>27</v>
      </c>
    </row>
    <row r="17" spans="1:14">
      <c r="A17" s="115">
        <v>6</v>
      </c>
      <c r="B17" s="122">
        <v>7</v>
      </c>
      <c r="C17" s="122">
        <v>22</v>
      </c>
      <c r="D17" s="117" t="s">
        <v>166</v>
      </c>
      <c r="E17" s="118"/>
      <c r="F17" s="119" t="s">
        <v>151</v>
      </c>
      <c r="G17" s="120">
        <v>36</v>
      </c>
      <c r="H17" s="120">
        <v>60</v>
      </c>
      <c r="I17" s="120"/>
      <c r="J17" s="120"/>
      <c r="K17" s="120">
        <v>227</v>
      </c>
      <c r="L17" s="121">
        <f t="shared" si="1"/>
        <v>323</v>
      </c>
    </row>
    <row r="18" spans="1:14">
      <c r="A18" s="115">
        <v>7</v>
      </c>
      <c r="B18" s="122">
        <v>7</v>
      </c>
      <c r="C18" s="122">
        <v>23</v>
      </c>
      <c r="D18" s="117" t="s">
        <v>167</v>
      </c>
      <c r="E18" s="118"/>
      <c r="F18" s="119" t="s">
        <v>151</v>
      </c>
      <c r="G18" s="120">
        <v>25</v>
      </c>
      <c r="H18" s="120">
        <v>40</v>
      </c>
      <c r="I18" s="120"/>
      <c r="J18" s="120"/>
      <c r="K18" s="120">
        <v>140</v>
      </c>
      <c r="L18" s="121">
        <f t="shared" si="1"/>
        <v>205</v>
      </c>
    </row>
    <row r="19" spans="1:14">
      <c r="A19" s="115">
        <v>8</v>
      </c>
      <c r="B19" s="122">
        <v>7</v>
      </c>
      <c r="C19" s="122">
        <v>24</v>
      </c>
      <c r="D19" s="117" t="s">
        <v>158</v>
      </c>
      <c r="E19" s="118"/>
      <c r="F19" s="119" t="s">
        <v>151</v>
      </c>
      <c r="G19" s="120">
        <v>21</v>
      </c>
      <c r="H19" s="120">
        <v>44</v>
      </c>
      <c r="I19" s="120"/>
      <c r="J19" s="120"/>
      <c r="K19" s="120">
        <v>141</v>
      </c>
      <c r="L19" s="121">
        <f t="shared" si="1"/>
        <v>206</v>
      </c>
    </row>
    <row r="20" spans="1:14">
      <c r="A20" s="115">
        <v>9</v>
      </c>
      <c r="B20" s="122">
        <v>7</v>
      </c>
      <c r="C20" s="122">
        <v>25</v>
      </c>
      <c r="D20" s="117" t="s">
        <v>160</v>
      </c>
      <c r="E20" s="118"/>
      <c r="F20" s="119" t="s">
        <v>151</v>
      </c>
      <c r="G20" s="120">
        <v>8</v>
      </c>
      <c r="H20" s="120">
        <v>22</v>
      </c>
      <c r="I20" s="120"/>
      <c r="J20" s="120"/>
      <c r="K20" s="120">
        <v>45</v>
      </c>
      <c r="L20" s="121">
        <f t="shared" si="1"/>
        <v>75</v>
      </c>
    </row>
    <row r="21" spans="1:14">
      <c r="A21" s="115">
        <v>10</v>
      </c>
      <c r="B21" s="122">
        <v>7</v>
      </c>
      <c r="C21" s="122">
        <v>26</v>
      </c>
      <c r="D21" s="117" t="s">
        <v>162</v>
      </c>
      <c r="E21" s="118"/>
      <c r="F21" s="119" t="s">
        <v>151</v>
      </c>
      <c r="G21" s="120">
        <v>7</v>
      </c>
      <c r="H21" s="120">
        <v>8</v>
      </c>
      <c r="I21" s="120"/>
      <c r="J21" s="120"/>
      <c r="K21" s="120">
        <v>35</v>
      </c>
      <c r="L21" s="121">
        <f t="shared" si="1"/>
        <v>50</v>
      </c>
    </row>
    <row r="22" spans="1:14">
      <c r="A22" s="115">
        <v>11</v>
      </c>
      <c r="B22" s="122">
        <v>7</v>
      </c>
      <c r="C22" s="122">
        <v>27</v>
      </c>
      <c r="D22" s="117" t="s">
        <v>164</v>
      </c>
      <c r="E22" s="118"/>
      <c r="F22" s="119" t="s">
        <v>151</v>
      </c>
      <c r="G22" s="120">
        <v>5</v>
      </c>
      <c r="H22" s="120">
        <v>11</v>
      </c>
      <c r="I22" s="120"/>
      <c r="J22" s="120"/>
      <c r="K22" s="120">
        <v>15</v>
      </c>
      <c r="L22" s="121">
        <f t="shared" si="1"/>
        <v>31</v>
      </c>
    </row>
    <row r="23" spans="1:14">
      <c r="A23" s="115">
        <v>12</v>
      </c>
      <c r="B23" s="122">
        <v>7</v>
      </c>
      <c r="C23" s="122">
        <v>28</v>
      </c>
      <c r="D23" s="117" t="s">
        <v>165</v>
      </c>
      <c r="E23" s="118"/>
      <c r="F23" s="119" t="s">
        <v>151</v>
      </c>
      <c r="G23" s="120">
        <v>4</v>
      </c>
      <c r="H23" s="120">
        <v>13</v>
      </c>
      <c r="I23" s="120"/>
      <c r="J23" s="120"/>
      <c r="K23" s="120">
        <v>19</v>
      </c>
      <c r="L23" s="121">
        <f t="shared" si="1"/>
        <v>36</v>
      </c>
    </row>
    <row r="24" spans="1:14">
      <c r="A24" s="115">
        <v>13</v>
      </c>
      <c r="B24" s="122">
        <v>7</v>
      </c>
      <c r="C24" s="122">
        <v>29</v>
      </c>
      <c r="D24" s="117" t="s">
        <v>166</v>
      </c>
      <c r="E24" s="118"/>
      <c r="F24" s="119" t="s">
        <v>151</v>
      </c>
      <c r="G24" s="120">
        <v>2</v>
      </c>
      <c r="H24" s="120">
        <v>11</v>
      </c>
      <c r="I24" s="120"/>
      <c r="J24" s="120"/>
      <c r="K24" s="120">
        <v>11</v>
      </c>
      <c r="L24" s="121">
        <f t="shared" si="1"/>
        <v>24</v>
      </c>
    </row>
    <row r="25" spans="1:14">
      <c r="A25" s="115">
        <v>14</v>
      </c>
      <c r="B25" s="122">
        <v>7</v>
      </c>
      <c r="C25" s="122">
        <v>30</v>
      </c>
      <c r="D25" s="117" t="s">
        <v>167</v>
      </c>
      <c r="E25" s="118"/>
      <c r="F25" s="119" t="s">
        <v>151</v>
      </c>
      <c r="G25" s="123">
        <v>6</v>
      </c>
      <c r="H25" s="123">
        <v>17</v>
      </c>
      <c r="I25" s="123"/>
      <c r="J25" s="123"/>
      <c r="K25" s="123">
        <v>30</v>
      </c>
      <c r="L25" s="121">
        <f t="shared" si="1"/>
        <v>53</v>
      </c>
    </row>
    <row r="26" spans="1:14">
      <c r="A26" s="115">
        <v>15</v>
      </c>
      <c r="B26" s="122">
        <v>7</v>
      </c>
      <c r="C26" s="122">
        <v>31</v>
      </c>
      <c r="D26" s="117" t="s">
        <v>158</v>
      </c>
      <c r="E26" s="118"/>
      <c r="F26" s="119" t="s">
        <v>151</v>
      </c>
      <c r="G26" s="123">
        <v>22</v>
      </c>
      <c r="H26" s="123">
        <v>29</v>
      </c>
      <c r="I26" s="123"/>
      <c r="J26" s="123"/>
      <c r="K26" s="123">
        <v>114</v>
      </c>
      <c r="L26" s="121">
        <f t="shared" si="1"/>
        <v>165</v>
      </c>
      <c r="M26" s="124" t="s">
        <v>181</v>
      </c>
      <c r="N26" s="125" t="s">
        <v>180</v>
      </c>
    </row>
    <row r="27" spans="1:14">
      <c r="A27" s="115">
        <v>16</v>
      </c>
      <c r="B27" s="116">
        <v>8</v>
      </c>
      <c r="C27" s="116">
        <v>1</v>
      </c>
      <c r="D27" s="117" t="s">
        <v>160</v>
      </c>
      <c r="E27" s="118"/>
      <c r="F27" s="119" t="s">
        <v>151</v>
      </c>
      <c r="G27" s="123">
        <v>9</v>
      </c>
      <c r="H27" s="123">
        <v>13</v>
      </c>
      <c r="I27" s="123"/>
      <c r="J27" s="123"/>
      <c r="K27" s="123">
        <v>38</v>
      </c>
      <c r="L27" s="121">
        <f t="shared" si="1"/>
        <v>60</v>
      </c>
      <c r="M27" s="124"/>
    </row>
    <row r="28" spans="1:14">
      <c r="A28" s="115">
        <v>17</v>
      </c>
      <c r="B28" s="116">
        <v>8</v>
      </c>
      <c r="C28" s="116">
        <v>2</v>
      </c>
      <c r="D28" s="117" t="s">
        <v>162</v>
      </c>
      <c r="E28" s="118"/>
      <c r="F28" s="119" t="s">
        <v>151</v>
      </c>
      <c r="G28" s="123">
        <v>11</v>
      </c>
      <c r="H28" s="123">
        <v>20</v>
      </c>
      <c r="I28" s="123"/>
      <c r="J28" s="123"/>
      <c r="K28" s="123">
        <v>37</v>
      </c>
      <c r="L28" s="121">
        <f t="shared" si="1"/>
        <v>68</v>
      </c>
    </row>
    <row r="29" spans="1:14">
      <c r="A29" s="126">
        <v>18</v>
      </c>
      <c r="B29" s="116">
        <v>8</v>
      </c>
      <c r="C29" s="116">
        <v>3</v>
      </c>
      <c r="D29" s="117" t="s">
        <v>164</v>
      </c>
      <c r="E29" s="118"/>
      <c r="F29" s="119" t="s">
        <v>151</v>
      </c>
      <c r="G29" s="123">
        <v>13</v>
      </c>
      <c r="H29" s="123">
        <v>24</v>
      </c>
      <c r="I29" s="123"/>
      <c r="J29" s="123"/>
      <c r="K29" s="123">
        <v>34</v>
      </c>
      <c r="L29" s="127">
        <f t="shared" si="1"/>
        <v>71</v>
      </c>
    </row>
    <row r="30" spans="1:14">
      <c r="A30" s="115">
        <v>19</v>
      </c>
      <c r="B30" s="116">
        <v>8</v>
      </c>
      <c r="C30" s="116">
        <v>4</v>
      </c>
      <c r="D30" s="117" t="s">
        <v>165</v>
      </c>
      <c r="E30" s="118"/>
      <c r="F30" s="119" t="s">
        <v>151</v>
      </c>
      <c r="G30" s="123">
        <v>8</v>
      </c>
      <c r="H30" s="123">
        <v>14</v>
      </c>
      <c r="I30" s="123"/>
      <c r="J30" s="123"/>
      <c r="K30" s="123">
        <v>37</v>
      </c>
      <c r="L30" s="121">
        <f t="shared" si="1"/>
        <v>59</v>
      </c>
    </row>
    <row r="31" spans="1:14">
      <c r="A31" s="115">
        <v>20</v>
      </c>
      <c r="B31" s="116">
        <v>8</v>
      </c>
      <c r="C31" s="116">
        <v>5</v>
      </c>
      <c r="D31" s="117" t="s">
        <v>166</v>
      </c>
      <c r="E31" s="118"/>
      <c r="F31" s="119" t="s">
        <v>151</v>
      </c>
      <c r="G31" s="123">
        <v>8</v>
      </c>
      <c r="H31" s="123">
        <v>14</v>
      </c>
      <c r="I31" s="123"/>
      <c r="J31" s="123"/>
      <c r="K31" s="123">
        <v>48</v>
      </c>
      <c r="L31" s="121">
        <f t="shared" si="1"/>
        <v>70</v>
      </c>
    </row>
    <row r="32" spans="1:14">
      <c r="A32" s="115">
        <v>21</v>
      </c>
      <c r="B32" s="116">
        <v>8</v>
      </c>
      <c r="C32" s="116">
        <v>6</v>
      </c>
      <c r="D32" s="117" t="s">
        <v>167</v>
      </c>
      <c r="E32" s="118"/>
      <c r="F32" s="119" t="s">
        <v>151</v>
      </c>
      <c r="G32" s="123">
        <v>19</v>
      </c>
      <c r="H32" s="123">
        <v>14</v>
      </c>
      <c r="I32" s="123"/>
      <c r="J32" s="123"/>
      <c r="K32" s="123">
        <v>43</v>
      </c>
      <c r="L32" s="121">
        <f t="shared" si="1"/>
        <v>76</v>
      </c>
    </row>
    <row r="33" spans="1:12">
      <c r="A33" s="115">
        <v>22</v>
      </c>
      <c r="B33" s="116">
        <v>8</v>
      </c>
      <c r="C33" s="116">
        <v>7</v>
      </c>
      <c r="D33" s="117" t="s">
        <v>158</v>
      </c>
      <c r="E33" s="118"/>
      <c r="F33" s="119" t="s">
        <v>151</v>
      </c>
      <c r="G33" s="123">
        <v>31</v>
      </c>
      <c r="H33" s="123">
        <v>50</v>
      </c>
      <c r="I33" s="123"/>
      <c r="J33" s="123"/>
      <c r="K33" s="123">
        <v>149</v>
      </c>
      <c r="L33" s="121">
        <f t="shared" si="1"/>
        <v>230</v>
      </c>
    </row>
    <row r="34" spans="1:12">
      <c r="A34" s="115">
        <v>23</v>
      </c>
      <c r="B34" s="116">
        <v>8</v>
      </c>
      <c r="C34" s="116">
        <v>8</v>
      </c>
      <c r="D34" s="117" t="s">
        <v>160</v>
      </c>
      <c r="E34" s="118"/>
      <c r="F34" s="119" t="s">
        <v>151</v>
      </c>
      <c r="G34" s="123">
        <v>22</v>
      </c>
      <c r="H34" s="123">
        <v>60</v>
      </c>
      <c r="I34" s="123"/>
      <c r="J34" s="123"/>
      <c r="K34" s="123">
        <v>148</v>
      </c>
      <c r="L34" s="121">
        <f t="shared" si="1"/>
        <v>230</v>
      </c>
    </row>
    <row r="35" spans="1:12">
      <c r="A35" s="115">
        <v>24</v>
      </c>
      <c r="B35" s="116">
        <v>8</v>
      </c>
      <c r="C35" s="116">
        <v>9</v>
      </c>
      <c r="D35" s="117" t="s">
        <v>162</v>
      </c>
      <c r="E35" s="118"/>
      <c r="F35" s="119" t="s">
        <v>151</v>
      </c>
      <c r="G35" s="123">
        <v>10</v>
      </c>
      <c r="H35" s="123">
        <v>17</v>
      </c>
      <c r="I35" s="123"/>
      <c r="J35" s="123"/>
      <c r="K35" s="123">
        <v>62</v>
      </c>
      <c r="L35" s="121">
        <f t="shared" si="1"/>
        <v>89</v>
      </c>
    </row>
    <row r="36" spans="1:12">
      <c r="A36" s="115">
        <v>25</v>
      </c>
      <c r="B36" s="116">
        <v>8</v>
      </c>
      <c r="C36" s="116">
        <v>10</v>
      </c>
      <c r="D36" s="117" t="s">
        <v>164</v>
      </c>
      <c r="E36" s="118"/>
      <c r="F36" s="119" t="s">
        <v>151</v>
      </c>
      <c r="G36" s="123">
        <v>6</v>
      </c>
      <c r="H36" s="123">
        <v>28</v>
      </c>
      <c r="I36" s="123"/>
      <c r="J36" s="123"/>
      <c r="K36" s="123">
        <v>95</v>
      </c>
      <c r="L36" s="121">
        <f t="shared" si="1"/>
        <v>129</v>
      </c>
    </row>
    <row r="37" spans="1:12">
      <c r="A37" s="115">
        <v>26</v>
      </c>
      <c r="B37" s="116">
        <v>8</v>
      </c>
      <c r="C37" s="116">
        <v>11</v>
      </c>
      <c r="D37" s="117" t="s">
        <v>165</v>
      </c>
      <c r="E37" s="118"/>
      <c r="F37" s="119" t="s">
        <v>151</v>
      </c>
      <c r="G37" s="123">
        <v>16</v>
      </c>
      <c r="H37" s="123">
        <v>35</v>
      </c>
      <c r="I37" s="123"/>
      <c r="J37" s="123"/>
      <c r="K37" s="123">
        <v>113</v>
      </c>
      <c r="L37" s="121">
        <f t="shared" si="1"/>
        <v>164</v>
      </c>
    </row>
    <row r="38" spans="1:12">
      <c r="A38" s="115">
        <v>27</v>
      </c>
      <c r="B38" s="116">
        <v>8</v>
      </c>
      <c r="C38" s="116">
        <v>12</v>
      </c>
      <c r="D38" s="117" t="s">
        <v>166</v>
      </c>
      <c r="E38" s="118"/>
      <c r="F38" s="119" t="s">
        <v>151</v>
      </c>
      <c r="G38" s="123">
        <v>9</v>
      </c>
      <c r="H38" s="123">
        <v>38</v>
      </c>
      <c r="I38" s="123"/>
      <c r="J38" s="123"/>
      <c r="K38" s="123">
        <v>101</v>
      </c>
      <c r="L38" s="121">
        <f t="shared" si="1"/>
        <v>148</v>
      </c>
    </row>
    <row r="39" spans="1:12">
      <c r="A39" s="115">
        <v>28</v>
      </c>
      <c r="B39" s="116">
        <v>8</v>
      </c>
      <c r="C39" s="116">
        <v>13</v>
      </c>
      <c r="D39" s="117" t="s">
        <v>167</v>
      </c>
      <c r="E39" s="118"/>
      <c r="F39" s="119" t="s">
        <v>151</v>
      </c>
      <c r="G39" s="123">
        <v>9</v>
      </c>
      <c r="H39" s="123">
        <v>26</v>
      </c>
      <c r="I39" s="123"/>
      <c r="J39" s="123"/>
      <c r="K39" s="123">
        <v>90</v>
      </c>
      <c r="L39" s="121">
        <f t="shared" si="1"/>
        <v>125</v>
      </c>
    </row>
    <row r="40" spans="1:12">
      <c r="A40" s="115">
        <v>29</v>
      </c>
      <c r="B40" s="116">
        <v>8</v>
      </c>
      <c r="C40" s="116">
        <v>14</v>
      </c>
      <c r="D40" s="117" t="s">
        <v>158</v>
      </c>
      <c r="E40" s="118"/>
      <c r="F40" s="119" t="s">
        <v>151</v>
      </c>
      <c r="G40" s="123">
        <v>6</v>
      </c>
      <c r="H40" s="123">
        <v>22</v>
      </c>
      <c r="I40" s="123"/>
      <c r="J40" s="123"/>
      <c r="K40" s="123">
        <v>79</v>
      </c>
      <c r="L40" s="121">
        <f t="shared" si="1"/>
        <v>107</v>
      </c>
    </row>
    <row r="41" spans="1:12">
      <c r="A41" s="115">
        <v>30</v>
      </c>
      <c r="B41" s="116">
        <v>8</v>
      </c>
      <c r="C41" s="116">
        <v>15</v>
      </c>
      <c r="D41" s="117" t="s">
        <v>160</v>
      </c>
      <c r="E41" s="118"/>
      <c r="F41" s="119" t="s">
        <v>151</v>
      </c>
      <c r="G41" s="123">
        <v>4</v>
      </c>
      <c r="H41" s="123">
        <v>17</v>
      </c>
      <c r="I41" s="123"/>
      <c r="J41" s="123"/>
      <c r="K41" s="123">
        <v>55</v>
      </c>
      <c r="L41" s="121">
        <f t="shared" si="1"/>
        <v>76</v>
      </c>
    </row>
    <row r="42" spans="1:12">
      <c r="A42" s="115">
        <v>31</v>
      </c>
      <c r="B42" s="116">
        <v>8</v>
      </c>
      <c r="C42" s="116">
        <v>16</v>
      </c>
      <c r="D42" s="117" t="s">
        <v>162</v>
      </c>
      <c r="E42" s="118"/>
      <c r="F42" s="119" t="s">
        <v>151</v>
      </c>
      <c r="G42" s="123">
        <v>2</v>
      </c>
      <c r="H42" s="123">
        <v>9</v>
      </c>
      <c r="I42" s="123"/>
      <c r="J42" s="123"/>
      <c r="K42" s="123">
        <v>30</v>
      </c>
      <c r="L42" s="121">
        <f t="shared" si="1"/>
        <v>41</v>
      </c>
    </row>
    <row r="43" spans="1:12">
      <c r="A43" s="115">
        <v>32</v>
      </c>
      <c r="B43" s="116">
        <v>8</v>
      </c>
      <c r="C43" s="116">
        <v>17</v>
      </c>
      <c r="D43" s="117" t="s">
        <v>164</v>
      </c>
      <c r="E43" s="118"/>
      <c r="F43" s="119" t="s">
        <v>151</v>
      </c>
      <c r="G43" s="123"/>
      <c r="H43" s="123">
        <v>3</v>
      </c>
      <c r="I43" s="123"/>
      <c r="J43" s="123"/>
      <c r="K43" s="123">
        <v>26</v>
      </c>
      <c r="L43" s="121">
        <f t="shared" si="1"/>
        <v>29</v>
      </c>
    </row>
    <row r="44" spans="1:12">
      <c r="A44" s="115">
        <v>33</v>
      </c>
      <c r="B44" s="116">
        <v>8</v>
      </c>
      <c r="C44" s="116">
        <v>18</v>
      </c>
      <c r="D44" s="117" t="s">
        <v>165</v>
      </c>
      <c r="E44" s="118"/>
      <c r="F44" s="119" t="s">
        <v>151</v>
      </c>
      <c r="G44" s="123">
        <v>4</v>
      </c>
      <c r="H44" s="123">
        <v>4</v>
      </c>
      <c r="I44" s="123"/>
      <c r="J44" s="123"/>
      <c r="K44" s="123">
        <v>25</v>
      </c>
      <c r="L44" s="121">
        <f t="shared" si="1"/>
        <v>33</v>
      </c>
    </row>
    <row r="45" spans="1:12">
      <c r="A45" s="115">
        <v>34</v>
      </c>
      <c r="B45" s="116">
        <v>8</v>
      </c>
      <c r="C45" s="116">
        <v>19</v>
      </c>
      <c r="D45" s="117" t="s">
        <v>166</v>
      </c>
      <c r="E45" s="118"/>
      <c r="F45" s="119" t="s">
        <v>151</v>
      </c>
      <c r="G45" s="123">
        <v>6</v>
      </c>
      <c r="H45" s="123">
        <v>6</v>
      </c>
      <c r="I45" s="123"/>
      <c r="J45" s="123"/>
      <c r="K45" s="123">
        <v>27</v>
      </c>
      <c r="L45" s="121">
        <f t="shared" si="1"/>
        <v>39</v>
      </c>
    </row>
    <row r="46" spans="1:12">
      <c r="A46" s="115">
        <v>35</v>
      </c>
      <c r="B46" s="116">
        <v>8</v>
      </c>
      <c r="C46" s="116">
        <v>20</v>
      </c>
      <c r="D46" s="117" t="s">
        <v>167</v>
      </c>
      <c r="E46" s="118"/>
      <c r="F46" s="119" t="s">
        <v>151</v>
      </c>
      <c r="G46" s="123"/>
      <c r="H46" s="123">
        <v>2</v>
      </c>
      <c r="I46" s="123"/>
      <c r="J46" s="123"/>
      <c r="K46" s="123">
        <v>18</v>
      </c>
      <c r="L46" s="121">
        <f t="shared" si="1"/>
        <v>20</v>
      </c>
    </row>
    <row r="47" spans="1:12">
      <c r="A47" s="115">
        <v>36</v>
      </c>
      <c r="B47" s="116">
        <v>8</v>
      </c>
      <c r="C47" s="116">
        <v>21</v>
      </c>
      <c r="D47" s="117" t="s">
        <v>158</v>
      </c>
      <c r="E47" s="118"/>
      <c r="F47" s="119" t="s">
        <v>151</v>
      </c>
      <c r="G47" s="123">
        <v>12</v>
      </c>
      <c r="H47" s="123">
        <v>14</v>
      </c>
      <c r="I47" s="123"/>
      <c r="J47" s="123"/>
      <c r="K47" s="123">
        <v>49</v>
      </c>
      <c r="L47" s="121">
        <f t="shared" si="1"/>
        <v>75</v>
      </c>
    </row>
    <row r="48" spans="1:12">
      <c r="A48" s="115">
        <v>37</v>
      </c>
      <c r="B48" s="116">
        <v>8</v>
      </c>
      <c r="C48" s="116">
        <v>22</v>
      </c>
      <c r="D48" s="117" t="s">
        <v>160</v>
      </c>
      <c r="E48" s="118"/>
      <c r="F48" s="119" t="s">
        <v>151</v>
      </c>
      <c r="G48" s="123">
        <v>3</v>
      </c>
      <c r="H48" s="123">
        <v>7</v>
      </c>
      <c r="I48" s="123"/>
      <c r="J48" s="123"/>
      <c r="K48" s="123">
        <v>15</v>
      </c>
      <c r="L48" s="121">
        <f t="shared" si="1"/>
        <v>25</v>
      </c>
    </row>
    <row r="49" spans="1:12">
      <c r="A49" s="115">
        <v>38</v>
      </c>
      <c r="B49" s="116">
        <v>8</v>
      </c>
      <c r="C49" s="116">
        <v>23</v>
      </c>
      <c r="D49" s="117" t="s">
        <v>162</v>
      </c>
      <c r="E49" s="118"/>
      <c r="F49" s="119" t="s">
        <v>151</v>
      </c>
      <c r="G49" s="123"/>
      <c r="H49" s="123"/>
      <c r="I49" s="123"/>
      <c r="J49" s="123"/>
      <c r="K49" s="123">
        <v>7</v>
      </c>
      <c r="L49" s="121">
        <f t="shared" si="1"/>
        <v>7</v>
      </c>
    </row>
    <row r="50" spans="1:12">
      <c r="A50" s="115">
        <v>39</v>
      </c>
      <c r="B50" s="116">
        <v>8</v>
      </c>
      <c r="C50" s="116">
        <v>24</v>
      </c>
      <c r="D50" s="117" t="s">
        <v>164</v>
      </c>
      <c r="E50" s="118"/>
      <c r="F50" s="119" t="s">
        <v>151</v>
      </c>
      <c r="G50" s="123">
        <v>4</v>
      </c>
      <c r="H50" s="123"/>
      <c r="I50" s="123"/>
      <c r="J50" s="123"/>
      <c r="K50" s="123">
        <v>6</v>
      </c>
      <c r="L50" s="121">
        <f t="shared" si="1"/>
        <v>10</v>
      </c>
    </row>
    <row r="51" spans="1:12">
      <c r="A51" s="115">
        <v>40</v>
      </c>
      <c r="B51" s="116">
        <v>8</v>
      </c>
      <c r="C51" s="116">
        <v>25</v>
      </c>
      <c r="D51" s="117" t="s">
        <v>165</v>
      </c>
      <c r="E51" s="118"/>
      <c r="F51" s="119" t="s">
        <v>151</v>
      </c>
      <c r="G51" s="123"/>
      <c r="H51" s="123"/>
      <c r="I51" s="123"/>
      <c r="J51" s="123"/>
      <c r="K51" s="123"/>
      <c r="L51" s="121">
        <f t="shared" si="1"/>
        <v>0</v>
      </c>
    </row>
    <row r="52" spans="1:12">
      <c r="A52" s="115">
        <v>41</v>
      </c>
      <c r="B52" s="116">
        <v>8</v>
      </c>
      <c r="C52" s="116">
        <v>26</v>
      </c>
      <c r="D52" s="117" t="s">
        <v>166</v>
      </c>
      <c r="E52" s="118"/>
      <c r="F52" s="119" t="s">
        <v>151</v>
      </c>
      <c r="G52" s="123"/>
      <c r="H52" s="123"/>
      <c r="I52" s="123"/>
      <c r="J52" s="123"/>
      <c r="K52" s="123">
        <v>2</v>
      </c>
      <c r="L52" s="121">
        <f t="shared" si="1"/>
        <v>2</v>
      </c>
    </row>
    <row r="53" spans="1:12" s="131" customFormat="1">
      <c r="A53" s="128">
        <v>42</v>
      </c>
      <c r="B53" s="116">
        <v>8</v>
      </c>
      <c r="C53" s="116">
        <v>27</v>
      </c>
      <c r="D53" s="117" t="s">
        <v>167</v>
      </c>
      <c r="E53" s="118"/>
      <c r="F53" s="119" t="s">
        <v>151</v>
      </c>
      <c r="G53" s="129">
        <v>1</v>
      </c>
      <c r="H53" s="129">
        <v>1</v>
      </c>
      <c r="I53" s="129"/>
      <c r="J53" s="129"/>
      <c r="K53" s="129">
        <v>4</v>
      </c>
      <c r="L53" s="130">
        <f t="shared" ref="L53:L79" si="2">SUM(G53:K53)</f>
        <v>6</v>
      </c>
    </row>
    <row r="54" spans="1:12" s="131" customFormat="1">
      <c r="A54" s="128">
        <v>43</v>
      </c>
      <c r="B54" s="116">
        <v>8</v>
      </c>
      <c r="C54" s="116">
        <v>28</v>
      </c>
      <c r="D54" s="117" t="s">
        <v>158</v>
      </c>
      <c r="E54" s="118"/>
      <c r="F54" s="119" t="s">
        <v>151</v>
      </c>
      <c r="G54" s="129">
        <v>6</v>
      </c>
      <c r="H54" s="129">
        <v>14</v>
      </c>
      <c r="I54" s="129"/>
      <c r="J54" s="129"/>
      <c r="K54" s="129">
        <v>53</v>
      </c>
      <c r="L54" s="130">
        <f t="shared" si="2"/>
        <v>73</v>
      </c>
    </row>
    <row r="55" spans="1:12" s="131" customFormat="1">
      <c r="A55" s="128">
        <v>44</v>
      </c>
      <c r="B55" s="116">
        <v>8</v>
      </c>
      <c r="C55" s="116">
        <v>29</v>
      </c>
      <c r="D55" s="117" t="s">
        <v>160</v>
      </c>
      <c r="E55" s="118"/>
      <c r="F55" s="119" t="s">
        <v>151</v>
      </c>
      <c r="G55" s="129"/>
      <c r="H55" s="129">
        <v>3</v>
      </c>
      <c r="I55" s="129"/>
      <c r="J55" s="129"/>
      <c r="K55" s="129">
        <v>8</v>
      </c>
      <c r="L55" s="130">
        <f t="shared" si="2"/>
        <v>11</v>
      </c>
    </row>
    <row r="56" spans="1:12" s="131" customFormat="1">
      <c r="A56" s="128">
        <v>45</v>
      </c>
      <c r="B56" s="116">
        <v>8</v>
      </c>
      <c r="C56" s="116">
        <v>30</v>
      </c>
      <c r="D56" s="117" t="s">
        <v>162</v>
      </c>
      <c r="E56" s="118"/>
      <c r="F56" s="119" t="s">
        <v>151</v>
      </c>
      <c r="G56" s="129"/>
      <c r="H56" s="129"/>
      <c r="I56" s="129"/>
      <c r="J56" s="129"/>
      <c r="K56" s="129"/>
      <c r="L56" s="130">
        <f t="shared" si="2"/>
        <v>0</v>
      </c>
    </row>
    <row r="57" spans="1:12" s="131" customFormat="1">
      <c r="A57" s="128">
        <v>46</v>
      </c>
      <c r="B57" s="116">
        <v>8</v>
      </c>
      <c r="C57" s="116">
        <v>31</v>
      </c>
      <c r="D57" s="117" t="s">
        <v>164</v>
      </c>
      <c r="E57" s="118"/>
      <c r="F57" s="119" t="s">
        <v>151</v>
      </c>
      <c r="G57" s="129"/>
      <c r="H57" s="129"/>
      <c r="I57" s="129"/>
      <c r="J57" s="129"/>
      <c r="K57" s="129">
        <v>20</v>
      </c>
      <c r="L57" s="130">
        <f t="shared" si="2"/>
        <v>20</v>
      </c>
    </row>
    <row r="58" spans="1:12" s="131" customFormat="1">
      <c r="A58" s="128">
        <v>47</v>
      </c>
      <c r="B58" s="132"/>
      <c r="C58" s="132"/>
      <c r="D58" s="117"/>
      <c r="E58" s="118"/>
      <c r="F58" s="119"/>
      <c r="G58" s="129"/>
      <c r="H58" s="129"/>
      <c r="I58" s="129"/>
      <c r="J58" s="129"/>
      <c r="K58" s="129"/>
      <c r="L58" s="130">
        <f t="shared" si="2"/>
        <v>0</v>
      </c>
    </row>
    <row r="59" spans="1:12" s="131" customFormat="1">
      <c r="A59" s="128">
        <v>48</v>
      </c>
      <c r="B59" s="132">
        <v>10</v>
      </c>
      <c r="C59" s="132">
        <v>3</v>
      </c>
      <c r="D59" s="117" t="s">
        <v>161</v>
      </c>
      <c r="E59" s="118" t="s">
        <v>87</v>
      </c>
      <c r="F59" s="119" t="s">
        <v>168</v>
      </c>
      <c r="G59" s="129"/>
      <c r="H59" s="129">
        <v>3</v>
      </c>
      <c r="I59" s="129"/>
      <c r="J59" s="129"/>
      <c r="K59" s="129">
        <v>60</v>
      </c>
      <c r="L59" s="130">
        <f t="shared" si="2"/>
        <v>63</v>
      </c>
    </row>
    <row r="60" spans="1:12" s="131" customFormat="1">
      <c r="A60" s="133">
        <v>49</v>
      </c>
      <c r="B60" s="132">
        <v>10</v>
      </c>
      <c r="C60" s="132">
        <v>8</v>
      </c>
      <c r="D60" s="117" t="s">
        <v>171</v>
      </c>
      <c r="E60" s="134" t="s">
        <v>200</v>
      </c>
      <c r="F60" s="134" t="s">
        <v>172</v>
      </c>
      <c r="G60" s="129">
        <v>14</v>
      </c>
      <c r="H60" s="129"/>
      <c r="I60" s="129"/>
      <c r="J60" s="129"/>
      <c r="K60" s="129">
        <v>3</v>
      </c>
      <c r="L60" s="135">
        <f t="shared" si="2"/>
        <v>17</v>
      </c>
    </row>
    <row r="61" spans="1:12" s="131" customFormat="1">
      <c r="A61" s="128">
        <v>50</v>
      </c>
      <c r="B61" s="132">
        <v>10</v>
      </c>
      <c r="C61" s="132">
        <v>17</v>
      </c>
      <c r="D61" s="117" t="s">
        <v>161</v>
      </c>
      <c r="E61" s="134" t="s">
        <v>87</v>
      </c>
      <c r="F61" s="134" t="s">
        <v>169</v>
      </c>
      <c r="G61" s="129"/>
      <c r="H61" s="129"/>
      <c r="I61" s="129"/>
      <c r="J61" s="129"/>
      <c r="K61" s="129">
        <v>8</v>
      </c>
      <c r="L61" s="130">
        <f t="shared" si="2"/>
        <v>8</v>
      </c>
    </row>
    <row r="62" spans="1:12" s="131" customFormat="1">
      <c r="A62" s="128">
        <v>51</v>
      </c>
      <c r="B62" s="132">
        <v>10</v>
      </c>
      <c r="C62" s="132">
        <v>24</v>
      </c>
      <c r="D62" s="117" t="s">
        <v>161</v>
      </c>
      <c r="E62" s="118" t="s">
        <v>87</v>
      </c>
      <c r="F62" s="119" t="s">
        <v>170</v>
      </c>
      <c r="G62" s="129"/>
      <c r="H62" s="129"/>
      <c r="I62" s="129"/>
      <c r="J62" s="129"/>
      <c r="K62" s="129">
        <v>18</v>
      </c>
      <c r="L62" s="130">
        <f t="shared" si="2"/>
        <v>18</v>
      </c>
    </row>
    <row r="63" spans="1:12" s="131" customFormat="1">
      <c r="A63" s="128">
        <v>52</v>
      </c>
      <c r="B63" s="132">
        <v>10</v>
      </c>
      <c r="C63" s="132">
        <v>24</v>
      </c>
      <c r="D63" s="117" t="s">
        <v>161</v>
      </c>
      <c r="E63" s="118" t="s">
        <v>201</v>
      </c>
      <c r="F63" s="119" t="s">
        <v>173</v>
      </c>
      <c r="G63" s="129"/>
      <c r="H63" s="129">
        <v>41</v>
      </c>
      <c r="I63" s="129"/>
      <c r="J63" s="129"/>
      <c r="K63" s="129">
        <v>110</v>
      </c>
      <c r="L63" s="130">
        <f t="shared" si="2"/>
        <v>151</v>
      </c>
    </row>
    <row r="64" spans="1:12" s="131" customFormat="1">
      <c r="A64" s="136">
        <v>53</v>
      </c>
      <c r="B64" s="132">
        <v>10</v>
      </c>
      <c r="C64" s="132">
        <v>25</v>
      </c>
      <c r="D64" s="117" t="s">
        <v>163</v>
      </c>
      <c r="E64" s="118" t="s">
        <v>200</v>
      </c>
      <c r="F64" s="119" t="s">
        <v>174</v>
      </c>
      <c r="G64" s="129"/>
      <c r="H64" s="129"/>
      <c r="I64" s="129"/>
      <c r="J64" s="129"/>
      <c r="K64" s="129">
        <v>23</v>
      </c>
      <c r="L64" s="137">
        <f t="shared" si="2"/>
        <v>23</v>
      </c>
    </row>
    <row r="65" spans="1:12" s="131" customFormat="1">
      <c r="A65" s="128">
        <v>54</v>
      </c>
      <c r="B65" s="132">
        <v>10</v>
      </c>
      <c r="C65" s="132">
        <v>27</v>
      </c>
      <c r="D65" s="117" t="s">
        <v>175</v>
      </c>
      <c r="E65" s="118" t="s">
        <v>200</v>
      </c>
      <c r="F65" s="119" t="s">
        <v>176</v>
      </c>
      <c r="G65" s="129"/>
      <c r="H65" s="129">
        <v>22</v>
      </c>
      <c r="I65" s="129"/>
      <c r="J65" s="129"/>
      <c r="K65" s="129">
        <v>3</v>
      </c>
      <c r="L65" s="130">
        <f t="shared" si="2"/>
        <v>25</v>
      </c>
    </row>
    <row r="66" spans="1:12" s="131" customFormat="1">
      <c r="A66" s="128">
        <v>55</v>
      </c>
      <c r="B66" s="132">
        <v>3</v>
      </c>
      <c r="C66" s="132">
        <v>19</v>
      </c>
      <c r="D66" s="117" t="s">
        <v>199</v>
      </c>
      <c r="E66" s="118" t="s">
        <v>201</v>
      </c>
      <c r="F66" s="119" t="s">
        <v>202</v>
      </c>
      <c r="G66" s="129"/>
      <c r="H66" s="129"/>
      <c r="I66" s="129"/>
      <c r="J66" s="129"/>
      <c r="K66" s="129">
        <v>2</v>
      </c>
      <c r="L66" s="130">
        <f t="shared" si="2"/>
        <v>2</v>
      </c>
    </row>
    <row r="67" spans="1:12" s="131" customFormat="1">
      <c r="A67" s="128">
        <v>56</v>
      </c>
      <c r="B67" s="132">
        <v>3</v>
      </c>
      <c r="C67" s="132">
        <v>20</v>
      </c>
      <c r="D67" s="117" t="s">
        <v>161</v>
      </c>
      <c r="E67" s="118" t="s">
        <v>201</v>
      </c>
      <c r="F67" s="119" t="s">
        <v>202</v>
      </c>
      <c r="G67" s="129"/>
      <c r="H67" s="129"/>
      <c r="I67" s="129"/>
      <c r="J67" s="129"/>
      <c r="K67" s="129">
        <v>2</v>
      </c>
      <c r="L67" s="130">
        <f t="shared" si="2"/>
        <v>2</v>
      </c>
    </row>
    <row r="68" spans="1:12" s="131" customFormat="1">
      <c r="A68" s="128">
        <v>57</v>
      </c>
      <c r="B68" s="132">
        <v>3</v>
      </c>
      <c r="C68" s="132">
        <v>21</v>
      </c>
      <c r="D68" s="117" t="s">
        <v>163</v>
      </c>
      <c r="E68" s="118" t="s">
        <v>201</v>
      </c>
      <c r="F68" s="134" t="s">
        <v>202</v>
      </c>
      <c r="G68" s="129"/>
      <c r="H68" s="129"/>
      <c r="I68" s="129"/>
      <c r="J68" s="129"/>
      <c r="K68" s="129">
        <v>2</v>
      </c>
      <c r="L68" s="130">
        <f t="shared" si="2"/>
        <v>2</v>
      </c>
    </row>
    <row r="69" spans="1:12" s="131" customFormat="1">
      <c r="A69" s="128">
        <v>58</v>
      </c>
      <c r="B69" s="132"/>
      <c r="C69" s="132"/>
      <c r="D69" s="117"/>
      <c r="E69" s="118"/>
      <c r="F69" s="119"/>
      <c r="G69" s="129"/>
      <c r="H69" s="129"/>
      <c r="I69" s="129"/>
      <c r="J69" s="129"/>
      <c r="K69" s="129"/>
      <c r="L69" s="130">
        <f t="shared" si="2"/>
        <v>0</v>
      </c>
    </row>
    <row r="70" spans="1:12" s="131" customFormat="1">
      <c r="A70" s="128">
        <v>59</v>
      </c>
      <c r="B70" s="132"/>
      <c r="C70" s="132"/>
      <c r="D70" s="117"/>
      <c r="E70" s="118"/>
      <c r="F70" s="119"/>
      <c r="G70" s="129"/>
      <c r="H70" s="129"/>
      <c r="I70" s="129"/>
      <c r="J70" s="129"/>
      <c r="K70" s="129"/>
      <c r="L70" s="130">
        <f t="shared" si="2"/>
        <v>0</v>
      </c>
    </row>
    <row r="71" spans="1:12" s="131" customFormat="1">
      <c r="A71" s="128">
        <v>60</v>
      </c>
      <c r="B71" s="132"/>
      <c r="C71" s="132"/>
      <c r="D71" s="117"/>
      <c r="E71" s="118"/>
      <c r="F71" s="119"/>
      <c r="G71" s="129"/>
      <c r="H71" s="129"/>
      <c r="I71" s="129"/>
      <c r="J71" s="129"/>
      <c r="K71" s="129"/>
      <c r="L71" s="130">
        <f t="shared" si="2"/>
        <v>0</v>
      </c>
    </row>
    <row r="72" spans="1:12" s="131" customFormat="1">
      <c r="A72" s="128">
        <v>61</v>
      </c>
      <c r="B72" s="132"/>
      <c r="C72" s="132"/>
      <c r="D72" s="117"/>
      <c r="E72" s="118"/>
      <c r="F72" s="119"/>
      <c r="G72" s="129"/>
      <c r="H72" s="129"/>
      <c r="I72" s="129"/>
      <c r="J72" s="129"/>
      <c r="K72" s="129"/>
      <c r="L72" s="130">
        <f t="shared" si="2"/>
        <v>0</v>
      </c>
    </row>
    <row r="73" spans="1:12" s="131" customFormat="1">
      <c r="A73" s="128">
        <v>62</v>
      </c>
      <c r="B73" s="132"/>
      <c r="C73" s="132"/>
      <c r="D73" s="117"/>
      <c r="E73" s="118"/>
      <c r="F73" s="134"/>
      <c r="G73" s="129"/>
      <c r="H73" s="129"/>
      <c r="I73" s="129"/>
      <c r="J73" s="129"/>
      <c r="K73" s="129"/>
      <c r="L73" s="130">
        <f t="shared" si="2"/>
        <v>0</v>
      </c>
    </row>
    <row r="74" spans="1:12" s="131" customFormat="1">
      <c r="A74" s="128">
        <v>63</v>
      </c>
      <c r="B74" s="132"/>
      <c r="C74" s="132"/>
      <c r="D74" s="117"/>
      <c r="E74" s="118"/>
      <c r="F74" s="134"/>
      <c r="G74" s="129"/>
      <c r="H74" s="129"/>
      <c r="I74" s="129"/>
      <c r="J74" s="129"/>
      <c r="K74" s="129"/>
      <c r="L74" s="130">
        <f t="shared" si="2"/>
        <v>0</v>
      </c>
    </row>
    <row r="75" spans="1:12" s="131" customFormat="1">
      <c r="A75" s="128">
        <v>64</v>
      </c>
      <c r="B75" s="132"/>
      <c r="C75" s="132"/>
      <c r="D75" s="117"/>
      <c r="E75" s="118"/>
      <c r="F75" s="134"/>
      <c r="G75" s="129"/>
      <c r="H75" s="129"/>
      <c r="I75" s="129"/>
      <c r="J75" s="129"/>
      <c r="K75" s="129"/>
      <c r="L75" s="130">
        <f t="shared" si="2"/>
        <v>0</v>
      </c>
    </row>
    <row r="76" spans="1:12" s="131" customFormat="1">
      <c r="A76" s="128">
        <v>65</v>
      </c>
      <c r="B76" s="132"/>
      <c r="C76" s="132"/>
      <c r="D76" s="117"/>
      <c r="E76" s="118"/>
      <c r="F76" s="134"/>
      <c r="G76" s="129"/>
      <c r="H76" s="129"/>
      <c r="I76" s="129"/>
      <c r="J76" s="129"/>
      <c r="K76" s="129"/>
      <c r="L76" s="130">
        <f t="shared" si="2"/>
        <v>0</v>
      </c>
    </row>
    <row r="77" spans="1:12" s="131" customFormat="1">
      <c r="A77" s="128">
        <v>66</v>
      </c>
      <c r="B77" s="132"/>
      <c r="C77" s="132"/>
      <c r="D77" s="117"/>
      <c r="E77" s="118"/>
      <c r="F77" s="119"/>
      <c r="G77" s="129"/>
      <c r="H77" s="129"/>
      <c r="I77" s="129"/>
      <c r="J77" s="129"/>
      <c r="K77" s="129"/>
      <c r="L77" s="130">
        <f t="shared" si="2"/>
        <v>0</v>
      </c>
    </row>
    <row r="78" spans="1:12" s="131" customFormat="1">
      <c r="A78" s="128">
        <v>67</v>
      </c>
      <c r="B78" s="132"/>
      <c r="C78" s="132"/>
      <c r="D78" s="117"/>
      <c r="E78" s="118"/>
      <c r="F78" s="134"/>
      <c r="G78" s="129"/>
      <c r="H78" s="129"/>
      <c r="I78" s="129"/>
      <c r="J78" s="129"/>
      <c r="K78" s="129"/>
      <c r="L78" s="130">
        <f t="shared" si="2"/>
        <v>0</v>
      </c>
    </row>
    <row r="79" spans="1:12" s="131" customFormat="1">
      <c r="A79" s="128">
        <v>68</v>
      </c>
      <c r="B79" s="132"/>
      <c r="C79" s="132"/>
      <c r="D79" s="117"/>
      <c r="E79" s="118"/>
      <c r="F79" s="119"/>
      <c r="G79" s="129"/>
      <c r="H79" s="129"/>
      <c r="I79" s="129"/>
      <c r="J79" s="129"/>
      <c r="K79" s="129"/>
      <c r="L79" s="130">
        <f t="shared" si="2"/>
        <v>0</v>
      </c>
    </row>
    <row r="80" spans="1:12">
      <c r="A80" s="115">
        <v>42</v>
      </c>
      <c r="B80" s="116"/>
      <c r="C80" s="116"/>
      <c r="D80" s="117" t="s">
        <v>88</v>
      </c>
      <c r="E80" s="118"/>
      <c r="F80" s="134"/>
      <c r="G80" s="123"/>
      <c r="H80" s="123"/>
      <c r="I80" s="123"/>
      <c r="J80" s="123"/>
      <c r="K80" s="123"/>
      <c r="L80" s="121">
        <f t="shared" si="1"/>
        <v>0</v>
      </c>
    </row>
    <row r="81" spans="1:12">
      <c r="A81" s="115">
        <v>43</v>
      </c>
      <c r="B81" s="116"/>
      <c r="C81" s="116"/>
      <c r="D81" s="117" t="s">
        <v>89</v>
      </c>
      <c r="E81" s="118"/>
      <c r="F81" s="134"/>
      <c r="G81" s="123"/>
      <c r="H81" s="123"/>
      <c r="I81" s="123"/>
      <c r="J81" s="123"/>
      <c r="K81" s="123"/>
      <c r="L81" s="121">
        <f t="shared" si="1"/>
        <v>0</v>
      </c>
    </row>
    <row r="82" spans="1:12">
      <c r="A82" s="115">
        <v>44</v>
      </c>
      <c r="B82" s="116"/>
      <c r="C82" s="116"/>
      <c r="D82" s="117" t="s">
        <v>90</v>
      </c>
      <c r="E82" s="118"/>
      <c r="F82" s="134"/>
      <c r="G82" s="123"/>
      <c r="H82" s="123"/>
      <c r="I82" s="123"/>
      <c r="J82" s="123"/>
      <c r="K82" s="123"/>
      <c r="L82" s="121">
        <f t="shared" si="1"/>
        <v>0</v>
      </c>
    </row>
    <row r="83" spans="1:12">
      <c r="A83" s="115">
        <v>45</v>
      </c>
      <c r="B83" s="116"/>
      <c r="C83" s="116"/>
      <c r="D83" s="117" t="s">
        <v>91</v>
      </c>
      <c r="E83" s="118"/>
      <c r="F83" s="134"/>
      <c r="G83" s="123"/>
      <c r="H83" s="123"/>
      <c r="I83" s="123"/>
      <c r="J83" s="123"/>
      <c r="K83" s="123"/>
      <c r="L83" s="121">
        <f t="shared" si="1"/>
        <v>0</v>
      </c>
    </row>
    <row r="84" spans="1:12">
      <c r="A84" s="115">
        <v>46</v>
      </c>
      <c r="B84" s="116"/>
      <c r="C84" s="116"/>
      <c r="D84" s="117" t="s">
        <v>91</v>
      </c>
      <c r="E84" s="118"/>
      <c r="F84" s="134"/>
      <c r="G84" s="123"/>
      <c r="H84" s="123"/>
      <c r="I84" s="123"/>
      <c r="J84" s="123"/>
      <c r="K84" s="123"/>
      <c r="L84" s="121">
        <f t="shared" si="1"/>
        <v>0</v>
      </c>
    </row>
    <row r="85" spans="1:12">
      <c r="A85" s="115">
        <v>47</v>
      </c>
      <c r="B85" s="116"/>
      <c r="C85" s="116"/>
      <c r="D85" s="117" t="s">
        <v>88</v>
      </c>
      <c r="E85" s="118"/>
      <c r="F85" s="134"/>
      <c r="G85" s="123"/>
      <c r="H85" s="123"/>
      <c r="I85" s="123"/>
      <c r="J85" s="123"/>
      <c r="K85" s="123"/>
      <c r="L85" s="121">
        <f t="shared" si="1"/>
        <v>0</v>
      </c>
    </row>
    <row r="86" spans="1:12">
      <c r="A86" s="115">
        <v>48</v>
      </c>
      <c r="B86" s="116"/>
      <c r="C86" s="116"/>
      <c r="D86" s="117" t="s">
        <v>91</v>
      </c>
      <c r="E86" s="118"/>
      <c r="F86" s="134"/>
      <c r="G86" s="123"/>
      <c r="H86" s="123"/>
      <c r="I86" s="123"/>
      <c r="J86" s="123"/>
      <c r="K86" s="123"/>
      <c r="L86" s="121">
        <f t="shared" si="1"/>
        <v>0</v>
      </c>
    </row>
    <row r="87" spans="1:12">
      <c r="L87" s="138"/>
    </row>
    <row r="88" spans="1:12">
      <c r="L88" s="139"/>
    </row>
  </sheetData>
  <protectedRanges>
    <protectedRange sqref="F80:K86 B80:D86 F12:K12 B12:D57 G13:K52 F13:F57" name="範囲2"/>
    <protectedRange sqref="F3:F6" name="範囲1_1_1"/>
    <protectedRange sqref="G53:K57 F58:K79 B58:D79" name="範囲2_1"/>
  </protectedRanges>
  <mergeCells count="4">
    <mergeCell ref="B8:D9"/>
    <mergeCell ref="E8:E10"/>
    <mergeCell ref="F8:F10"/>
    <mergeCell ref="G8:L9"/>
  </mergeCells>
  <phoneticPr fontId="5"/>
  <dataValidations count="4">
    <dataValidation type="whole" operator="lessThanOrEqual" allowBlank="1" showInputMessage="1" showErrorMessage="1" sqref="B12:B86">
      <formula1>12</formula1>
    </dataValidation>
    <dataValidation type="whole" operator="lessThanOrEqual" allowBlank="1" showInputMessage="1" showErrorMessage="1" sqref="C12:C86">
      <formula1>31</formula1>
    </dataValidation>
    <dataValidation type="whole" allowBlank="1" showInputMessage="1" showErrorMessage="1" sqref="G12:L86">
      <formula1>0</formula1>
      <formula2>999</formula2>
    </dataValidation>
    <dataValidation type="list" allowBlank="1" showInputMessage="1" showErrorMessage="1" sqref="E12:E86">
      <formula1>"学校授業,センター・クラブ事業,教員研修,指導者会,その他"</formula1>
    </dataValidation>
  </dataValidations>
  <pageMargins left="0.7" right="0.7" top="0.75" bottom="0.75" header="0.3" footer="0.3"/>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vt:lpstr>
      <vt:lpstr>実施内容(ﾌｫﾄｼﾞｪﾆｯｸ）</vt:lpstr>
      <vt:lpstr>実施内容 (海ごみゼロ)</vt:lpstr>
      <vt:lpstr>支出計算書</vt:lpstr>
      <vt:lpstr>活動人数報告</vt:lpstr>
      <vt:lpstr>活動人数報告!Print_Area</vt:lpstr>
      <vt:lpstr>支出計算書!Print_Area</vt:lpstr>
      <vt:lpstr>'実施内容 (海ごみゼロ)'!Print_Area</vt:lpstr>
      <vt:lpstr>'実施内容(ﾌｫﾄｼﾞｪﾆｯｸ）'!Print_Area</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大家　英明</dc:creator>
  <cp:lastModifiedBy>鈴木 慶</cp:lastModifiedBy>
  <cp:lastPrinted>2021-12-01T06:58:29Z</cp:lastPrinted>
  <dcterms:created xsi:type="dcterms:W3CDTF">2021-10-31T23:53:11Z</dcterms:created>
  <dcterms:modified xsi:type="dcterms:W3CDTF">2022-04-01T06:04:17Z</dcterms:modified>
</cp:coreProperties>
</file>