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40" windowWidth="16020" windowHeight="9900" tabRatio="646" activeTab="0"/>
  </bookViews>
  <sheets>
    <sheet name="出現生物" sheetId="1" r:id="rId1"/>
    <sheet name="全域詳細" sheetId="2" r:id="rId2"/>
    <sheet name="全域" sheetId="3" r:id="rId3"/>
    <sheet name="A班" sheetId="4" r:id="rId4"/>
    <sheet name="B班" sheetId="5" r:id="rId5"/>
    <sheet name="干潟面" sheetId="6" r:id="rId6"/>
    <sheet name="干潟内" sheetId="7" r:id="rId7"/>
    <sheet name="調査人数と発見率" sheetId="8" r:id="rId8"/>
    <sheet name="A班とB班" sheetId="9" r:id="rId9"/>
    <sheet name="表面と干潟内" sheetId="10" r:id="rId10"/>
    <sheet name="昨年の結果との比較" sheetId="11" r:id="rId11"/>
  </sheets>
  <definedNames/>
  <calcPr fullCalcOnLoad="1"/>
</workbook>
</file>

<file path=xl/sharedStrings.xml><?xml version="1.0" encoding="utf-8"?>
<sst xmlns="http://schemas.openxmlformats.org/spreadsheetml/2006/main" count="1307" uniqueCount="270">
  <si>
    <t>恐らく，本手法による西なぎさの出現種はこの程度で落ち着くと考えられる．</t>
  </si>
  <si>
    <t>課題としては，陸側と海側で班を分ける意味が無いことが分かった．もしくはより干潮時に調査を行い汀線側に調査範囲を設定する必要がある．</t>
  </si>
  <si>
    <r>
      <t>発見種数の少ない参加者順</t>
    </r>
    <r>
      <rPr>
        <sz val="16"/>
        <rFont val="ＭＳ Ｐゴシック"/>
        <family val="3"/>
      </rPr>
      <t>の場合は、直線近似の増加を示し、</t>
    </r>
    <r>
      <rPr>
        <b/>
        <sz val="16"/>
        <rFont val="ＭＳ Ｐゴシック"/>
        <family val="3"/>
      </rPr>
      <t>1人増加ごとに一定数の増加</t>
    </r>
  </si>
  <si>
    <t>図.　葛西臨海公園西なぎさの調査人数と発見種数の関係。</t>
  </si>
  <si>
    <r>
      <t>発見種数の多い参加者順</t>
    </r>
    <r>
      <rPr>
        <sz val="16"/>
        <rFont val="ＭＳ Ｐゴシック"/>
        <family val="3"/>
      </rPr>
      <t>に積算した場合は対数曲線近似の増加を示し、上位半分</t>
    </r>
    <r>
      <rPr>
        <b/>
        <sz val="16"/>
        <rFont val="ＭＳ Ｐゴシック"/>
        <family val="3"/>
      </rPr>
      <t>程度の参加者で大部分の出現種を記録</t>
    </r>
  </si>
  <si>
    <t>このことは，B班（海側）の出現種で今回の総出現種をカバーしている．</t>
  </si>
  <si>
    <t>海側の方が，泥場や汀線際であったこともあり生息場が多様である．</t>
  </si>
  <si>
    <t>しかし，本結果からは2班に分けた意味はあまり無かった．調査範囲の再検討が必要である．</t>
  </si>
  <si>
    <t>干潟面の結果に，干潟内を加えると種数が14種増加したのに対し，干潟内の結果に干潟面の結果を加えると6種しか増加しなかった．</t>
  </si>
  <si>
    <t>A班の結果に，B班を加えると種数が12種増加したのに対し，B班の結果にA班の結果を加えると1種しか増加しなかった．</t>
  </si>
  <si>
    <t>このことは，干潟内のみに生息する種の方が多いこと示している．あるいは，干潟面にも干潟内にも生息できる種が多いことを示している．</t>
  </si>
  <si>
    <t>少なくとも，西なぎさにおいては，干潟内に生物が多いことが示唆される．</t>
  </si>
  <si>
    <t>アサリ</t>
  </si>
  <si>
    <t>オサガニ</t>
  </si>
  <si>
    <t>ユビナガホンヤドカリ</t>
  </si>
  <si>
    <t>シオフキ</t>
  </si>
  <si>
    <t>エビジャコ類</t>
  </si>
  <si>
    <t>イソシジミ</t>
  </si>
  <si>
    <t>ホンビノスガイ</t>
  </si>
  <si>
    <t>コケゴカイ</t>
  </si>
  <si>
    <t>マテガイ</t>
  </si>
  <si>
    <t>イソガニ</t>
  </si>
  <si>
    <t>イワムシ</t>
  </si>
  <si>
    <t>キタフナムシ</t>
  </si>
  <si>
    <t>シオフキ</t>
  </si>
  <si>
    <t>アラムシロ</t>
  </si>
  <si>
    <t>ソトオリガイ</t>
  </si>
  <si>
    <t>ヤマトオサガニ</t>
  </si>
  <si>
    <t>ニホンドロソコエビ</t>
  </si>
  <si>
    <t>ニホンスナモグリ</t>
  </si>
  <si>
    <t>マメコブシガニ</t>
  </si>
  <si>
    <t>ホウザワイソギンチャク</t>
  </si>
  <si>
    <t>アサリ</t>
  </si>
  <si>
    <t>アラムシロ</t>
  </si>
  <si>
    <t>ホソイトゴカイ</t>
  </si>
  <si>
    <t>種数</t>
  </si>
  <si>
    <t>ホトトギス</t>
  </si>
  <si>
    <t>ムラサキイガイ</t>
  </si>
  <si>
    <t>ヒメシラトリ</t>
  </si>
  <si>
    <t>カガミガイ</t>
  </si>
  <si>
    <t>ヤマトスピオ</t>
  </si>
  <si>
    <t>ヒメハマトビムシ</t>
  </si>
  <si>
    <t>ガザミ</t>
  </si>
  <si>
    <t>Corbicula japonica</t>
  </si>
  <si>
    <t>Mercenaria mercenaria</t>
  </si>
  <si>
    <t>Meretrix lusoria</t>
  </si>
  <si>
    <t>Ruditapes philippinarum</t>
  </si>
  <si>
    <t>Laternula marilina</t>
  </si>
  <si>
    <r>
      <t>Hediste</t>
    </r>
    <r>
      <rPr>
        <sz val="11"/>
        <rFont val="Times New Roman"/>
        <family val="1"/>
      </rPr>
      <t xml:space="preserve"> spp.</t>
    </r>
  </si>
  <si>
    <t>Neanthes succenea</t>
  </si>
  <si>
    <t>Marphysa iwamusi</t>
  </si>
  <si>
    <t>Prionospio japonica</t>
  </si>
  <si>
    <t>Grandidierella japonica</t>
  </si>
  <si>
    <t>イソコツブムシ類</t>
  </si>
  <si>
    <t>Cyathura muromiensis</t>
  </si>
  <si>
    <t>Ligia cinerascens</t>
  </si>
  <si>
    <t>Cumacea spp.</t>
  </si>
  <si>
    <t>Nihonotrypea japonica</t>
  </si>
  <si>
    <t>Upogebia major</t>
  </si>
  <si>
    <t>Pagurus minutus</t>
  </si>
  <si>
    <t>Pyrhila pisum</t>
  </si>
  <si>
    <t>Hemigrapsus sanguineus</t>
  </si>
  <si>
    <t>Hemigrapsus takanoi</t>
  </si>
  <si>
    <t>Scopimera globosa</t>
  </si>
  <si>
    <t>Macrophthalmus neglectus</t>
  </si>
  <si>
    <t>Macrophthalmus japonicus</t>
  </si>
  <si>
    <t xml:space="preserve">Nemertea spp. </t>
  </si>
  <si>
    <r>
      <t xml:space="preserve">Glycera </t>
    </r>
    <r>
      <rPr>
        <sz val="11"/>
        <rFont val="Times New Roman"/>
        <family val="1"/>
      </rPr>
      <t>spp.</t>
    </r>
  </si>
  <si>
    <r>
      <t xml:space="preserve">Pseudopolydora </t>
    </r>
    <r>
      <rPr>
        <sz val="11"/>
        <rFont val="Times New Roman"/>
        <family val="1"/>
      </rPr>
      <t>cf.</t>
    </r>
    <r>
      <rPr>
        <i/>
        <sz val="11"/>
        <rFont val="Times New Roman"/>
        <family val="1"/>
      </rPr>
      <t xml:space="preserve"> kempi</t>
    </r>
  </si>
  <si>
    <r>
      <t xml:space="preserve">Heteromastus </t>
    </r>
    <r>
      <rPr>
        <sz val="11"/>
        <rFont val="Times New Roman"/>
        <family val="1"/>
      </rPr>
      <t>sp.</t>
    </r>
  </si>
  <si>
    <r>
      <t>Gnorimsphaeroma</t>
    </r>
    <r>
      <rPr>
        <sz val="11"/>
        <rFont val="Times New Roman"/>
        <family val="1"/>
      </rPr>
      <t xml:space="preserve"> sp.</t>
    </r>
  </si>
  <si>
    <t>イソシジミ</t>
  </si>
  <si>
    <t>マテガイ</t>
  </si>
  <si>
    <t>ハマグリ</t>
  </si>
  <si>
    <t>ムロミスナウミナナフシ</t>
  </si>
  <si>
    <t>ユビナガホンヤドカリ</t>
  </si>
  <si>
    <t>タカノケフサイソガニ</t>
  </si>
  <si>
    <t>オサガニ</t>
  </si>
  <si>
    <t>特に，タカノケフサイソガニは参加者全員が確認していた．</t>
  </si>
  <si>
    <t>イソシジミ</t>
  </si>
  <si>
    <t>マガキ，フジツボ類，魚類は除く</t>
  </si>
  <si>
    <t>赤字は東京湾において希少性の高い種を示す（ただし，ハマグリはNPO法人が西なぎさで放流しているとされる）．</t>
  </si>
  <si>
    <t>全34種が確認された</t>
  </si>
  <si>
    <t>砂質干潟であったので，コメツキガニの確認率が100％であった．</t>
  </si>
  <si>
    <t>A班（岸側）の参加者の70％以上が確認した優占種は，シオフキ，タカノケフサイソガニ，コメツキガニ，オサガニであった（赤字）．</t>
  </si>
  <si>
    <t>参加者の70％以上が確認した優占種は，シオフキ，アサリ，ソトオリガイ，ユビナガホンヤドカリ，タカノケフサイソガニ，オサガニであった（赤字）．</t>
  </si>
  <si>
    <t>総種数は22種であった，</t>
  </si>
  <si>
    <t>これまで3回の調査を行ったが，おおよそ30種前後の出現種であり，延べで41種が確認された．</t>
  </si>
  <si>
    <t>今回の調査では，ヒモムシの仲間が多くの人に確認されたが，今までは確認されいなかったことが特徴的である．</t>
  </si>
  <si>
    <t>B5</t>
  </si>
  <si>
    <t>B5表面</t>
  </si>
  <si>
    <t>B5干潟内</t>
  </si>
  <si>
    <t>B6</t>
  </si>
  <si>
    <t>B6表面</t>
  </si>
  <si>
    <t>B6干潟内</t>
  </si>
  <si>
    <t>B7</t>
  </si>
  <si>
    <t>B7表面</t>
  </si>
  <si>
    <t>B班（海側）の参加者の70％以上が確認した優占種は，アラムシロ，シオフキ，アサリ，ソトオリガイ，チロリ類，ユビナガホンヤドカリ，タカノケフサイソガニ，オサガニであった（赤字）．</t>
  </si>
  <si>
    <t>総種数は33種と全種数が34種なので，ほぼすべて海側でまかなっていた．</t>
  </si>
  <si>
    <t>コメツキガニ</t>
  </si>
  <si>
    <t>オサガニ</t>
  </si>
  <si>
    <t xml:space="preserve">A1 </t>
  </si>
  <si>
    <t>A2</t>
  </si>
  <si>
    <t>A3</t>
  </si>
  <si>
    <t>A4</t>
  </si>
  <si>
    <t>A5</t>
  </si>
  <si>
    <t>A6</t>
  </si>
  <si>
    <t>A7</t>
  </si>
  <si>
    <t>A8</t>
  </si>
  <si>
    <t>A9</t>
  </si>
  <si>
    <t>A10</t>
  </si>
  <si>
    <t>B1</t>
  </si>
  <si>
    <t>B2</t>
  </si>
  <si>
    <t>B3</t>
  </si>
  <si>
    <t>B4</t>
  </si>
  <si>
    <t>B5</t>
  </si>
  <si>
    <t>B6</t>
  </si>
  <si>
    <t>B7</t>
  </si>
  <si>
    <t>B8</t>
  </si>
  <si>
    <t>B9</t>
  </si>
  <si>
    <t>ソトオリガイ</t>
  </si>
  <si>
    <t>ユビナガホンヤドカリ</t>
  </si>
  <si>
    <t>コウロエンカワヒバリガイ</t>
  </si>
  <si>
    <t>イソシジミ</t>
  </si>
  <si>
    <t>マテガイ</t>
  </si>
  <si>
    <t>ヤマトシジミ</t>
  </si>
  <si>
    <t>ホンビノスガイ</t>
  </si>
  <si>
    <t>ハマグリ</t>
  </si>
  <si>
    <t>コケゴカイ</t>
  </si>
  <si>
    <t>アシナガゴカイ</t>
  </si>
  <si>
    <t>イワムシ</t>
  </si>
  <si>
    <t>ドロオニスピオ</t>
  </si>
  <si>
    <t>ホソイトゴカイ</t>
  </si>
  <si>
    <t>ニホンドロソコエビ</t>
  </si>
  <si>
    <t>キタフナムシ</t>
  </si>
  <si>
    <t>ニホンスナモグリ</t>
  </si>
  <si>
    <t>アナジャコ</t>
  </si>
  <si>
    <t>マメコブシガニ</t>
  </si>
  <si>
    <t>イソガニ</t>
  </si>
  <si>
    <t>コメツキガニ</t>
  </si>
  <si>
    <t>ヤマトオサガニ</t>
  </si>
  <si>
    <t>ヤマトスピオ</t>
  </si>
  <si>
    <t>ムラサキイガイ</t>
  </si>
  <si>
    <t>ホウザワイソギンチャク</t>
  </si>
  <si>
    <t>アラムシロ</t>
  </si>
  <si>
    <t>アサリ</t>
  </si>
  <si>
    <t>ソトオリガイ</t>
  </si>
  <si>
    <t>アラムシロ</t>
  </si>
  <si>
    <t>コウロエンカワヒバリガイ</t>
  </si>
  <si>
    <t>ヤマトシジミ</t>
  </si>
  <si>
    <t>ホンビノスガイ</t>
  </si>
  <si>
    <t>ユビナガホンヤドカリ</t>
  </si>
  <si>
    <t>タカノケフサイソガニ</t>
  </si>
  <si>
    <t>オサガニ</t>
  </si>
  <si>
    <t>コメツキガニ</t>
  </si>
  <si>
    <t>ヤマトスピオ</t>
  </si>
  <si>
    <t>順位</t>
  </si>
  <si>
    <t>降順</t>
  </si>
  <si>
    <t>昇順</t>
  </si>
  <si>
    <t>ムロミスナウミナナフシ</t>
  </si>
  <si>
    <t>ムロミスナウミナナフシ</t>
  </si>
  <si>
    <t>ムロミスナウミナナフシ</t>
  </si>
  <si>
    <t>ムロミスナウミナナフシ</t>
  </si>
  <si>
    <t>ムロミスナウミナナフシ</t>
  </si>
  <si>
    <t>ムロミスナウミナナフシ</t>
  </si>
  <si>
    <t>紐形動物門</t>
  </si>
  <si>
    <t>軟体動物門</t>
  </si>
  <si>
    <t>腹足綱</t>
  </si>
  <si>
    <t>二枚貝綱</t>
  </si>
  <si>
    <t>環形動物門</t>
  </si>
  <si>
    <t>多毛綱</t>
  </si>
  <si>
    <t>節足動物門</t>
  </si>
  <si>
    <t>軟甲綱端脚目</t>
  </si>
  <si>
    <t>軟甲綱等脚目</t>
  </si>
  <si>
    <t>軟甲綱十脚目</t>
  </si>
  <si>
    <t>コツブムシ類</t>
  </si>
  <si>
    <t>B7干潟内</t>
  </si>
  <si>
    <t>B8</t>
  </si>
  <si>
    <t>B8表面</t>
  </si>
  <si>
    <t>B8干潟内</t>
  </si>
  <si>
    <t>B9</t>
  </si>
  <si>
    <t>B9表面</t>
  </si>
  <si>
    <t>B9干潟内</t>
  </si>
  <si>
    <t>合計</t>
  </si>
  <si>
    <t>確認率</t>
  </si>
  <si>
    <t>シオフキ</t>
  </si>
  <si>
    <t>タカノケフサイソガニ</t>
  </si>
  <si>
    <t>葛西海浜公園西なぎさ確認されたベントス種一覧 （2011年6月5日実施）</t>
  </si>
  <si>
    <t>刺胞動物門</t>
  </si>
  <si>
    <t>Synandwakia hozawai</t>
  </si>
  <si>
    <t>花虫綱</t>
  </si>
  <si>
    <t>Nassarius festivus</t>
  </si>
  <si>
    <t>Mytilus galloprovincialis</t>
  </si>
  <si>
    <t>Xenostrobus securis</t>
  </si>
  <si>
    <t>Mactra quadrangularis</t>
  </si>
  <si>
    <t>Nuttalia japonica</t>
  </si>
  <si>
    <t>Solen strictus</t>
  </si>
  <si>
    <t>ヒモムシの仲間</t>
  </si>
  <si>
    <t>アサリ</t>
  </si>
  <si>
    <t>シオフキ</t>
  </si>
  <si>
    <t>カワゴカイ類</t>
  </si>
  <si>
    <t>チロリ類</t>
  </si>
  <si>
    <t>種名</t>
  </si>
  <si>
    <t>アラムシロ</t>
  </si>
  <si>
    <t>コウロエンカワヒバリガイ</t>
  </si>
  <si>
    <t>イソシジミ</t>
  </si>
  <si>
    <t>マテガイ</t>
  </si>
  <si>
    <t>ヤマトシジミ</t>
  </si>
  <si>
    <t>ホンビノスガイ</t>
  </si>
  <si>
    <t>ハマグリ</t>
  </si>
  <si>
    <t>アサリ</t>
  </si>
  <si>
    <t>ソトオリガイ</t>
  </si>
  <si>
    <t>アシナガゴカイ</t>
  </si>
  <si>
    <t>イワムシ</t>
  </si>
  <si>
    <t>ドロオニスピオ</t>
  </si>
  <si>
    <t>ホソイトゴカイ</t>
  </si>
  <si>
    <t>ニホンドロソコエビ</t>
  </si>
  <si>
    <t>キタフナムシ</t>
  </si>
  <si>
    <t>ニホンスナモグリ</t>
  </si>
  <si>
    <t>アナジャコ</t>
  </si>
  <si>
    <t>ユビナガホンヤドカリ</t>
  </si>
  <si>
    <t>マメコブシガニ</t>
  </si>
  <si>
    <t>イソガニ</t>
  </si>
  <si>
    <t>ヤマトオサガニ</t>
  </si>
  <si>
    <t>A1表面</t>
  </si>
  <si>
    <t>A2干潟内</t>
  </si>
  <si>
    <t>A1干潟内</t>
  </si>
  <si>
    <t>A1</t>
  </si>
  <si>
    <t>A2</t>
  </si>
  <si>
    <t>A2表面</t>
  </si>
  <si>
    <t>A3</t>
  </si>
  <si>
    <t>A3表面</t>
  </si>
  <si>
    <t>A3干潟内</t>
  </si>
  <si>
    <t>A4</t>
  </si>
  <si>
    <t>A4表面</t>
  </si>
  <si>
    <t>A4干潟内</t>
  </si>
  <si>
    <t>A5</t>
  </si>
  <si>
    <t>A5表面</t>
  </si>
  <si>
    <t>A5干潟内</t>
  </si>
  <si>
    <t>A6</t>
  </si>
  <si>
    <t>A6表面</t>
  </si>
  <si>
    <t>A6干潟内</t>
  </si>
  <si>
    <t>A7</t>
  </si>
  <si>
    <t>A7表面</t>
  </si>
  <si>
    <t>A7干潟内</t>
  </si>
  <si>
    <t>A8</t>
  </si>
  <si>
    <t>A8表面</t>
  </si>
  <si>
    <t>A8干潟内</t>
  </si>
  <si>
    <t>A9</t>
  </si>
  <si>
    <t>A9表面</t>
  </si>
  <si>
    <t>A9干潟内</t>
  </si>
  <si>
    <t>ヤマトスピオ</t>
  </si>
  <si>
    <t>A10</t>
  </si>
  <si>
    <t>A10表面</t>
  </si>
  <si>
    <t>A10干潟内</t>
  </si>
  <si>
    <t>ムラサキイガイ</t>
  </si>
  <si>
    <t>B1</t>
  </si>
  <si>
    <t>B1表面</t>
  </si>
  <si>
    <t>B1干潟内</t>
  </si>
  <si>
    <t>クーマ類</t>
  </si>
  <si>
    <t>B2</t>
  </si>
  <si>
    <t>B2表面</t>
  </si>
  <si>
    <t>B2干潟内</t>
  </si>
  <si>
    <t>B3</t>
  </si>
  <si>
    <t>B3表面</t>
  </si>
  <si>
    <t>B3干潟内</t>
  </si>
  <si>
    <t>ホウザワイソギンチャク</t>
  </si>
  <si>
    <t>B4</t>
  </si>
  <si>
    <t>B4表面</t>
  </si>
  <si>
    <t>B4干潟内</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</si>
</sst>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s>
  <fonts count="62">
    <font>
      <sz val="11"/>
      <name val="ＭＳ Ｐゴシック"/>
      <family val="0"/>
    </font>
    <font>
      <sz val="6"/>
      <name val="ＭＳ Ｐゴシック"/>
      <family val="3"/>
    </font>
    <font>
      <b/>
      <sz val="11"/>
      <name val="ＭＳ Ｐゴシック"/>
      <family val="0"/>
    </font>
    <font>
      <b/>
      <sz val="11"/>
      <color indexed="10"/>
      <name val="ＭＳ Ｐゴシック"/>
      <family val="3"/>
    </font>
    <font>
      <b/>
      <sz val="11"/>
      <name val="Osaka"/>
      <family val="3"/>
    </font>
    <font>
      <sz val="10.75"/>
      <color indexed="8"/>
      <name val="ＭＳ Ｐゴシック"/>
      <family val="0"/>
    </font>
    <font>
      <b/>
      <sz val="15"/>
      <color indexed="10"/>
      <name val="ＭＳ Ｐゴシック"/>
      <family val="0"/>
    </font>
    <font>
      <b/>
      <sz val="15"/>
      <color indexed="18"/>
      <name val="ＭＳ Ｐゴシック"/>
      <family val="3"/>
    </font>
    <font>
      <sz val="9.85"/>
      <color indexed="8"/>
      <name val="ＭＳ Ｐゴシック"/>
      <family val="0"/>
    </font>
    <font>
      <b/>
      <vertAlign val="superscript"/>
      <sz val="15"/>
      <color indexed="10"/>
      <name val="ＭＳ Ｐゴシック"/>
      <family val="0"/>
    </font>
    <font>
      <b/>
      <vertAlign val="superscript"/>
      <sz val="15"/>
      <color indexed="18"/>
      <name val="ＭＳ Ｐゴシック"/>
      <family val="3"/>
    </font>
    <font>
      <sz val="8.75"/>
      <color indexed="8"/>
      <name val="ＭＳ Ｐゴシック"/>
      <family val="0"/>
    </font>
    <font>
      <sz val="8.05"/>
      <color indexed="8"/>
      <name val="ＭＳ Ｐゴシック"/>
      <family val="0"/>
    </font>
    <font>
      <sz val="11"/>
      <name val="ＭＳ ゴシック"/>
      <family val="3"/>
    </font>
    <font>
      <sz val="11"/>
      <name val="Times New Roman"/>
      <family val="1"/>
    </font>
    <font>
      <i/>
      <sz val="11"/>
      <name val="Times New Roman"/>
      <family val="1"/>
    </font>
    <font>
      <sz val="14"/>
      <name val="ＭＳ Ｐゴシック"/>
      <family val="3"/>
    </font>
    <font>
      <sz val="16"/>
      <name val="ＭＳ Ｐゴシック"/>
      <family val="3"/>
    </font>
    <font>
      <b/>
      <i/>
      <sz val="11"/>
      <color indexed="10"/>
      <name val="Times New Roman"/>
      <family val="1"/>
    </font>
    <font>
      <b/>
      <sz val="14"/>
      <name val="ＭＳ Ｐゴシック"/>
      <family val="3"/>
    </font>
    <font>
      <b/>
      <sz val="16"/>
      <name val="ＭＳ Ｐゴシック"/>
      <family val="3"/>
    </font>
    <font>
      <sz val="18"/>
      <name val="ＭＳ Ｐゴシック"/>
      <family val="3"/>
    </font>
    <font>
      <sz val="16"/>
      <color indexed="10"/>
      <name val="ＭＳ Ｐゴシック"/>
      <family val="3"/>
    </font>
    <font>
      <sz val="16"/>
      <color indexed="12"/>
      <name val="ＭＳ Ｐゴシック"/>
      <family val="3"/>
    </font>
    <font>
      <sz val="8.5"/>
      <color indexed="8"/>
      <name val="ＭＳ Ｐゴシック"/>
      <family val="0"/>
    </font>
    <font>
      <sz val="7.8"/>
      <color indexed="8"/>
      <name val="ＭＳ Ｐゴシック"/>
      <family val="0"/>
    </font>
    <font>
      <sz val="8.25"/>
      <color indexed="8"/>
      <name val="ＭＳ Ｐゴシック"/>
      <family val="0"/>
    </font>
    <font>
      <sz val="10.8"/>
      <color indexed="8"/>
      <name val="ＭＳ Ｐゴシック"/>
      <family val="0"/>
    </font>
    <font>
      <b/>
      <sz val="18"/>
      <color indexed="62"/>
      <name val="ＭＳ Ｐゴシック"/>
      <family val="2"/>
    </font>
    <font>
      <b/>
      <sz val="15"/>
      <color indexed="62"/>
      <name val="ＭＳ Ｐゴシック"/>
      <family val="2"/>
    </font>
    <font>
      <b/>
      <sz val="13"/>
      <color indexed="62"/>
      <name val="ＭＳ Ｐゴシック"/>
      <family val="2"/>
    </font>
    <font>
      <b/>
      <sz val="11"/>
      <color indexed="62"/>
      <name val="ＭＳ Ｐゴシック"/>
      <family val="2"/>
    </font>
    <font>
      <sz val="12"/>
      <color indexed="17"/>
      <name val="ＭＳ Ｐゴシック"/>
      <family val="2"/>
    </font>
    <font>
      <sz val="12"/>
      <color indexed="14"/>
      <name val="ＭＳ Ｐゴシック"/>
      <family val="2"/>
    </font>
    <font>
      <sz val="12"/>
      <color indexed="60"/>
      <name val="ＭＳ Ｐゴシック"/>
      <family val="2"/>
    </font>
    <font>
      <sz val="12"/>
      <color indexed="62"/>
      <name val="ＭＳ Ｐゴシック"/>
      <family val="2"/>
    </font>
    <font>
      <b/>
      <sz val="12"/>
      <color indexed="63"/>
      <name val="ＭＳ Ｐゴシック"/>
      <family val="2"/>
    </font>
    <font>
      <b/>
      <sz val="12"/>
      <color indexed="52"/>
      <name val="ＭＳ Ｐゴシック"/>
      <family val="2"/>
    </font>
    <font>
      <sz val="12"/>
      <color indexed="52"/>
      <name val="ＭＳ Ｐゴシック"/>
      <family val="2"/>
    </font>
    <font>
      <b/>
      <sz val="12"/>
      <color indexed="9"/>
      <name val="ＭＳ Ｐゴシック"/>
      <family val="2"/>
    </font>
    <font>
      <sz val="12"/>
      <color indexed="10"/>
      <name val="ＭＳ Ｐゴシック"/>
      <family val="2"/>
    </font>
    <font>
      <i/>
      <sz val="12"/>
      <color indexed="23"/>
      <name val="ＭＳ Ｐゴシック"/>
      <family val="2"/>
    </font>
    <font>
      <b/>
      <sz val="12"/>
      <color indexed="8"/>
      <name val="ＭＳ Ｐゴシック"/>
      <family val="2"/>
    </font>
    <font>
      <sz val="12"/>
      <color indexed="9"/>
      <name val="ＭＳ Ｐゴシック"/>
      <family val="2"/>
    </font>
    <font>
      <sz val="12"/>
      <color indexed="8"/>
      <name val="ＭＳ Ｐゴシック"/>
      <family val="2"/>
    </font>
    <font>
      <sz val="12"/>
      <color theme="1"/>
      <name val="Calibri"/>
      <family val="2"/>
    </font>
    <font>
      <sz val="12"/>
      <color theme="0"/>
      <name val="Calibri"/>
      <family val="2"/>
    </font>
    <font>
      <b/>
      <sz val="18"/>
      <color theme="3"/>
      <name val="Cambria"/>
      <family val="2"/>
    </font>
    <font>
      <b/>
      <sz val="12"/>
      <color theme="0"/>
      <name val="Calibri"/>
      <family val="2"/>
    </font>
    <font>
      <sz val="12"/>
      <color rgb="FFFA7D00"/>
      <name val="Calibri"/>
      <family val="2"/>
    </font>
    <font>
      <sz val="12"/>
      <color rgb="FF9C0006"/>
      <name val="Calibri"/>
      <family val="2"/>
    </font>
    <font>
      <b/>
      <sz val="12"/>
      <color rgb="FFFA7D00"/>
      <name val="Calibri"/>
      <family val="2"/>
    </font>
    <font>
      <sz val="12"/>
      <color rgb="FFFF00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rgb="FF3F3F3F"/>
      <name val="Calibri"/>
      <family val="2"/>
    </font>
    <font>
      <i/>
      <sz val="12"/>
      <color rgb="FF7F7F7F"/>
      <name val="Calibri"/>
      <family val="2"/>
    </font>
    <font>
      <sz val="12"/>
      <color rgb="FF3F3F76"/>
      <name val="Calibri"/>
      <family val="2"/>
    </font>
    <font>
      <sz val="12"/>
      <color rgb="FF9C6500"/>
      <name val="Calibri"/>
      <family val="2"/>
    </font>
    <font>
      <sz val="12"/>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color indexed="63"/>
      </left>
      <right>
        <color indexed="63"/>
      </right>
      <top>
        <color indexed="63"/>
      </top>
      <bottom style="medium"/>
    </border>
    <border>
      <left style="thin"/>
      <right>
        <color indexed="63"/>
      </right>
      <top style="medium"/>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style="thin"/>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9" fontId="0" fillId="0" borderId="0" applyFont="0" applyFill="0" applyBorder="0" applyAlignment="0" applyProtection="0"/>
    <xf numFmtId="0" fontId="0" fillId="27" borderId="2" applyNumberFormat="0" applyFont="0" applyAlignment="0" applyProtection="0"/>
    <xf numFmtId="0" fontId="49" fillId="0" borderId="3" applyNumberFormat="0" applyFill="0" applyAlignment="0" applyProtection="0"/>
    <xf numFmtId="0" fontId="50" fillId="28" borderId="0" applyNumberFormat="0" applyBorder="0" applyAlignment="0" applyProtection="0"/>
    <xf numFmtId="0" fontId="51" fillId="29"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29"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0" borderId="4" applyNumberFormat="0" applyAlignment="0" applyProtection="0"/>
    <xf numFmtId="0" fontId="60" fillId="31" borderId="0" applyNumberFormat="0" applyBorder="0" applyAlignment="0" applyProtection="0"/>
    <xf numFmtId="0" fontId="61" fillId="32" borderId="0" applyNumberFormat="0" applyBorder="0" applyAlignment="0" applyProtection="0"/>
  </cellStyleXfs>
  <cellXfs count="134">
    <xf numFmtId="0" fontId="0" fillId="0" borderId="0" xfId="0"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vertical="center"/>
    </xf>
    <xf numFmtId="0" fontId="0" fillId="0" borderId="15" xfId="0" applyFill="1" applyBorder="1" applyAlignment="1">
      <alignment horizontal="center" vertical="center"/>
    </xf>
    <xf numFmtId="176" fontId="0" fillId="0" borderId="11" xfId="0" applyNumberFormat="1" applyBorder="1" applyAlignment="1">
      <alignment vertical="center"/>
    </xf>
    <xf numFmtId="0" fontId="2" fillId="0" borderId="15" xfId="0" applyFont="1" applyBorder="1" applyAlignment="1">
      <alignment vertical="center"/>
    </xf>
    <xf numFmtId="176" fontId="2" fillId="0" borderId="10" xfId="0" applyNumberFormat="1" applyFont="1" applyBorder="1" applyAlignment="1">
      <alignment vertical="center"/>
    </xf>
    <xf numFmtId="0" fontId="2" fillId="0" borderId="16" xfId="0" applyFont="1" applyBorder="1" applyAlignment="1">
      <alignment vertical="center"/>
    </xf>
    <xf numFmtId="176" fontId="2" fillId="0" borderId="11" xfId="0" applyNumberFormat="1" applyFont="1" applyBorder="1" applyAlignment="1">
      <alignment vertical="center"/>
    </xf>
    <xf numFmtId="0" fontId="2" fillId="0" borderId="17" xfId="0" applyFont="1" applyBorder="1" applyAlignment="1">
      <alignment vertical="center"/>
    </xf>
    <xf numFmtId="176" fontId="2" fillId="0" borderId="12" xfId="0" applyNumberFormat="1" applyFont="1" applyBorder="1" applyAlignment="1">
      <alignment vertical="center"/>
    </xf>
    <xf numFmtId="0" fontId="3" fillId="0" borderId="17" xfId="0" applyFont="1" applyBorder="1" applyAlignment="1">
      <alignment vertical="center"/>
    </xf>
    <xf numFmtId="176" fontId="3" fillId="0" borderId="12" xfId="0" applyNumberFormat="1" applyFont="1" applyBorder="1" applyAlignment="1">
      <alignment vertical="center"/>
    </xf>
    <xf numFmtId="0" fontId="3" fillId="0" borderId="12" xfId="0" applyFont="1" applyBorder="1" applyAlignment="1">
      <alignment vertical="center"/>
    </xf>
    <xf numFmtId="0" fontId="2" fillId="0" borderId="12" xfId="0" applyFont="1" applyBorder="1" applyAlignment="1">
      <alignment vertical="center"/>
    </xf>
    <xf numFmtId="0" fontId="0" fillId="0" borderId="11" xfId="0" applyFill="1" applyBorder="1" applyAlignment="1">
      <alignment vertical="center"/>
    </xf>
    <xf numFmtId="0" fontId="2" fillId="0" borderId="18" xfId="0" applyFont="1" applyBorder="1" applyAlignment="1">
      <alignment vertical="center"/>
    </xf>
    <xf numFmtId="176" fontId="2" fillId="0" borderId="13" xfId="0" applyNumberFormat="1" applyFont="1" applyBorder="1"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2" fillId="0" borderId="11" xfId="0" applyFont="1" applyBorder="1" applyAlignment="1">
      <alignment vertical="center"/>
    </xf>
    <xf numFmtId="0" fontId="2" fillId="0" borderId="13" xfId="0" applyFont="1" applyBorder="1" applyAlignment="1">
      <alignment vertical="center"/>
    </xf>
    <xf numFmtId="0" fontId="3" fillId="0" borderId="11" xfId="0" applyFont="1" applyBorder="1" applyAlignment="1">
      <alignment vertical="center"/>
    </xf>
    <xf numFmtId="176" fontId="3" fillId="0" borderId="11" xfId="0" applyNumberFormat="1" applyFont="1" applyBorder="1" applyAlignment="1">
      <alignment vertical="center"/>
    </xf>
    <xf numFmtId="0" fontId="0" fillId="0" borderId="12" xfId="0" applyFont="1" applyBorder="1" applyAlignment="1">
      <alignment vertical="center"/>
    </xf>
    <xf numFmtId="0" fontId="2" fillId="0" borderId="11" xfId="0" applyFont="1" applyBorder="1" applyAlignment="1">
      <alignment horizontal="center" vertical="center"/>
    </xf>
    <xf numFmtId="176" fontId="0" fillId="0" borderId="13" xfId="0" applyNumberFormat="1" applyBorder="1" applyAlignment="1">
      <alignment vertical="center"/>
    </xf>
    <xf numFmtId="0" fontId="0" fillId="0" borderId="12" xfId="0" applyFont="1" applyFill="1" applyBorder="1" applyAlignment="1">
      <alignment vertical="center"/>
    </xf>
    <xf numFmtId="0" fontId="0" fillId="0" borderId="11" xfId="0" applyFont="1" applyBorder="1" applyAlignment="1">
      <alignment vertical="center"/>
    </xf>
    <xf numFmtId="0" fontId="0" fillId="0" borderId="11" xfId="0" applyFont="1" applyBorder="1" applyAlignment="1">
      <alignment horizontal="center" vertical="center"/>
    </xf>
    <xf numFmtId="0" fontId="0" fillId="0" borderId="16" xfId="0" applyFont="1" applyBorder="1" applyAlignment="1">
      <alignment horizontal="center" vertical="center"/>
    </xf>
    <xf numFmtId="0" fontId="0" fillId="0" borderId="12" xfId="0" applyFont="1" applyBorder="1" applyAlignment="1">
      <alignment horizontal="center" vertical="center"/>
    </xf>
    <xf numFmtId="0" fontId="0" fillId="0" borderId="17" xfId="0" applyFont="1" applyBorder="1" applyAlignment="1">
      <alignment horizontal="center" vertical="center"/>
    </xf>
    <xf numFmtId="0" fontId="0" fillId="0" borderId="13" xfId="0" applyFont="1" applyBorder="1" applyAlignment="1">
      <alignment vertical="center"/>
    </xf>
    <xf numFmtId="0" fontId="0" fillId="0" borderId="13" xfId="0" applyFont="1" applyBorder="1" applyAlignment="1">
      <alignment horizontal="center" vertical="center"/>
    </xf>
    <xf numFmtId="0" fontId="0" fillId="0" borderId="18" xfId="0" applyFont="1" applyBorder="1" applyAlignment="1">
      <alignment horizontal="center" vertical="center"/>
    </xf>
    <xf numFmtId="0" fontId="0" fillId="0" borderId="19" xfId="0" applyBorder="1" applyAlignment="1">
      <alignment vertical="center"/>
    </xf>
    <xf numFmtId="0" fontId="0" fillId="0" borderId="19" xfId="0" applyBorder="1" applyAlignment="1">
      <alignment horizontal="center" vertical="center"/>
    </xf>
    <xf numFmtId="0" fontId="0" fillId="0" borderId="11" xfId="0" applyFont="1" applyFill="1" applyBorder="1" applyAlignment="1">
      <alignment vertical="center"/>
    </xf>
    <xf numFmtId="0" fontId="2" fillId="0" borderId="19" xfId="0" applyFont="1" applyBorder="1" applyAlignment="1">
      <alignment vertical="center"/>
    </xf>
    <xf numFmtId="0" fontId="0" fillId="33" borderId="0" xfId="0" applyFill="1" applyBorder="1" applyAlignment="1">
      <alignment vertical="center"/>
    </xf>
    <xf numFmtId="0" fontId="3" fillId="33" borderId="0" xfId="0" applyFont="1" applyFill="1" applyBorder="1" applyAlignment="1">
      <alignment vertical="center"/>
    </xf>
    <xf numFmtId="0" fontId="0" fillId="33" borderId="0" xfId="0" applyFont="1" applyFill="1" applyBorder="1" applyAlignment="1">
      <alignment vertical="center"/>
    </xf>
    <xf numFmtId="0" fontId="0" fillId="33" borderId="0" xfId="0" applyFill="1" applyBorder="1" applyAlignment="1">
      <alignment horizontal="center" vertical="center"/>
    </xf>
    <xf numFmtId="0" fontId="2" fillId="33" borderId="0" xfId="0" applyFont="1" applyFill="1" applyBorder="1" applyAlignment="1">
      <alignment horizontal="center" vertical="center"/>
    </xf>
    <xf numFmtId="0" fontId="2" fillId="33" borderId="0" xfId="0" applyFont="1" applyFill="1" applyAlignment="1">
      <alignment horizontal="center" vertical="center"/>
    </xf>
    <xf numFmtId="0" fontId="4" fillId="33" borderId="0" xfId="0" applyFont="1" applyFill="1" applyAlignment="1">
      <alignment vertical="center"/>
    </xf>
    <xf numFmtId="0" fontId="0" fillId="34" borderId="0" xfId="0" applyFill="1" applyAlignment="1">
      <alignment vertical="center"/>
    </xf>
    <xf numFmtId="0" fontId="0" fillId="34" borderId="0" xfId="0" applyFill="1" applyBorder="1" applyAlignment="1">
      <alignment vertical="center"/>
    </xf>
    <xf numFmtId="0" fontId="3" fillId="34" borderId="0" xfId="0" applyFont="1" applyFill="1" applyBorder="1" applyAlignment="1">
      <alignment vertical="center"/>
    </xf>
    <xf numFmtId="0" fontId="0" fillId="34" borderId="0" xfId="0" applyFont="1" applyFill="1" applyBorder="1" applyAlignment="1">
      <alignment vertical="center"/>
    </xf>
    <xf numFmtId="0" fontId="0" fillId="34" borderId="0" xfId="0" applyFill="1" applyBorder="1" applyAlignment="1">
      <alignment horizontal="center" vertical="center"/>
    </xf>
    <xf numFmtId="0" fontId="2" fillId="34" borderId="0" xfId="0" applyFont="1" applyFill="1" applyBorder="1" applyAlignment="1">
      <alignment horizontal="center" vertical="center"/>
    </xf>
    <xf numFmtId="0" fontId="2" fillId="34" borderId="0" xfId="0" applyFont="1" applyFill="1" applyAlignment="1">
      <alignment horizontal="center" vertical="center"/>
    </xf>
    <xf numFmtId="0" fontId="4" fillId="34" borderId="0" xfId="0" applyFont="1" applyFill="1" applyAlignment="1">
      <alignment vertical="center"/>
    </xf>
    <xf numFmtId="0" fontId="0" fillId="35" borderId="0" xfId="0" applyFill="1" applyBorder="1" applyAlignment="1">
      <alignment horizontal="center" vertical="center"/>
    </xf>
    <xf numFmtId="0" fontId="0" fillId="35" borderId="0" xfId="0" applyFill="1" applyAlignment="1">
      <alignment vertical="center"/>
    </xf>
    <xf numFmtId="0" fontId="2" fillId="0" borderId="0" xfId="0" applyFont="1" applyAlignment="1">
      <alignment vertical="center"/>
    </xf>
    <xf numFmtId="0" fontId="0" fillId="0" borderId="0" xfId="0" applyFill="1" applyBorder="1" applyAlignment="1">
      <alignment horizontal="center" vertical="center"/>
    </xf>
    <xf numFmtId="0" fontId="2" fillId="35" borderId="0" xfId="0" applyFont="1" applyFill="1" applyAlignment="1">
      <alignment horizontal="center" vertical="center"/>
    </xf>
    <xf numFmtId="0" fontId="4" fillId="35" borderId="0" xfId="0" applyFont="1" applyFill="1" applyAlignment="1">
      <alignment vertical="center"/>
    </xf>
    <xf numFmtId="0" fontId="0" fillId="35" borderId="0" xfId="0" applyFill="1" applyBorder="1" applyAlignment="1">
      <alignment vertical="center"/>
    </xf>
    <xf numFmtId="0" fontId="3" fillId="35" borderId="0" xfId="0" applyFont="1" applyFill="1" applyBorder="1" applyAlignment="1">
      <alignment vertical="center"/>
    </xf>
    <xf numFmtId="0" fontId="0" fillId="35" borderId="0" xfId="0" applyFont="1" applyFill="1" applyBorder="1" applyAlignment="1">
      <alignment vertical="center"/>
    </xf>
    <xf numFmtId="0" fontId="2" fillId="35" borderId="0" xfId="0" applyFont="1" applyFill="1" applyBorder="1" applyAlignment="1">
      <alignment horizontal="center" vertical="center"/>
    </xf>
    <xf numFmtId="0" fontId="0" fillId="36" borderId="0" xfId="0" applyFill="1" applyBorder="1" applyAlignment="1">
      <alignment horizontal="center" vertical="center"/>
    </xf>
    <xf numFmtId="0" fontId="0" fillId="37" borderId="0" xfId="0" applyFill="1" applyBorder="1" applyAlignment="1">
      <alignment vertical="center"/>
    </xf>
    <xf numFmtId="0" fontId="3" fillId="37" borderId="0" xfId="0" applyFont="1" applyFill="1" applyBorder="1" applyAlignment="1">
      <alignment vertical="center"/>
    </xf>
    <xf numFmtId="0" fontId="0" fillId="37" borderId="0" xfId="0" applyFill="1" applyBorder="1" applyAlignment="1">
      <alignment horizontal="center" vertical="center"/>
    </xf>
    <xf numFmtId="0" fontId="2" fillId="37" borderId="0" xfId="0" applyFont="1" applyFill="1" applyBorder="1" applyAlignment="1">
      <alignment horizontal="center" vertical="center"/>
    </xf>
    <xf numFmtId="0" fontId="2" fillId="37" borderId="0" xfId="0" applyFont="1" applyFill="1" applyAlignment="1">
      <alignment horizontal="center" vertical="center"/>
    </xf>
    <xf numFmtId="0" fontId="4" fillId="37" borderId="0" xfId="0" applyFont="1" applyFill="1" applyAlignment="1">
      <alignment vertical="center"/>
    </xf>
    <xf numFmtId="0" fontId="2" fillId="36" borderId="0" xfId="0" applyFont="1" applyFill="1" applyAlignment="1">
      <alignment horizontal="center" vertical="center"/>
    </xf>
    <xf numFmtId="0" fontId="4" fillId="36" borderId="0" xfId="0" applyFont="1" applyFill="1" applyAlignment="1">
      <alignment vertical="center"/>
    </xf>
    <xf numFmtId="0" fontId="0" fillId="36" borderId="0" xfId="0" applyFill="1" applyBorder="1" applyAlignment="1">
      <alignment vertical="center"/>
    </xf>
    <xf numFmtId="0" fontId="3" fillId="36" borderId="0" xfId="0" applyFont="1" applyFill="1" applyBorder="1" applyAlignment="1">
      <alignment vertical="center"/>
    </xf>
    <xf numFmtId="0" fontId="2" fillId="36" borderId="0" xfId="0" applyFont="1" applyFill="1" applyBorder="1" applyAlignment="1">
      <alignment horizontal="center" vertical="center"/>
    </xf>
    <xf numFmtId="0" fontId="0" fillId="37" borderId="0" xfId="0" applyFill="1" applyAlignment="1">
      <alignment vertical="center"/>
    </xf>
    <xf numFmtId="0" fontId="0" fillId="36" borderId="0" xfId="0" applyFill="1" applyAlignment="1">
      <alignment vertical="center"/>
    </xf>
    <xf numFmtId="0" fontId="0" fillId="0" borderId="0" xfId="0" applyBorder="1" applyAlignment="1">
      <alignment vertical="center"/>
    </xf>
    <xf numFmtId="0" fontId="13" fillId="0" borderId="0" xfId="0" applyFont="1" applyBorder="1" applyAlignment="1">
      <alignment vertical="center"/>
    </xf>
    <xf numFmtId="0" fontId="3" fillId="0" borderId="0" xfId="0" applyFont="1" applyBorder="1" applyAlignment="1">
      <alignment vertical="center"/>
    </xf>
    <xf numFmtId="0" fontId="14" fillId="0" borderId="0" xfId="0" applyFont="1" applyAlignment="1">
      <alignment vertical="center"/>
    </xf>
    <xf numFmtId="0" fontId="15" fillId="0" borderId="0" xfId="0" applyFont="1" applyAlignment="1">
      <alignment vertical="center"/>
    </xf>
    <xf numFmtId="0" fontId="15" fillId="0" borderId="0" xfId="0" applyFont="1" applyBorder="1" applyAlignment="1">
      <alignment vertical="center"/>
    </xf>
    <xf numFmtId="0" fontId="15" fillId="0" borderId="14" xfId="0" applyFont="1" applyBorder="1" applyAlignment="1">
      <alignment vertical="center"/>
    </xf>
    <xf numFmtId="0" fontId="0" fillId="0" borderId="0" xfId="0" applyFont="1" applyBorder="1" applyAlignment="1">
      <alignment vertical="center"/>
    </xf>
    <xf numFmtId="0" fontId="17" fillId="34" borderId="0" xfId="0" applyFont="1" applyFill="1" applyAlignment="1">
      <alignment vertical="center"/>
    </xf>
    <xf numFmtId="0" fontId="18" fillId="0" borderId="0" xfId="0" applyFont="1" applyAlignment="1">
      <alignment vertical="center"/>
    </xf>
    <xf numFmtId="0" fontId="3" fillId="34" borderId="0" xfId="0" applyFont="1" applyFill="1" applyAlignment="1">
      <alignment vertical="center"/>
    </xf>
    <xf numFmtId="0" fontId="2" fillId="34" borderId="0" xfId="0" applyFont="1" applyFill="1" applyAlignment="1">
      <alignment vertical="center"/>
    </xf>
    <xf numFmtId="0" fontId="19" fillId="34" borderId="0" xfId="0" applyFont="1" applyFill="1" applyAlignment="1">
      <alignment vertical="center"/>
    </xf>
    <xf numFmtId="0" fontId="0" fillId="0" borderId="0" xfId="0" applyFill="1" applyAlignment="1">
      <alignment vertical="center"/>
    </xf>
    <xf numFmtId="0" fontId="0" fillId="0" borderId="0" xfId="0" applyFont="1" applyAlignment="1">
      <alignment vertical="center"/>
    </xf>
    <xf numFmtId="0" fontId="2" fillId="0" borderId="0" xfId="0" applyFont="1" applyFill="1" applyBorder="1" applyAlignment="1">
      <alignment vertical="center"/>
    </xf>
    <xf numFmtId="0" fontId="2" fillId="0" borderId="14" xfId="0" applyFont="1" applyBorder="1" applyAlignment="1">
      <alignment vertical="center"/>
    </xf>
    <xf numFmtId="0" fontId="2" fillId="0" borderId="0" xfId="0" applyFont="1" applyFill="1" applyBorder="1" applyAlignment="1">
      <alignment wrapText="1"/>
    </xf>
    <xf numFmtId="31" fontId="2" fillId="33" borderId="0" xfId="0" applyNumberFormat="1" applyFont="1" applyFill="1" applyAlignment="1">
      <alignment vertical="center"/>
    </xf>
    <xf numFmtId="0" fontId="2" fillId="33" borderId="0" xfId="0" applyFont="1" applyFill="1" applyBorder="1" applyAlignment="1">
      <alignment vertical="center"/>
    </xf>
    <xf numFmtId="0" fontId="2" fillId="33" borderId="14" xfId="0" applyFont="1" applyFill="1" applyBorder="1" applyAlignment="1">
      <alignment vertical="center"/>
    </xf>
    <xf numFmtId="0" fontId="2" fillId="35" borderId="0" xfId="0" applyFont="1" applyFill="1" applyAlignment="1">
      <alignment vertical="center"/>
    </xf>
    <xf numFmtId="31" fontId="2" fillId="35" borderId="0" xfId="0" applyNumberFormat="1" applyFont="1" applyFill="1" applyAlignment="1">
      <alignment vertical="center"/>
    </xf>
    <xf numFmtId="0" fontId="2" fillId="35" borderId="0" xfId="0" applyFont="1" applyFill="1" applyBorder="1" applyAlignment="1">
      <alignment wrapText="1"/>
    </xf>
    <xf numFmtId="0" fontId="2" fillId="35" borderId="14" xfId="0" applyFont="1" applyFill="1" applyBorder="1" applyAlignment="1">
      <alignment wrapText="1"/>
    </xf>
    <xf numFmtId="0" fontId="2" fillId="36" borderId="0" xfId="0" applyFont="1" applyFill="1" applyAlignment="1">
      <alignment vertical="center"/>
    </xf>
    <xf numFmtId="31" fontId="2" fillId="36" borderId="0" xfId="0" applyNumberFormat="1" applyFont="1" applyFill="1" applyAlignment="1">
      <alignment vertical="center"/>
    </xf>
    <xf numFmtId="0" fontId="2" fillId="36" borderId="0" xfId="0" applyFont="1" applyFill="1" applyBorder="1" applyAlignment="1">
      <alignment vertical="center"/>
    </xf>
    <xf numFmtId="0" fontId="2" fillId="36" borderId="14" xfId="0" applyFont="1" applyFill="1" applyBorder="1" applyAlignment="1">
      <alignment vertical="center"/>
    </xf>
    <xf numFmtId="0" fontId="2" fillId="33" borderId="0" xfId="0" applyFont="1" applyFill="1" applyAlignment="1">
      <alignment vertical="center"/>
    </xf>
    <xf numFmtId="0" fontId="2" fillId="35" borderId="14" xfId="0" applyFont="1" applyFill="1" applyBorder="1" applyAlignment="1">
      <alignment vertical="center"/>
    </xf>
    <xf numFmtId="0" fontId="2" fillId="33" borderId="14" xfId="0" applyFont="1" applyFill="1" applyBorder="1" applyAlignment="1">
      <alignment horizontal="center" vertical="center"/>
    </xf>
    <xf numFmtId="31" fontId="2" fillId="33" borderId="14" xfId="0" applyNumberFormat="1" applyFont="1" applyFill="1" applyBorder="1" applyAlignment="1">
      <alignment horizontal="center" vertical="center"/>
    </xf>
    <xf numFmtId="0" fontId="2" fillId="35" borderId="14" xfId="0" applyFont="1" applyFill="1" applyBorder="1" applyAlignment="1">
      <alignment horizontal="center" vertical="center"/>
    </xf>
    <xf numFmtId="31" fontId="2" fillId="35" borderId="14" xfId="0" applyNumberFormat="1" applyFont="1" applyFill="1" applyBorder="1" applyAlignment="1">
      <alignment horizontal="center" vertical="center"/>
    </xf>
    <xf numFmtId="0" fontId="2" fillId="36" borderId="14" xfId="0" applyFont="1" applyFill="1" applyBorder="1" applyAlignment="1">
      <alignment horizontal="center" vertical="center"/>
    </xf>
    <xf numFmtId="31" fontId="2" fillId="36" borderId="14" xfId="0" applyNumberFormat="1" applyFont="1" applyFill="1" applyBorder="1" applyAlignment="1">
      <alignment horizontal="center" vertical="center"/>
    </xf>
    <xf numFmtId="0" fontId="3" fillId="35" borderId="0" xfId="0" applyFont="1" applyFill="1" applyBorder="1" applyAlignment="1">
      <alignment wrapText="1"/>
    </xf>
    <xf numFmtId="0" fontId="21" fillId="34" borderId="0" xfId="0" applyFont="1" applyFill="1" applyAlignment="1">
      <alignment vertical="center"/>
    </xf>
    <xf numFmtId="0" fontId="22" fillId="34" borderId="0" xfId="0" applyFont="1" applyFill="1" applyAlignment="1">
      <alignment vertical="center"/>
    </xf>
    <xf numFmtId="0" fontId="23" fillId="34" borderId="0" xfId="0" applyFont="1" applyFill="1" applyAlignment="1">
      <alignment vertical="center"/>
    </xf>
    <xf numFmtId="0" fontId="16" fillId="0" borderId="14" xfId="0" applyFont="1" applyBorder="1" applyAlignment="1">
      <alignment horizontal="center" vertical="center"/>
    </xf>
    <xf numFmtId="0" fontId="0" fillId="0" borderId="14" xfId="0" applyBorder="1" applyAlignment="1">
      <alignment horizontal="center" vertical="center"/>
    </xf>
    <xf numFmtId="0" fontId="0" fillId="0" borderId="0" xfId="0" applyAlignment="1">
      <alignment horizontal="center" vertical="center"/>
    </xf>
  </cellXfs>
  <cellStyles count="47">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メモ" xfId="42"/>
    <cellStyle name="リンク セル" xfId="43"/>
    <cellStyle name="悪い" xfId="44"/>
    <cellStyle name="計算" xfId="45"/>
    <cellStyle name="警告文" xfId="46"/>
    <cellStyle name="Comma [0]" xfId="47"/>
    <cellStyle name="Comma" xfId="48"/>
    <cellStyle name="見出し 1" xfId="49"/>
    <cellStyle name="見出し 2" xfId="50"/>
    <cellStyle name="見出し 3" xfId="51"/>
    <cellStyle name="見出し 4" xfId="52"/>
    <cellStyle name="合計" xfId="53"/>
    <cellStyle name="出力" xfId="54"/>
    <cellStyle name="説明文" xfId="55"/>
    <cellStyle name="Currency [0]" xfId="56"/>
    <cellStyle name="Currency" xfId="57"/>
    <cellStyle name="入力" xfId="58"/>
    <cellStyle name="普通" xfId="59"/>
    <cellStyle name="良い"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5"/>
          <c:y val="0.021"/>
          <c:w val="0.609"/>
          <c:h val="0.90375"/>
        </c:manualLayout>
      </c:layout>
      <c:scatterChart>
        <c:scatterStyle val="lineMarker"/>
        <c:varyColors val="0"/>
        <c:ser>
          <c:idx val="0"/>
          <c:order val="0"/>
          <c:tx>
            <c:v>発見種数の多い参加者順</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DD0806"/>
              </a:solidFill>
              <a:ln>
                <a:solidFill>
                  <a:srgbClr val="DD0806"/>
                </a:solidFill>
              </a:ln>
            </c:spPr>
          </c:marker>
          <c:trendline>
            <c:spPr>
              <a:ln w="25400">
                <a:solidFill>
                  <a:srgbClr val="DD0806"/>
                </a:solidFill>
              </a:ln>
            </c:spPr>
            <c:trendlineType val="log"/>
            <c:dispEq val="1"/>
            <c:dispRSqr val="1"/>
            <c:trendlineLbl>
              <c:layout>
                <c:manualLayout>
                  <c:x val="0"/>
                  <c:y val="0"/>
                </c:manualLayout>
              </c:layout>
              <c:txPr>
                <a:bodyPr vert="horz" rot="0" anchor="ctr"/>
                <a:lstStyle/>
                <a:p>
                  <a:pPr algn="ctr">
                    <a:defRPr lang="en-US" cap="none" sz="1500" b="1" i="0" u="none" baseline="0">
                      <a:solidFill>
                        <a:srgbClr val="DD0806"/>
                      </a:solidFill>
                      <a:latin typeface="ＭＳ Ｐゴシック"/>
                      <a:ea typeface="ＭＳ Ｐゴシック"/>
                      <a:cs typeface="ＭＳ Ｐゴシック"/>
                    </a:defRPr>
                  </a:pPr>
                </a:p>
              </c:txPr>
              <c:numFmt formatCode="General"/>
            </c:trendlineLbl>
          </c:trendline>
          <c:xVal>
            <c:numRef>
              <c:f>'調査人数と発見率'!$B$49:$B$67</c:f>
              <c:numCache/>
            </c:numRef>
          </c:xVal>
          <c:yVal>
            <c:numRef>
              <c:f>'調査人数と発見率'!$C$49:$C$67</c:f>
              <c:numCache/>
            </c:numRef>
          </c:yVal>
          <c:smooth val="0"/>
        </c:ser>
        <c:ser>
          <c:idx val="1"/>
          <c:order val="1"/>
          <c:tx>
            <c:v>発見種数の少ない参加者順</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90"/>
              </a:solidFill>
              <a:ln>
                <a:solidFill>
                  <a:srgbClr val="000090"/>
                </a:solidFill>
              </a:ln>
            </c:spPr>
          </c:marker>
          <c:trendline>
            <c:spPr>
              <a:ln w="25400">
                <a:solidFill>
                  <a:srgbClr val="000090"/>
                </a:solidFill>
              </a:ln>
            </c:spPr>
            <c:trendlineType val="linear"/>
            <c:dispEq val="1"/>
            <c:dispRSqr val="1"/>
            <c:trendlineLbl>
              <c:layout>
                <c:manualLayout>
                  <c:x val="0"/>
                  <c:y val="0"/>
                </c:manualLayout>
              </c:layout>
              <c:txPr>
                <a:bodyPr vert="horz" rot="0" anchor="ctr"/>
                <a:lstStyle/>
                <a:p>
                  <a:pPr algn="ctr">
                    <a:defRPr lang="en-US" cap="none" sz="1500" b="1" i="0" u="none" baseline="0">
                      <a:solidFill>
                        <a:srgbClr val="000090"/>
                      </a:solidFill>
                      <a:latin typeface="ＭＳ Ｐゴシック"/>
                      <a:ea typeface="ＭＳ Ｐゴシック"/>
                      <a:cs typeface="ＭＳ Ｐゴシック"/>
                    </a:defRPr>
                  </a:pPr>
                </a:p>
              </c:txPr>
              <c:numFmt formatCode="General"/>
            </c:trendlineLbl>
          </c:trendline>
          <c:xVal>
            <c:numRef>
              <c:f>'調査人数と発見率'!$B$49:$B$67</c:f>
              <c:numCache/>
            </c:numRef>
          </c:xVal>
          <c:yVal>
            <c:numRef>
              <c:f>'調査人数と発見率'!$D$49:$D$67</c:f>
              <c:numCache/>
            </c:numRef>
          </c:yVal>
          <c:smooth val="0"/>
        </c:ser>
        <c:axId val="51325155"/>
        <c:axId val="59273212"/>
      </c:scatterChart>
      <c:valAx>
        <c:axId val="51325155"/>
        <c:scaling>
          <c:orientation val="minMax"/>
          <c:max val="19"/>
        </c:scaling>
        <c:axPos val="b"/>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参加者数</a:t>
                </a:r>
              </a:p>
            </c:rich>
          </c:tx>
          <c:layout>
            <c:manualLayout>
              <c:xMode val="factor"/>
              <c:yMode val="factor"/>
              <c:x val="-0.0045"/>
              <c:y val="0"/>
            </c:manualLayout>
          </c:layout>
          <c:overlay val="0"/>
          <c:spPr>
            <a:noFill/>
            <a:ln>
              <a:noFill/>
            </a:ln>
          </c:spPr>
        </c:title>
        <c:delete val="0"/>
        <c:numFmt formatCode="General" sourceLinked="1"/>
        <c:majorTickMark val="in"/>
        <c:minorTickMark val="none"/>
        <c:tickLblPos val="nextTo"/>
        <c:spPr>
          <a:ln w="3175">
            <a:solidFill>
              <a:srgbClr val="000000"/>
            </a:solidFill>
          </a:ln>
        </c:spPr>
        <c:crossAx val="59273212"/>
        <c:crosses val="autoZero"/>
        <c:crossBetween val="midCat"/>
        <c:dispUnits/>
        <c:majorUnit val="1"/>
      </c:valAx>
      <c:valAx>
        <c:axId val="59273212"/>
        <c:scaling>
          <c:orientation val="minMax"/>
        </c:scaling>
        <c:axPos val="l"/>
        <c:title>
          <c:tx>
            <c:rich>
              <a:bodyPr vert="horz" rot="-5400000" anchor="ctr"/>
              <a:lstStyle/>
              <a:p>
                <a:pPr algn="ctr">
                  <a:defRPr/>
                </a:pPr>
                <a:r>
                  <a:rPr lang="en-US" cap="none" sz="1075" b="0" i="0" u="none" baseline="0">
                    <a:solidFill>
                      <a:srgbClr val="000000"/>
                    </a:solidFill>
                    <a:latin typeface="ＭＳ Ｐゴシック"/>
                    <a:ea typeface="ＭＳ Ｐゴシック"/>
                    <a:cs typeface="ＭＳ Ｐゴシック"/>
                  </a:rPr>
                  <a:t>発見種数</a:t>
                </a:r>
              </a:p>
            </c:rich>
          </c:tx>
          <c:layout>
            <c:manualLayout>
              <c:xMode val="factor"/>
              <c:yMode val="factor"/>
              <c:x val="-0.00875"/>
              <c:y val="-0.00075"/>
            </c:manualLayout>
          </c:layout>
          <c:overlay val="0"/>
          <c:spPr>
            <a:noFill/>
            <a:ln>
              <a:noFill/>
            </a:ln>
          </c:spPr>
        </c:title>
        <c:delete val="0"/>
        <c:numFmt formatCode="General" sourceLinked="1"/>
        <c:majorTickMark val="in"/>
        <c:minorTickMark val="none"/>
        <c:tickLblPos val="nextTo"/>
        <c:spPr>
          <a:ln w="3175">
            <a:solidFill>
              <a:srgbClr val="000000"/>
            </a:solidFill>
          </a:ln>
        </c:spPr>
        <c:crossAx val="51325155"/>
        <c:crosses val="autoZero"/>
        <c:crossBetween val="midCat"/>
        <c:dispUnits/>
      </c:valAx>
      <c:spPr>
        <a:solidFill>
          <a:srgbClr val="FFFFCC"/>
        </a:solidFill>
        <a:ln w="3175">
          <a:noFill/>
        </a:ln>
      </c:spPr>
    </c:plotArea>
    <c:legend>
      <c:legendPos val="r"/>
      <c:layout>
        <c:manualLayout>
          <c:xMode val="edge"/>
          <c:yMode val="edge"/>
          <c:x val="0.67325"/>
          <c:y val="0.3935"/>
          <c:w val="0.31"/>
          <c:h val="0.119"/>
        </c:manualLayout>
      </c:layout>
      <c:overlay val="0"/>
      <c:spPr>
        <a:solidFill>
          <a:srgbClr val="FFFFFF"/>
        </a:solidFill>
        <a:ln w="3175">
          <a:solidFill>
            <a:srgbClr val="000000"/>
          </a:solidFill>
        </a:ln>
      </c:spPr>
      <c:txPr>
        <a:bodyPr vert="horz" rot="0"/>
        <a:lstStyle/>
        <a:p>
          <a:pPr>
            <a:defRPr lang="en-US" cap="none" sz="98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CC"/>
    </a:solidFill>
    <a:ln w="3175">
      <a:solidFill>
        <a:srgbClr val="000000"/>
      </a:solid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0245"/>
          <c:w val="0.903"/>
          <c:h val="0.951"/>
        </c:manualLayout>
      </c:layout>
      <c:scatterChart>
        <c:scatterStyle val="lineMarker"/>
        <c:varyColors val="0"/>
        <c:ser>
          <c:idx val="0"/>
          <c:order val="0"/>
          <c:tx>
            <c:v>A班</c:v>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000080"/>
              </a:solidFill>
              <a:ln>
                <a:solidFill>
                  <a:srgbClr val="000080"/>
                </a:solidFill>
              </a:ln>
              <a:effectLst>
                <a:outerShdw dist="35921" dir="2700000" algn="br">
                  <a:prstClr val="black"/>
                </a:outerShdw>
              </a:effectLst>
            </c:spPr>
          </c:marker>
          <c:xVal>
            <c:numRef>
              <c:f>'A班とB班'!$B$49:$B$58</c:f>
              <c:numCache/>
            </c:numRef>
          </c:xVal>
          <c:yVal>
            <c:numRef>
              <c:f>'A班とB班'!$C$49:$C$58</c:f>
              <c:numCache/>
            </c:numRef>
          </c:yVal>
          <c:smooth val="0"/>
        </c:ser>
        <c:ser>
          <c:idx val="1"/>
          <c:order val="1"/>
          <c:tx>
            <c:v>B班</c:v>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DD0806"/>
              </a:solidFill>
              <a:ln>
                <a:solidFill>
                  <a:srgbClr val="DD0806"/>
                </a:solidFill>
              </a:ln>
              <a:effectLst>
                <a:outerShdw dist="35921" dir="2700000" algn="br">
                  <a:prstClr val="black"/>
                </a:outerShdw>
              </a:effectLst>
            </c:spPr>
          </c:marker>
          <c:xVal>
            <c:numRef>
              <c:f>'A班とB班'!$B$59:$B$67</c:f>
              <c:numCache/>
            </c:numRef>
          </c:xVal>
          <c:yVal>
            <c:numRef>
              <c:f>'A班とB班'!$C$59:$C$67</c:f>
              <c:numCache/>
            </c:numRef>
          </c:yVal>
          <c:smooth val="0"/>
        </c:ser>
        <c:axId val="63696861"/>
        <c:axId val="36400838"/>
      </c:scatterChart>
      <c:valAx>
        <c:axId val="63696861"/>
        <c:scaling>
          <c:orientation val="minMax"/>
          <c:max val="19"/>
        </c:scaling>
        <c:axPos val="b"/>
        <c:delete val="0"/>
        <c:numFmt formatCode="General" sourceLinked="1"/>
        <c:majorTickMark val="in"/>
        <c:minorTickMark val="none"/>
        <c:tickLblPos val="nextTo"/>
        <c:spPr>
          <a:ln w="3175">
            <a:solidFill>
              <a:srgbClr val="000000"/>
            </a:solidFill>
          </a:ln>
        </c:spPr>
        <c:crossAx val="36400838"/>
        <c:crosses val="autoZero"/>
        <c:crossBetween val="midCat"/>
        <c:dispUnits/>
        <c:majorUnit val="1"/>
      </c:valAx>
      <c:valAx>
        <c:axId val="36400838"/>
        <c:scaling>
          <c:orientation val="minMax"/>
        </c:scaling>
        <c:axPos val="l"/>
        <c:delete val="0"/>
        <c:numFmt formatCode="General" sourceLinked="1"/>
        <c:majorTickMark val="in"/>
        <c:minorTickMark val="none"/>
        <c:tickLblPos val="nextTo"/>
        <c:spPr>
          <a:ln w="3175">
            <a:solidFill>
              <a:srgbClr val="000000"/>
            </a:solidFill>
          </a:ln>
        </c:spPr>
        <c:crossAx val="63696861"/>
        <c:crosses val="autoZero"/>
        <c:crossBetween val="midCat"/>
        <c:dispUnits/>
      </c:valAx>
      <c:spPr>
        <a:solidFill>
          <a:srgbClr val="FFFF99"/>
        </a:solidFill>
        <a:ln w="3175">
          <a:noFill/>
        </a:ln>
      </c:spPr>
    </c:plotArea>
    <c:legend>
      <c:legendPos val="r"/>
      <c:layout>
        <c:manualLayout>
          <c:xMode val="edge"/>
          <c:yMode val="edge"/>
          <c:x val="0.82825"/>
          <c:y val="0.44775"/>
          <c:w val="0.062"/>
          <c:h val="0.07975"/>
        </c:manualLayout>
      </c:layout>
      <c:overlay val="0"/>
      <c:spPr>
        <a:solidFill>
          <a:srgbClr val="FFFFFF"/>
        </a:solidFill>
        <a:ln w="3175">
          <a:solidFill>
            <a:srgbClr val="000000"/>
          </a:solidFill>
        </a:ln>
      </c:spPr>
      <c:txPr>
        <a:bodyPr vert="horz" rot="0"/>
        <a:lstStyle/>
        <a:p>
          <a:pPr>
            <a:defRPr lang="en-US" cap="none" sz="80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875"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75"/>
          <c:y val="0.02425"/>
          <c:w val="0.9035"/>
          <c:h val="0.9485"/>
        </c:manualLayout>
      </c:layout>
      <c:scatterChart>
        <c:scatterStyle val="lineMarker"/>
        <c:varyColors val="0"/>
        <c:ser>
          <c:idx val="0"/>
          <c:order val="0"/>
          <c:tx>
            <c:v>B班</c:v>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DD0806"/>
              </a:solidFill>
              <a:ln>
                <a:solidFill>
                  <a:srgbClr val="DD0806"/>
                </a:solidFill>
              </a:ln>
              <a:effectLst>
                <a:outerShdw dist="35921" dir="2700000" algn="br">
                  <a:prstClr val="black"/>
                </a:outerShdw>
              </a:effectLst>
            </c:spPr>
          </c:marker>
          <c:xVal>
            <c:numRef>
              <c:f>'A班とB班'!$B$49:$B$57</c:f>
              <c:numCache/>
            </c:numRef>
          </c:xVal>
          <c:yVal>
            <c:numRef>
              <c:f>'A班とB班'!$D$49:$D$57</c:f>
              <c:numCache/>
            </c:numRef>
          </c:yVal>
          <c:smooth val="0"/>
        </c:ser>
        <c:ser>
          <c:idx val="1"/>
          <c:order val="1"/>
          <c:tx>
            <c:v>A班</c:v>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000090"/>
              </a:solidFill>
              <a:ln>
                <a:solidFill>
                  <a:srgbClr val="000090"/>
                </a:solidFill>
              </a:ln>
              <a:effectLst>
                <a:outerShdw dist="35921" dir="2700000" algn="br">
                  <a:prstClr val="black"/>
                </a:outerShdw>
              </a:effectLst>
            </c:spPr>
          </c:marker>
          <c:xVal>
            <c:numRef>
              <c:f>'A班とB班'!$B$58:$B$67</c:f>
              <c:numCache/>
            </c:numRef>
          </c:xVal>
          <c:yVal>
            <c:numRef>
              <c:f>'A班とB班'!$D$59:$D$67</c:f>
              <c:numCache/>
            </c:numRef>
          </c:yVal>
          <c:smooth val="0"/>
        </c:ser>
        <c:axId val="59172087"/>
        <c:axId val="62786736"/>
      </c:scatterChart>
      <c:valAx>
        <c:axId val="59172087"/>
        <c:scaling>
          <c:orientation val="minMax"/>
          <c:max val="19"/>
        </c:scaling>
        <c:axPos val="b"/>
        <c:delete val="0"/>
        <c:numFmt formatCode="General" sourceLinked="1"/>
        <c:majorTickMark val="in"/>
        <c:minorTickMark val="none"/>
        <c:tickLblPos val="nextTo"/>
        <c:spPr>
          <a:ln w="3175">
            <a:solidFill>
              <a:srgbClr val="000000"/>
            </a:solidFill>
          </a:ln>
        </c:spPr>
        <c:crossAx val="62786736"/>
        <c:crosses val="autoZero"/>
        <c:crossBetween val="midCat"/>
        <c:dispUnits/>
        <c:majorUnit val="1"/>
      </c:valAx>
      <c:valAx>
        <c:axId val="62786736"/>
        <c:scaling>
          <c:orientation val="minMax"/>
        </c:scaling>
        <c:axPos val="l"/>
        <c:delete val="0"/>
        <c:numFmt formatCode="General" sourceLinked="1"/>
        <c:majorTickMark val="in"/>
        <c:minorTickMark val="none"/>
        <c:tickLblPos val="nextTo"/>
        <c:spPr>
          <a:ln w="3175">
            <a:solidFill>
              <a:srgbClr val="000000"/>
            </a:solidFill>
          </a:ln>
        </c:spPr>
        <c:crossAx val="59172087"/>
        <c:crosses val="autoZero"/>
        <c:crossBetween val="midCat"/>
        <c:dispUnits/>
      </c:valAx>
      <c:spPr>
        <a:noFill/>
        <a:ln>
          <a:noFill/>
        </a:ln>
      </c:spPr>
    </c:plotArea>
    <c:legend>
      <c:legendPos val="r"/>
      <c:layout>
        <c:manualLayout>
          <c:xMode val="edge"/>
          <c:yMode val="edge"/>
          <c:x val="0.78525"/>
          <c:y val="0.42675"/>
          <c:w val="0.061"/>
          <c:h val="0.07925"/>
        </c:manualLayout>
      </c:layout>
      <c:overlay val="0"/>
      <c:spPr>
        <a:solidFill>
          <a:srgbClr val="FFFFFF"/>
        </a:solidFill>
        <a:ln w="3175">
          <a:solidFill>
            <a:srgbClr val="000000"/>
          </a:solidFill>
        </a:ln>
      </c:spPr>
      <c:txPr>
        <a:bodyPr vert="horz" rot="0"/>
        <a:lstStyle/>
        <a:p>
          <a:pPr>
            <a:defRPr lang="en-US" cap="none" sz="78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CC"/>
    </a:solidFill>
    <a:ln w="3175">
      <a:solidFill>
        <a:srgbClr val="000000"/>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02325"/>
          <c:w val="0.876"/>
          <c:h val="0.95475"/>
        </c:manualLayout>
      </c:layout>
      <c:scatterChart>
        <c:scatterStyle val="lineMarker"/>
        <c:varyColors val="0"/>
        <c:ser>
          <c:idx val="0"/>
          <c:order val="0"/>
          <c:tx>
            <c:v>干潟面</c:v>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000080"/>
              </a:solidFill>
              <a:ln>
                <a:solidFill>
                  <a:srgbClr val="000080"/>
                </a:solidFill>
              </a:ln>
              <a:effectLst>
                <a:outerShdw dist="35921" dir="2700000" algn="br">
                  <a:prstClr val="black"/>
                </a:outerShdw>
              </a:effectLst>
            </c:spPr>
          </c:marker>
          <c:xVal>
            <c:numRef>
              <c:f>'表面と干潟内'!$C$91:$C$109</c:f>
              <c:numCache/>
            </c:numRef>
          </c:xVal>
          <c:yVal>
            <c:numRef>
              <c:f>'表面と干潟内'!$D$91:$D$109</c:f>
              <c:numCache/>
            </c:numRef>
          </c:yVal>
          <c:smooth val="0"/>
        </c:ser>
        <c:ser>
          <c:idx val="1"/>
          <c:order val="1"/>
          <c:tx>
            <c:v>干潟内</c:v>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DD0806"/>
              </a:solidFill>
              <a:ln>
                <a:solidFill>
                  <a:srgbClr val="DD0806"/>
                </a:solidFill>
              </a:ln>
              <a:effectLst>
                <a:outerShdw dist="35921" dir="2700000" algn="br">
                  <a:prstClr val="black"/>
                </a:outerShdw>
              </a:effectLst>
            </c:spPr>
          </c:marker>
          <c:xVal>
            <c:numRef>
              <c:f>'表面と干潟内'!$C$110:$C$128</c:f>
              <c:numCache/>
            </c:numRef>
          </c:xVal>
          <c:yVal>
            <c:numRef>
              <c:f>'表面と干潟内'!$D$110:$D$128</c:f>
              <c:numCache/>
            </c:numRef>
          </c:yVal>
          <c:smooth val="0"/>
        </c:ser>
        <c:axId val="28209713"/>
        <c:axId val="52560826"/>
      </c:scatterChart>
      <c:valAx>
        <c:axId val="28209713"/>
        <c:scaling>
          <c:orientation val="minMax"/>
          <c:max val="38"/>
        </c:scaling>
        <c:axPos val="b"/>
        <c:delete val="0"/>
        <c:numFmt formatCode="General" sourceLinked="1"/>
        <c:majorTickMark val="in"/>
        <c:minorTickMark val="none"/>
        <c:tickLblPos val="nextTo"/>
        <c:spPr>
          <a:ln w="3175">
            <a:solidFill>
              <a:srgbClr val="000000"/>
            </a:solidFill>
          </a:ln>
        </c:spPr>
        <c:crossAx val="52560826"/>
        <c:crosses val="autoZero"/>
        <c:crossBetween val="midCat"/>
        <c:dispUnits/>
        <c:majorUnit val="1"/>
      </c:valAx>
      <c:valAx>
        <c:axId val="52560826"/>
        <c:scaling>
          <c:orientation val="minMax"/>
        </c:scaling>
        <c:axPos val="l"/>
        <c:delete val="0"/>
        <c:numFmt formatCode="General" sourceLinked="1"/>
        <c:majorTickMark val="in"/>
        <c:minorTickMark val="none"/>
        <c:tickLblPos val="nextTo"/>
        <c:spPr>
          <a:ln w="3175">
            <a:solidFill>
              <a:srgbClr val="000000"/>
            </a:solidFill>
          </a:ln>
        </c:spPr>
        <c:crossAx val="28209713"/>
        <c:crosses val="autoZero"/>
        <c:crossBetween val="midCat"/>
        <c:dispUnits/>
      </c:valAx>
      <c:spPr>
        <a:noFill/>
        <a:ln>
          <a:noFill/>
        </a:ln>
      </c:spPr>
    </c:plotArea>
    <c:legend>
      <c:legendPos val="r"/>
      <c:layout>
        <c:manualLayout>
          <c:xMode val="edge"/>
          <c:yMode val="edge"/>
          <c:x val="0.77575"/>
          <c:y val="0.43425"/>
          <c:w val="0.1165"/>
          <c:h val="0.0785"/>
        </c:manualLayout>
      </c:layout>
      <c:overlay val="0"/>
      <c:spPr>
        <a:solidFill>
          <a:srgbClr val="FFFFFF"/>
        </a:solidFill>
        <a:ln w="3175">
          <a:solidFill>
            <a:srgbClr val="000000"/>
          </a:solidFill>
        </a:ln>
      </c:spPr>
      <c:txPr>
        <a:bodyPr vert="horz" rot="0"/>
        <a:lstStyle/>
        <a:p>
          <a:pPr>
            <a:defRPr lang="en-US" cap="none" sz="108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02225"/>
          <c:w val="0.877"/>
          <c:h val="0.9555"/>
        </c:manualLayout>
      </c:layout>
      <c:scatterChart>
        <c:scatterStyle val="lineMarker"/>
        <c:varyColors val="0"/>
        <c:ser>
          <c:idx val="0"/>
          <c:order val="0"/>
          <c:tx>
            <c:v>干潟内</c:v>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DD0806"/>
              </a:solidFill>
              <a:ln>
                <a:solidFill>
                  <a:srgbClr val="DD0806"/>
                </a:solidFill>
              </a:ln>
              <a:effectLst>
                <a:outerShdw dist="35921" dir="2700000" algn="br">
                  <a:prstClr val="black"/>
                </a:outerShdw>
              </a:effectLst>
            </c:spPr>
          </c:marker>
          <c:xVal>
            <c:numRef>
              <c:f>'表面と干潟内'!$C$91:$C$109</c:f>
              <c:numCache/>
            </c:numRef>
          </c:xVal>
          <c:yVal>
            <c:numRef>
              <c:f>'表面と干潟内'!$E$91:$E$109</c:f>
              <c:numCache/>
            </c:numRef>
          </c:yVal>
          <c:smooth val="0"/>
        </c:ser>
        <c:ser>
          <c:idx val="1"/>
          <c:order val="1"/>
          <c:tx>
            <c:v>干潟面</c:v>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000090"/>
              </a:solidFill>
              <a:ln>
                <a:solidFill>
                  <a:srgbClr val="000090"/>
                </a:solidFill>
              </a:ln>
              <a:effectLst>
                <a:outerShdw dist="35921" dir="2700000" algn="br">
                  <a:prstClr val="black"/>
                </a:outerShdw>
              </a:effectLst>
            </c:spPr>
          </c:marker>
          <c:xVal>
            <c:numRef>
              <c:f>'表面と干潟内'!$C$110:$C$128</c:f>
              <c:numCache/>
            </c:numRef>
          </c:xVal>
          <c:yVal>
            <c:numRef>
              <c:f>'表面と干潟内'!$E$110:$E$128</c:f>
              <c:numCache/>
            </c:numRef>
          </c:yVal>
          <c:smooth val="0"/>
        </c:ser>
        <c:axId val="3285387"/>
        <c:axId val="29568484"/>
      </c:scatterChart>
      <c:valAx>
        <c:axId val="3285387"/>
        <c:scaling>
          <c:orientation val="minMax"/>
          <c:max val="38"/>
        </c:scaling>
        <c:axPos val="b"/>
        <c:delete val="0"/>
        <c:numFmt formatCode="General" sourceLinked="1"/>
        <c:majorTickMark val="in"/>
        <c:minorTickMark val="none"/>
        <c:tickLblPos val="nextTo"/>
        <c:spPr>
          <a:ln w="3175">
            <a:solidFill>
              <a:srgbClr val="000000"/>
            </a:solidFill>
          </a:ln>
        </c:spPr>
        <c:crossAx val="29568484"/>
        <c:crosses val="autoZero"/>
        <c:crossBetween val="midCat"/>
        <c:dispUnits/>
        <c:majorUnit val="1"/>
      </c:valAx>
      <c:valAx>
        <c:axId val="29568484"/>
        <c:scaling>
          <c:orientation val="minMax"/>
        </c:scaling>
        <c:axPos val="l"/>
        <c:delete val="0"/>
        <c:numFmt formatCode="General" sourceLinked="1"/>
        <c:majorTickMark val="in"/>
        <c:minorTickMark val="none"/>
        <c:tickLblPos val="nextTo"/>
        <c:spPr>
          <a:ln w="3175">
            <a:solidFill>
              <a:srgbClr val="000000"/>
            </a:solidFill>
          </a:ln>
        </c:spPr>
        <c:crossAx val="3285387"/>
        <c:crosses val="autoZero"/>
        <c:crossBetween val="midCat"/>
        <c:dispUnits/>
      </c:valAx>
      <c:spPr>
        <a:solidFill>
          <a:srgbClr val="FFFFCC"/>
        </a:solidFill>
        <a:ln w="3175">
          <a:noFill/>
        </a:ln>
      </c:spPr>
    </c:plotArea>
    <c:legend>
      <c:legendPos val="r"/>
      <c:layout>
        <c:manualLayout>
          <c:xMode val="edge"/>
          <c:yMode val="edge"/>
          <c:x val="0.771"/>
          <c:y val="0.44975"/>
          <c:w val="0.11225"/>
          <c:h val="0.07825"/>
        </c:manualLayout>
      </c:layout>
      <c:overlay val="0"/>
      <c:spPr>
        <a:solidFill>
          <a:srgbClr val="FFFFFF"/>
        </a:solidFill>
        <a:ln w="3175">
          <a:solidFill>
            <a:srgbClr val="000000"/>
          </a:solidFill>
        </a:ln>
      </c:spPr>
      <c:txPr>
        <a:bodyPr vert="horz" rot="0"/>
        <a:lstStyle/>
        <a:p>
          <a:pPr>
            <a:defRPr lang="en-US" cap="none" sz="108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CC"/>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333375</xdr:colOff>
      <xdr:row>45</xdr:row>
      <xdr:rowOff>9525</xdr:rowOff>
    </xdr:from>
    <xdr:to>
      <xdr:col>18</xdr:col>
      <xdr:colOff>0</xdr:colOff>
      <xdr:row>71</xdr:row>
      <xdr:rowOff>28575</xdr:rowOff>
    </xdr:to>
    <xdr:graphicFrame>
      <xdr:nvGraphicFramePr>
        <xdr:cNvPr id="1" name="Chart 1"/>
        <xdr:cNvGraphicFramePr/>
      </xdr:nvGraphicFramePr>
      <xdr:xfrm>
        <a:off x="4391025" y="9286875"/>
        <a:ext cx="7781925" cy="52387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533400</xdr:colOff>
      <xdr:row>48</xdr:row>
      <xdr:rowOff>0</xdr:rowOff>
    </xdr:from>
    <xdr:to>
      <xdr:col>15</xdr:col>
      <xdr:colOff>28575</xdr:colOff>
      <xdr:row>67</xdr:row>
      <xdr:rowOff>104775</xdr:rowOff>
    </xdr:to>
    <xdr:graphicFrame>
      <xdr:nvGraphicFramePr>
        <xdr:cNvPr id="1" name="Chart 2"/>
        <xdr:cNvGraphicFramePr/>
      </xdr:nvGraphicFramePr>
      <xdr:xfrm>
        <a:off x="3762375" y="9829800"/>
        <a:ext cx="6257925" cy="408622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47</xdr:row>
      <xdr:rowOff>200025</xdr:rowOff>
    </xdr:from>
    <xdr:to>
      <xdr:col>24</xdr:col>
      <xdr:colOff>66675</xdr:colOff>
      <xdr:row>67</xdr:row>
      <xdr:rowOff>114300</xdr:rowOff>
    </xdr:to>
    <xdr:graphicFrame>
      <xdr:nvGraphicFramePr>
        <xdr:cNvPr id="2" name="Chart 3"/>
        <xdr:cNvGraphicFramePr/>
      </xdr:nvGraphicFramePr>
      <xdr:xfrm>
        <a:off x="9991725" y="9820275"/>
        <a:ext cx="6153150" cy="41052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409575</xdr:colOff>
      <xdr:row>89</xdr:row>
      <xdr:rowOff>47625</xdr:rowOff>
    </xdr:from>
    <xdr:to>
      <xdr:col>14</xdr:col>
      <xdr:colOff>219075</xdr:colOff>
      <xdr:row>110</xdr:row>
      <xdr:rowOff>133350</xdr:rowOff>
    </xdr:to>
    <xdr:graphicFrame>
      <xdr:nvGraphicFramePr>
        <xdr:cNvPr id="1" name="Chart 2"/>
        <xdr:cNvGraphicFramePr/>
      </xdr:nvGraphicFramePr>
      <xdr:xfrm>
        <a:off x="4457700" y="18278475"/>
        <a:ext cx="5895975" cy="4486275"/>
      </xdr:xfrm>
      <a:graphic>
        <a:graphicData uri="http://schemas.openxmlformats.org/drawingml/2006/chart">
          <c:chart xmlns:c="http://schemas.openxmlformats.org/drawingml/2006/chart" r:id="rId1"/>
        </a:graphicData>
      </a:graphic>
    </xdr:graphicFrame>
    <xdr:clientData/>
  </xdr:twoCellAnchor>
  <xdr:twoCellAnchor>
    <xdr:from>
      <xdr:col>14</xdr:col>
      <xdr:colOff>219075</xdr:colOff>
      <xdr:row>89</xdr:row>
      <xdr:rowOff>38100</xdr:rowOff>
    </xdr:from>
    <xdr:to>
      <xdr:col>23</xdr:col>
      <xdr:colOff>9525</xdr:colOff>
      <xdr:row>110</xdr:row>
      <xdr:rowOff>133350</xdr:rowOff>
    </xdr:to>
    <xdr:graphicFrame>
      <xdr:nvGraphicFramePr>
        <xdr:cNvPr id="2" name="Chart 3"/>
        <xdr:cNvGraphicFramePr/>
      </xdr:nvGraphicFramePr>
      <xdr:xfrm>
        <a:off x="10353675" y="18268950"/>
        <a:ext cx="5876925" cy="44958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E39"/>
  <sheetViews>
    <sheetView tabSelected="1" zoomScale="75" zoomScaleNormal="75" workbookViewId="0" topLeftCell="A1">
      <selection activeCell="D10" sqref="D10"/>
    </sheetView>
  </sheetViews>
  <sheetFormatPr defaultColWidth="8.875" defaultRowHeight="13.5"/>
  <cols>
    <col min="1" max="1" width="8.875" style="0" customWidth="1"/>
    <col min="2" max="2" width="18.375" style="0" customWidth="1"/>
    <col min="3" max="3" width="15.00390625" style="0" customWidth="1"/>
    <col min="4" max="4" width="27.125" style="0" customWidth="1"/>
    <col min="5" max="5" width="27.00390625" style="0" customWidth="1"/>
  </cols>
  <sheetData>
    <row r="1" spans="1:5" ht="21" thickBot="1">
      <c r="A1" s="131" t="s">
        <v>187</v>
      </c>
      <c r="B1" s="131"/>
      <c r="C1" s="131"/>
      <c r="D1" s="131"/>
      <c r="E1" s="131"/>
    </row>
    <row r="2" spans="1:5" ht="16.5">
      <c r="A2" s="90">
        <v>1</v>
      </c>
      <c r="B2" s="90" t="s">
        <v>188</v>
      </c>
      <c r="C2" s="90" t="s">
        <v>190</v>
      </c>
      <c r="D2" s="90" t="s">
        <v>266</v>
      </c>
      <c r="E2" s="95" t="s">
        <v>189</v>
      </c>
    </row>
    <row r="3" spans="1:5" ht="16.5">
      <c r="A3" s="90">
        <v>2</v>
      </c>
      <c r="B3" s="91" t="s">
        <v>165</v>
      </c>
      <c r="C3" s="91"/>
      <c r="D3" s="90" t="s">
        <v>197</v>
      </c>
      <c r="E3" s="93" t="s">
        <v>66</v>
      </c>
    </row>
    <row r="4" spans="1:5" ht="16.5">
      <c r="A4" s="90">
        <v>3</v>
      </c>
      <c r="B4" s="91" t="s">
        <v>166</v>
      </c>
      <c r="C4" s="91" t="s">
        <v>167</v>
      </c>
      <c r="D4" s="90" t="s">
        <v>203</v>
      </c>
      <c r="E4" s="94" t="s">
        <v>191</v>
      </c>
    </row>
    <row r="5" spans="1:5" ht="16.5">
      <c r="A5" s="90">
        <v>4</v>
      </c>
      <c r="B5" s="91"/>
      <c r="C5" s="91" t="s">
        <v>168</v>
      </c>
      <c r="D5" s="90" t="s">
        <v>255</v>
      </c>
      <c r="E5" s="94" t="s">
        <v>192</v>
      </c>
    </row>
    <row r="6" spans="1:5" ht="16.5">
      <c r="A6" s="90">
        <v>5</v>
      </c>
      <c r="B6" s="91"/>
      <c r="C6" s="90"/>
      <c r="D6" s="97" t="s">
        <v>148</v>
      </c>
      <c r="E6" s="94" t="s">
        <v>193</v>
      </c>
    </row>
    <row r="7" spans="1:5" ht="16.5">
      <c r="A7" s="90">
        <v>6</v>
      </c>
      <c r="B7" s="91"/>
      <c r="C7" s="91"/>
      <c r="D7" s="97" t="s">
        <v>199</v>
      </c>
      <c r="E7" s="94" t="s">
        <v>194</v>
      </c>
    </row>
    <row r="8" spans="1:5" ht="16.5">
      <c r="A8" s="90">
        <v>7</v>
      </c>
      <c r="B8" s="91"/>
      <c r="C8" s="90"/>
      <c r="D8" s="92" t="s">
        <v>79</v>
      </c>
      <c r="E8" s="99" t="s">
        <v>195</v>
      </c>
    </row>
    <row r="9" spans="1:5" ht="16.5">
      <c r="A9" s="90">
        <v>8</v>
      </c>
      <c r="B9" s="91"/>
      <c r="C9" s="90"/>
      <c r="D9" s="97" t="s">
        <v>72</v>
      </c>
      <c r="E9" s="94" t="s">
        <v>196</v>
      </c>
    </row>
    <row r="10" spans="1:5" ht="16.5">
      <c r="A10" s="90">
        <v>9</v>
      </c>
      <c r="B10" s="91"/>
      <c r="C10" s="91"/>
      <c r="D10" s="97" t="s">
        <v>149</v>
      </c>
      <c r="E10" s="94" t="s">
        <v>43</v>
      </c>
    </row>
    <row r="11" spans="1:5" ht="16.5">
      <c r="A11" s="90">
        <v>10</v>
      </c>
      <c r="B11" s="91"/>
      <c r="C11" s="91"/>
      <c r="D11" s="97" t="s">
        <v>150</v>
      </c>
      <c r="E11" s="94" t="s">
        <v>44</v>
      </c>
    </row>
    <row r="12" spans="1:5" ht="16.5">
      <c r="A12" s="90">
        <v>11</v>
      </c>
      <c r="B12" s="91"/>
      <c r="C12" s="91"/>
      <c r="D12" s="92" t="s">
        <v>73</v>
      </c>
      <c r="E12" s="99" t="s">
        <v>45</v>
      </c>
    </row>
    <row r="13" spans="1:5" ht="16.5">
      <c r="A13" s="90">
        <v>12</v>
      </c>
      <c r="B13" s="90"/>
      <c r="C13" s="90"/>
      <c r="D13" s="97" t="s">
        <v>198</v>
      </c>
      <c r="E13" s="94" t="s">
        <v>46</v>
      </c>
    </row>
    <row r="14" spans="1:5" ht="16.5">
      <c r="A14" s="90">
        <v>13</v>
      </c>
      <c r="B14" s="91"/>
      <c r="C14" s="91"/>
      <c r="D14" s="97" t="s">
        <v>120</v>
      </c>
      <c r="E14" s="94" t="s">
        <v>47</v>
      </c>
    </row>
    <row r="15" spans="1:5" ht="16.5">
      <c r="A15" s="90">
        <v>14</v>
      </c>
      <c r="B15" s="91" t="s">
        <v>169</v>
      </c>
      <c r="C15" s="91" t="s">
        <v>170</v>
      </c>
      <c r="D15" s="97" t="s">
        <v>201</v>
      </c>
      <c r="E15" s="94" t="s">
        <v>67</v>
      </c>
    </row>
    <row r="16" spans="1:5" ht="16.5">
      <c r="A16" s="90">
        <v>15</v>
      </c>
      <c r="B16" s="90"/>
      <c r="C16" s="90"/>
      <c r="D16" s="97" t="s">
        <v>200</v>
      </c>
      <c r="E16" s="94" t="s">
        <v>48</v>
      </c>
    </row>
    <row r="17" spans="1:5" ht="16.5">
      <c r="A17" s="90">
        <v>16</v>
      </c>
      <c r="B17" s="90"/>
      <c r="C17" s="90"/>
      <c r="D17" s="97" t="s">
        <v>129</v>
      </c>
      <c r="E17" s="94" t="s">
        <v>49</v>
      </c>
    </row>
    <row r="18" spans="1:5" ht="16.5">
      <c r="A18" s="90">
        <v>17</v>
      </c>
      <c r="B18" s="90"/>
      <c r="C18" s="90"/>
      <c r="D18" s="97" t="s">
        <v>130</v>
      </c>
      <c r="E18" s="94" t="s">
        <v>50</v>
      </c>
    </row>
    <row r="19" spans="1:5" ht="16.5">
      <c r="A19" s="90">
        <v>18</v>
      </c>
      <c r="B19" s="90"/>
      <c r="C19" s="90"/>
      <c r="D19" s="97" t="s">
        <v>141</v>
      </c>
      <c r="E19" s="94" t="s">
        <v>51</v>
      </c>
    </row>
    <row r="20" spans="1:5" ht="16.5">
      <c r="A20" s="90">
        <v>19</v>
      </c>
      <c r="B20" s="90"/>
      <c r="C20" s="90"/>
      <c r="D20" s="97" t="s">
        <v>131</v>
      </c>
      <c r="E20" s="94" t="s">
        <v>68</v>
      </c>
    </row>
    <row r="21" spans="1:5" ht="16.5">
      <c r="A21" s="90">
        <v>20</v>
      </c>
      <c r="B21" s="91"/>
      <c r="C21" s="91"/>
      <c r="D21" s="97" t="s">
        <v>132</v>
      </c>
      <c r="E21" s="94" t="s">
        <v>69</v>
      </c>
    </row>
    <row r="22" spans="1:5" ht="16.5">
      <c r="A22" s="90">
        <v>21</v>
      </c>
      <c r="B22" s="91" t="s">
        <v>171</v>
      </c>
      <c r="C22" s="91" t="s">
        <v>172</v>
      </c>
      <c r="D22" s="97" t="s">
        <v>133</v>
      </c>
      <c r="E22" s="94" t="s">
        <v>52</v>
      </c>
    </row>
    <row r="23" spans="1:5" ht="16.5">
      <c r="A23" s="90">
        <v>22</v>
      </c>
      <c r="B23" s="91"/>
      <c r="C23" s="91" t="s">
        <v>173</v>
      </c>
      <c r="D23" s="92" t="s">
        <v>164</v>
      </c>
      <c r="E23" s="99" t="s">
        <v>54</v>
      </c>
    </row>
    <row r="24" spans="1:5" ht="16.5">
      <c r="A24" s="90">
        <v>23</v>
      </c>
      <c r="B24" s="91"/>
      <c r="C24" s="91"/>
      <c r="D24" s="97" t="s">
        <v>53</v>
      </c>
      <c r="E24" s="94" t="s">
        <v>70</v>
      </c>
    </row>
    <row r="25" spans="1:5" ht="16.5">
      <c r="A25" s="90">
        <v>24</v>
      </c>
      <c r="B25" s="91"/>
      <c r="C25" s="90"/>
      <c r="D25" s="97" t="s">
        <v>134</v>
      </c>
      <c r="E25" s="94" t="s">
        <v>55</v>
      </c>
    </row>
    <row r="26" spans="1:5" ht="16.5">
      <c r="A26" s="90">
        <v>25</v>
      </c>
      <c r="B26" s="91"/>
      <c r="C26" s="91"/>
      <c r="D26" s="97" t="s">
        <v>259</v>
      </c>
      <c r="E26" s="93" t="s">
        <v>56</v>
      </c>
    </row>
    <row r="27" spans="1:5" ht="16.5">
      <c r="A27" s="90">
        <v>26</v>
      </c>
      <c r="B27" s="91"/>
      <c r="C27" s="91" t="s">
        <v>174</v>
      </c>
      <c r="D27" s="97" t="s">
        <v>135</v>
      </c>
      <c r="E27" s="94" t="s">
        <v>57</v>
      </c>
    </row>
    <row r="28" spans="1:5" ht="16.5">
      <c r="A28" s="90">
        <v>27</v>
      </c>
      <c r="B28" s="91"/>
      <c r="C28" s="91"/>
      <c r="D28" s="97" t="s">
        <v>136</v>
      </c>
      <c r="E28" s="94" t="s">
        <v>58</v>
      </c>
    </row>
    <row r="29" spans="1:5" ht="16.5">
      <c r="A29" s="90">
        <v>28</v>
      </c>
      <c r="B29" s="91"/>
      <c r="C29" s="91"/>
      <c r="D29" s="97" t="s">
        <v>75</v>
      </c>
      <c r="E29" s="94" t="s">
        <v>59</v>
      </c>
    </row>
    <row r="30" spans="1:5" ht="16.5">
      <c r="A30" s="90">
        <v>29</v>
      </c>
      <c r="B30" s="90"/>
      <c r="C30" s="90"/>
      <c r="D30" s="97" t="s">
        <v>137</v>
      </c>
      <c r="E30" s="94" t="s">
        <v>60</v>
      </c>
    </row>
    <row r="31" spans="1:5" ht="16.5">
      <c r="A31" s="90">
        <v>30</v>
      </c>
      <c r="B31" s="90"/>
      <c r="C31" s="90"/>
      <c r="D31" s="97" t="s">
        <v>138</v>
      </c>
      <c r="E31" s="94" t="s">
        <v>61</v>
      </c>
    </row>
    <row r="32" spans="1:5" ht="16.5">
      <c r="A32" s="90">
        <v>31</v>
      </c>
      <c r="B32" s="90"/>
      <c r="C32" s="90"/>
      <c r="D32" s="97" t="s">
        <v>76</v>
      </c>
      <c r="E32" s="94" t="s">
        <v>62</v>
      </c>
    </row>
    <row r="33" spans="1:5" ht="16.5">
      <c r="A33" s="90">
        <v>32</v>
      </c>
      <c r="B33" s="90"/>
      <c r="C33" s="90"/>
      <c r="D33" s="97" t="s">
        <v>139</v>
      </c>
      <c r="E33" s="94" t="s">
        <v>63</v>
      </c>
    </row>
    <row r="34" spans="1:5" ht="16.5">
      <c r="A34" s="90">
        <v>33</v>
      </c>
      <c r="B34" s="90"/>
      <c r="C34" s="90"/>
      <c r="D34" s="92" t="s">
        <v>153</v>
      </c>
      <c r="E34" s="99" t="s">
        <v>64</v>
      </c>
    </row>
    <row r="35" spans="1:5" ht="18" thickBot="1">
      <c r="A35" s="11">
        <v>34</v>
      </c>
      <c r="B35" s="11"/>
      <c r="C35" s="11"/>
      <c r="D35" s="11" t="s">
        <v>223</v>
      </c>
      <c r="E35" s="96" t="s">
        <v>65</v>
      </c>
    </row>
    <row r="37" spans="1:5" ht="16.5">
      <c r="A37" s="100" t="s">
        <v>81</v>
      </c>
      <c r="B37" s="101"/>
      <c r="C37" s="101"/>
      <c r="D37" s="58"/>
      <c r="E37" s="58"/>
    </row>
    <row r="38" spans="1:5" ht="16.5">
      <c r="A38" s="101" t="s">
        <v>82</v>
      </c>
      <c r="B38" s="101"/>
      <c r="C38" s="101"/>
      <c r="D38" s="58"/>
      <c r="E38" s="58"/>
    </row>
    <row r="39" spans="1:5" ht="16.5">
      <c r="A39" s="101" t="s">
        <v>80</v>
      </c>
      <c r="B39" s="101"/>
      <c r="C39" s="101"/>
      <c r="D39" s="58"/>
      <c r="E39" s="58"/>
    </row>
  </sheetData>
  <sheetProtection/>
  <mergeCells count="1">
    <mergeCell ref="A1:E1"/>
  </mergeCells>
  <printOptions/>
  <pageMargins left="0.7874015748031497" right="0.7874015748031497" top="0.7874015748031497" bottom="0.7874015748031497" header="0.5118110236220472" footer="0.5118110236220472"/>
  <pageSetup orientation="portrait" paperSize="9" scale="80"/>
</worksheet>
</file>

<file path=xl/worksheets/sheet10.xml><?xml version="1.0" encoding="utf-8"?>
<worksheet xmlns="http://schemas.openxmlformats.org/spreadsheetml/2006/main" xmlns:r="http://schemas.openxmlformats.org/officeDocument/2006/relationships">
  <dimension ref="A1:BX128"/>
  <sheetViews>
    <sheetView zoomScale="75" zoomScaleNormal="75" workbookViewId="0" topLeftCell="D79">
      <selection activeCell="G113" sqref="G113:W116"/>
    </sheetView>
  </sheetViews>
  <sheetFormatPr defaultColWidth="8.875" defaultRowHeight="13.5"/>
  <cols>
    <col min="1" max="1" width="17.625" style="0" customWidth="1"/>
  </cols>
  <sheetData>
    <row r="1" spans="1:76" ht="16.5">
      <c r="A1" s="77" t="s">
        <v>202</v>
      </c>
      <c r="B1" s="77" t="s">
        <v>197</v>
      </c>
      <c r="C1" s="77" t="s">
        <v>203</v>
      </c>
      <c r="D1" s="77" t="s">
        <v>204</v>
      </c>
      <c r="E1" s="78" t="s">
        <v>185</v>
      </c>
      <c r="F1" s="77" t="s">
        <v>205</v>
      </c>
      <c r="G1" s="77" t="s">
        <v>206</v>
      </c>
      <c r="H1" s="77" t="s">
        <v>207</v>
      </c>
      <c r="I1" s="77" t="s">
        <v>208</v>
      </c>
      <c r="J1" s="77" t="s">
        <v>209</v>
      </c>
      <c r="K1" s="77" t="s">
        <v>210</v>
      </c>
      <c r="L1" s="77" t="s">
        <v>211</v>
      </c>
      <c r="M1" s="77" t="s">
        <v>201</v>
      </c>
      <c r="N1" s="77" t="s">
        <v>200</v>
      </c>
      <c r="O1" s="77" t="s">
        <v>212</v>
      </c>
      <c r="P1" s="77" t="s">
        <v>213</v>
      </c>
      <c r="Q1" s="77" t="s">
        <v>214</v>
      </c>
      <c r="R1" s="77" t="s">
        <v>215</v>
      </c>
      <c r="S1" s="77" t="s">
        <v>216</v>
      </c>
      <c r="T1" s="77" t="s">
        <v>164</v>
      </c>
      <c r="U1" s="77" t="s">
        <v>217</v>
      </c>
      <c r="V1" s="77" t="s">
        <v>218</v>
      </c>
      <c r="W1" s="77" t="s">
        <v>219</v>
      </c>
      <c r="X1" s="77" t="s">
        <v>220</v>
      </c>
      <c r="Y1" s="77" t="s">
        <v>221</v>
      </c>
      <c r="Z1" s="77" t="s">
        <v>222</v>
      </c>
      <c r="AA1" s="78" t="s">
        <v>186</v>
      </c>
      <c r="AB1" s="78" t="s">
        <v>99</v>
      </c>
      <c r="AC1" s="78" t="s">
        <v>100</v>
      </c>
      <c r="AD1" s="77" t="s">
        <v>223</v>
      </c>
      <c r="AE1" s="77" t="s">
        <v>251</v>
      </c>
      <c r="AF1" s="77" t="s">
        <v>255</v>
      </c>
      <c r="AG1" s="77" t="s">
        <v>259</v>
      </c>
      <c r="AH1" s="77" t="s">
        <v>175</v>
      </c>
      <c r="AI1" s="77" t="s">
        <v>266</v>
      </c>
      <c r="AJ1" s="77" t="s">
        <v>183</v>
      </c>
      <c r="AM1" s="77" t="s">
        <v>202</v>
      </c>
      <c r="AN1" s="77" t="s">
        <v>197</v>
      </c>
      <c r="AO1" s="77" t="s">
        <v>203</v>
      </c>
      <c r="AP1" s="77" t="s">
        <v>204</v>
      </c>
      <c r="AQ1" s="78" t="s">
        <v>185</v>
      </c>
      <c r="AR1" s="77" t="s">
        <v>205</v>
      </c>
      <c r="AS1" s="77" t="s">
        <v>206</v>
      </c>
      <c r="AT1" s="77" t="s">
        <v>207</v>
      </c>
      <c r="AU1" s="77" t="s">
        <v>208</v>
      </c>
      <c r="AV1" s="77" t="s">
        <v>209</v>
      </c>
      <c r="AW1" s="77" t="s">
        <v>210</v>
      </c>
      <c r="AX1" s="77" t="s">
        <v>211</v>
      </c>
      <c r="AY1" s="77" t="s">
        <v>201</v>
      </c>
      <c r="AZ1" s="77" t="s">
        <v>200</v>
      </c>
      <c r="BA1" s="77" t="s">
        <v>212</v>
      </c>
      <c r="BB1" s="77" t="s">
        <v>213</v>
      </c>
      <c r="BC1" s="77" t="s">
        <v>214</v>
      </c>
      <c r="BD1" s="77" t="s">
        <v>215</v>
      </c>
      <c r="BE1" s="77" t="s">
        <v>216</v>
      </c>
      <c r="BF1" s="77" t="s">
        <v>164</v>
      </c>
      <c r="BG1" s="77" t="s">
        <v>217</v>
      </c>
      <c r="BH1" s="77" t="s">
        <v>218</v>
      </c>
      <c r="BI1" s="77" t="s">
        <v>219</v>
      </c>
      <c r="BJ1" s="77" t="s">
        <v>220</v>
      </c>
      <c r="BK1" s="77" t="s">
        <v>221</v>
      </c>
      <c r="BL1" s="77" t="s">
        <v>222</v>
      </c>
      <c r="BM1" s="78" t="s">
        <v>186</v>
      </c>
      <c r="BN1" s="78" t="s">
        <v>99</v>
      </c>
      <c r="BO1" s="78" t="s">
        <v>100</v>
      </c>
      <c r="BP1" s="77" t="s">
        <v>223</v>
      </c>
      <c r="BQ1" s="77" t="s">
        <v>251</v>
      </c>
      <c r="BR1" s="77" t="s">
        <v>255</v>
      </c>
      <c r="BS1" s="77" t="s">
        <v>259</v>
      </c>
      <c r="BT1" s="77" t="s">
        <v>175</v>
      </c>
      <c r="BU1" s="77" t="s">
        <v>266</v>
      </c>
      <c r="BV1" s="77" t="s">
        <v>183</v>
      </c>
      <c r="BW1" s="80" t="s">
        <v>156</v>
      </c>
      <c r="BX1" s="80" t="s">
        <v>157</v>
      </c>
    </row>
    <row r="2" spans="1:76" ht="16.5">
      <c r="A2" s="79" t="s">
        <v>264</v>
      </c>
      <c r="B2" s="79"/>
      <c r="C2" s="79">
        <v>1</v>
      </c>
      <c r="D2" s="79"/>
      <c r="E2" s="79">
        <v>1</v>
      </c>
      <c r="F2" s="79"/>
      <c r="G2" s="79"/>
      <c r="H2" s="79">
        <v>1</v>
      </c>
      <c r="I2" s="79">
        <v>1</v>
      </c>
      <c r="J2" s="79"/>
      <c r="K2" s="79">
        <v>1</v>
      </c>
      <c r="L2" s="79">
        <v>1</v>
      </c>
      <c r="M2" s="79"/>
      <c r="N2" s="79"/>
      <c r="O2" s="79"/>
      <c r="P2" s="79"/>
      <c r="Q2" s="79"/>
      <c r="R2" s="79"/>
      <c r="S2" s="79">
        <v>1</v>
      </c>
      <c r="T2" s="79"/>
      <c r="U2" s="79"/>
      <c r="V2" s="79"/>
      <c r="W2" s="79"/>
      <c r="X2" s="79">
        <v>1</v>
      </c>
      <c r="Y2" s="79"/>
      <c r="Z2" s="79">
        <v>1</v>
      </c>
      <c r="AA2" s="79">
        <v>1</v>
      </c>
      <c r="AB2" s="79"/>
      <c r="AC2" s="79"/>
      <c r="AD2" s="79">
        <v>1</v>
      </c>
      <c r="AE2" s="79"/>
      <c r="AF2" s="79"/>
      <c r="AG2" s="79"/>
      <c r="AH2" s="79"/>
      <c r="AI2" s="79"/>
      <c r="AJ2" s="79">
        <f aca="true" t="shared" si="0" ref="AJ2:AJ39">SUM(B2:AI2)</f>
        <v>11</v>
      </c>
      <c r="AM2" s="79" t="s">
        <v>264</v>
      </c>
      <c r="AN2" s="79">
        <f aca="true" t="shared" si="1" ref="AN2:AY2">B2</f>
        <v>0</v>
      </c>
      <c r="AO2" s="79">
        <f t="shared" si="1"/>
        <v>1</v>
      </c>
      <c r="AP2" s="79">
        <f t="shared" si="1"/>
        <v>0</v>
      </c>
      <c r="AQ2" s="79">
        <f t="shared" si="1"/>
        <v>1</v>
      </c>
      <c r="AR2" s="79">
        <f t="shared" si="1"/>
        <v>0</v>
      </c>
      <c r="AS2" s="79">
        <f t="shared" si="1"/>
        <v>0</v>
      </c>
      <c r="AT2" s="79">
        <f t="shared" si="1"/>
        <v>1</v>
      </c>
      <c r="AU2" s="79">
        <f t="shared" si="1"/>
        <v>1</v>
      </c>
      <c r="AV2" s="79">
        <f t="shared" si="1"/>
        <v>0</v>
      </c>
      <c r="AW2" s="79">
        <f t="shared" si="1"/>
        <v>1</v>
      </c>
      <c r="AX2" s="79">
        <f t="shared" si="1"/>
        <v>1</v>
      </c>
      <c r="AY2" s="79">
        <f t="shared" si="1"/>
        <v>0</v>
      </c>
      <c r="AZ2" s="79">
        <f aca="true" t="shared" si="2" ref="AZ2:BU2">N2</f>
        <v>0</v>
      </c>
      <c r="BA2" s="79">
        <f t="shared" si="2"/>
        <v>0</v>
      </c>
      <c r="BB2" s="79">
        <f t="shared" si="2"/>
        <v>0</v>
      </c>
      <c r="BC2" s="79">
        <f t="shared" si="2"/>
        <v>0</v>
      </c>
      <c r="BD2" s="79">
        <f t="shared" si="2"/>
        <v>0</v>
      </c>
      <c r="BE2" s="79">
        <f t="shared" si="2"/>
        <v>1</v>
      </c>
      <c r="BF2" s="79">
        <f t="shared" si="2"/>
        <v>0</v>
      </c>
      <c r="BG2" s="79">
        <f t="shared" si="2"/>
        <v>0</v>
      </c>
      <c r="BH2" s="79">
        <f t="shared" si="2"/>
        <v>0</v>
      </c>
      <c r="BI2" s="79">
        <f t="shared" si="2"/>
        <v>0</v>
      </c>
      <c r="BJ2" s="79">
        <f t="shared" si="2"/>
        <v>1</v>
      </c>
      <c r="BK2" s="79">
        <f t="shared" si="2"/>
        <v>0</v>
      </c>
      <c r="BL2" s="79">
        <f t="shared" si="2"/>
        <v>1</v>
      </c>
      <c r="BM2" s="79">
        <f t="shared" si="2"/>
        <v>1</v>
      </c>
      <c r="BN2" s="79">
        <f t="shared" si="2"/>
        <v>0</v>
      </c>
      <c r="BO2" s="79">
        <f t="shared" si="2"/>
        <v>0</v>
      </c>
      <c r="BP2" s="79">
        <f t="shared" si="2"/>
        <v>1</v>
      </c>
      <c r="BQ2" s="79">
        <f t="shared" si="2"/>
        <v>0</v>
      </c>
      <c r="BR2" s="79">
        <f t="shared" si="2"/>
        <v>0</v>
      </c>
      <c r="BS2" s="79">
        <f t="shared" si="2"/>
        <v>0</v>
      </c>
      <c r="BT2" s="79">
        <f t="shared" si="2"/>
        <v>0</v>
      </c>
      <c r="BU2" s="79">
        <f t="shared" si="2"/>
        <v>0</v>
      </c>
      <c r="BV2" s="79">
        <f>SUM(AN2:BU2)</f>
        <v>11</v>
      </c>
      <c r="BW2" s="81">
        <v>1</v>
      </c>
      <c r="BX2" s="82">
        <f>SUM(AN2:BU2)</f>
        <v>11</v>
      </c>
    </row>
    <row r="3" spans="1:76" ht="16.5">
      <c r="A3" s="79" t="s">
        <v>261</v>
      </c>
      <c r="B3" s="79"/>
      <c r="C3" s="79">
        <v>1</v>
      </c>
      <c r="D3" s="79"/>
      <c r="E3" s="79">
        <v>1</v>
      </c>
      <c r="F3" s="79"/>
      <c r="G3" s="79"/>
      <c r="H3" s="79"/>
      <c r="I3" s="79"/>
      <c r="J3" s="79"/>
      <c r="K3" s="79">
        <v>1</v>
      </c>
      <c r="L3" s="79">
        <v>1</v>
      </c>
      <c r="M3" s="79">
        <v>1</v>
      </c>
      <c r="N3" s="79">
        <v>1</v>
      </c>
      <c r="O3" s="79"/>
      <c r="P3" s="79"/>
      <c r="Q3" s="79"/>
      <c r="R3" s="79"/>
      <c r="S3" s="79"/>
      <c r="T3" s="79"/>
      <c r="U3" s="79"/>
      <c r="V3" s="79"/>
      <c r="W3" s="79"/>
      <c r="X3" s="79"/>
      <c r="Y3" s="79"/>
      <c r="Z3" s="79">
        <v>1</v>
      </c>
      <c r="AA3" s="79">
        <v>1</v>
      </c>
      <c r="AB3" s="79"/>
      <c r="AC3" s="79"/>
      <c r="AD3" s="79">
        <v>1</v>
      </c>
      <c r="AE3" s="79"/>
      <c r="AF3" s="79"/>
      <c r="AG3" s="79"/>
      <c r="AH3" s="79">
        <v>1</v>
      </c>
      <c r="AI3" s="79"/>
      <c r="AJ3" s="79">
        <f t="shared" si="0"/>
        <v>10</v>
      </c>
      <c r="AM3" s="79" t="s">
        <v>261</v>
      </c>
      <c r="AN3" s="79">
        <f>IF(SUM(B$2:B2)&gt;0,0,IF(B3=1,1,0))</f>
        <v>0</v>
      </c>
      <c r="AO3" s="79">
        <f>IF(SUM(C$2:C2)&gt;0,0,IF(C3=1,1,0))</f>
        <v>0</v>
      </c>
      <c r="AP3" s="79">
        <f>IF(SUM(D$2:D2)&gt;0,0,IF(D3=1,1,0))</f>
        <v>0</v>
      </c>
      <c r="AQ3" s="79">
        <f>IF(SUM(E$2:E2)&gt;0,0,IF(E3=1,1,0))</f>
        <v>0</v>
      </c>
      <c r="AR3" s="79">
        <f>IF(SUM(F$2:F2)&gt;0,0,IF(F3=1,1,0))</f>
        <v>0</v>
      </c>
      <c r="AS3" s="79">
        <f>IF(SUM(G$2:G2)&gt;0,0,IF(G3=1,1,0))</f>
        <v>0</v>
      </c>
      <c r="AT3" s="79">
        <f>IF(SUM(H$2:H2)&gt;0,0,IF(H3=1,1,0))</f>
        <v>0</v>
      </c>
      <c r="AU3" s="79">
        <f>IF(SUM(I$2:I2)&gt;0,0,IF(I3=1,1,0))</f>
        <v>0</v>
      </c>
      <c r="AV3" s="79">
        <f>IF(SUM(J$2:J2)&gt;0,0,IF(J3=1,1,0))</f>
        <v>0</v>
      </c>
      <c r="AW3" s="79">
        <f>IF(SUM(K$2:K2)&gt;0,0,IF(K3=1,1,0))</f>
        <v>0</v>
      </c>
      <c r="AX3" s="79">
        <f>IF(SUM(L$2:L2)&gt;0,0,IF(L3=1,1,0))</f>
        <v>0</v>
      </c>
      <c r="AY3" s="79">
        <f>IF(SUM(M$2:M2)&gt;0,0,IF(M3=1,1,0))</f>
        <v>1</v>
      </c>
      <c r="AZ3" s="79">
        <f>IF(SUM(N$2:N2)&gt;0,0,IF(N3=1,1,0))</f>
        <v>1</v>
      </c>
      <c r="BA3" s="79">
        <f>IF(SUM(O$2:O2)&gt;0,0,IF(O3=1,1,0))</f>
        <v>0</v>
      </c>
      <c r="BB3" s="79">
        <f>IF(SUM(P$2:P2)&gt;0,0,IF(P3=1,1,0))</f>
        <v>0</v>
      </c>
      <c r="BC3" s="79">
        <f>IF(SUM(Q$2:Q2)&gt;0,0,IF(Q3=1,1,0))</f>
        <v>0</v>
      </c>
      <c r="BD3" s="79">
        <f>IF(SUM(R$2:R2)&gt;0,0,IF(R3=1,1,0))</f>
        <v>0</v>
      </c>
      <c r="BE3" s="79">
        <f>IF(SUM(S$2:S2)&gt;0,0,IF(S3=1,1,0))</f>
        <v>0</v>
      </c>
      <c r="BF3" s="79">
        <f>IF(SUM(T$2:T2)&gt;0,0,IF(T3=1,1,0))</f>
        <v>0</v>
      </c>
      <c r="BG3" s="79">
        <f>IF(SUM(U$2:U2)&gt;0,0,IF(U3=1,1,0))</f>
        <v>0</v>
      </c>
      <c r="BH3" s="79">
        <f>IF(SUM(V$2:V2)&gt;0,0,IF(V3=1,1,0))</f>
        <v>0</v>
      </c>
      <c r="BI3" s="79">
        <f>IF(SUM(W$2:W2)&gt;0,0,IF(W3=1,1,0))</f>
        <v>0</v>
      </c>
      <c r="BJ3" s="79">
        <f>IF(SUM(X$2:X2)&gt;0,0,IF(X3=1,1,0))</f>
        <v>0</v>
      </c>
      <c r="BK3" s="79">
        <f>IF(SUM(Y$2:Y2)&gt;0,0,IF(Y3=1,1,0))</f>
        <v>0</v>
      </c>
      <c r="BL3" s="79">
        <f>IF(SUM(Z$2:Z2)&gt;0,0,IF(Z3=1,1,0))</f>
        <v>0</v>
      </c>
      <c r="BM3" s="79">
        <f>IF(SUM(AA$2:AA2)&gt;0,0,IF(AA3=1,1,0))</f>
        <v>0</v>
      </c>
      <c r="BN3" s="79">
        <f>IF(SUM(AB$2:AB2)&gt;0,0,IF(AB3=1,1,0))</f>
        <v>0</v>
      </c>
      <c r="BO3" s="79">
        <f>IF(SUM(AC$2:AC2)&gt;0,0,IF(AC3=1,1,0))</f>
        <v>0</v>
      </c>
      <c r="BP3" s="79">
        <f>IF(SUM(AD$2:AD2)&gt;0,0,IF(AD3=1,1,0))</f>
        <v>0</v>
      </c>
      <c r="BQ3" s="79">
        <f>IF(SUM(AE$2:AE2)&gt;0,0,IF(AE3=1,1,0))</f>
        <v>0</v>
      </c>
      <c r="BR3" s="79">
        <f>IF(SUM(AF$2:AF2)&gt;0,0,IF(AF3=1,1,0))</f>
        <v>0</v>
      </c>
      <c r="BS3" s="79">
        <f>IF(SUM(AG$2:AG2)&gt;0,0,IF(AG3=1,1,0))</f>
        <v>0</v>
      </c>
      <c r="BT3" s="79">
        <f>IF(SUM(AH$2:AH2)&gt;0,0,IF(AH3=1,1,0))</f>
        <v>1</v>
      </c>
      <c r="BU3" s="79">
        <f>IF(SUM(AI$2:AI2)&gt;0,0,IF(AI3=1,1,0))</f>
        <v>0</v>
      </c>
      <c r="BV3" s="79">
        <f aca="true" t="shared" si="3" ref="BV3:BV39">SUM(AN3:BU3)</f>
        <v>3</v>
      </c>
      <c r="BW3" s="81">
        <v>2</v>
      </c>
      <c r="BX3" s="82">
        <f>SUM(BV$2:BV3)</f>
        <v>14</v>
      </c>
    </row>
    <row r="4" spans="1:76" ht="16.5">
      <c r="A4" s="79" t="s">
        <v>253</v>
      </c>
      <c r="B4" s="79"/>
      <c r="C4" s="79"/>
      <c r="D4" s="79"/>
      <c r="E4" s="79">
        <v>1</v>
      </c>
      <c r="F4" s="79"/>
      <c r="G4" s="79"/>
      <c r="H4" s="79">
        <v>1</v>
      </c>
      <c r="I4" s="79"/>
      <c r="J4" s="79"/>
      <c r="K4" s="79"/>
      <c r="L4" s="79">
        <v>1</v>
      </c>
      <c r="M4" s="79"/>
      <c r="N4" s="79"/>
      <c r="O4" s="79"/>
      <c r="P4" s="79"/>
      <c r="Q4" s="79"/>
      <c r="R4" s="79"/>
      <c r="S4" s="79"/>
      <c r="T4" s="79"/>
      <c r="U4" s="79"/>
      <c r="V4" s="79"/>
      <c r="W4" s="79"/>
      <c r="X4" s="79">
        <v>1</v>
      </c>
      <c r="Y4" s="79"/>
      <c r="Z4" s="79"/>
      <c r="AA4" s="79">
        <v>1</v>
      </c>
      <c r="AB4" s="79">
        <v>1</v>
      </c>
      <c r="AC4" s="79">
        <v>1</v>
      </c>
      <c r="AD4" s="79"/>
      <c r="AE4" s="79"/>
      <c r="AF4" s="79">
        <v>1</v>
      </c>
      <c r="AG4" s="79"/>
      <c r="AH4" s="79"/>
      <c r="AI4" s="79"/>
      <c r="AJ4" s="79">
        <f t="shared" si="0"/>
        <v>8</v>
      </c>
      <c r="AM4" s="79" t="s">
        <v>253</v>
      </c>
      <c r="AN4" s="79">
        <f>IF(SUM(B$2:B3)&gt;0,0,IF(B4=1,1,0))</f>
        <v>0</v>
      </c>
      <c r="AO4" s="79">
        <f>IF(SUM(C$2:C3)&gt;0,0,IF(C4=1,1,0))</f>
        <v>0</v>
      </c>
      <c r="AP4" s="79">
        <f>IF(SUM(D$2:D3)&gt;0,0,IF(D4=1,1,0))</f>
        <v>0</v>
      </c>
      <c r="AQ4" s="79">
        <f>IF(SUM(E$2:E3)&gt;0,0,IF(E4=1,1,0))</f>
        <v>0</v>
      </c>
      <c r="AR4" s="79">
        <f>IF(SUM(F$2:F3)&gt;0,0,IF(F4=1,1,0))</f>
        <v>0</v>
      </c>
      <c r="AS4" s="79">
        <f>IF(SUM(G$2:G3)&gt;0,0,IF(G4=1,1,0))</f>
        <v>0</v>
      </c>
      <c r="AT4" s="79">
        <f>IF(SUM(H$2:H3)&gt;0,0,IF(H4=1,1,0))</f>
        <v>0</v>
      </c>
      <c r="AU4" s="79">
        <f>IF(SUM(I$2:I3)&gt;0,0,IF(I4=1,1,0))</f>
        <v>0</v>
      </c>
      <c r="AV4" s="79">
        <f>IF(SUM(J$2:J3)&gt;0,0,IF(J4=1,1,0))</f>
        <v>0</v>
      </c>
      <c r="AW4" s="79">
        <f>IF(SUM(K$2:K3)&gt;0,0,IF(K4=1,1,0))</f>
        <v>0</v>
      </c>
      <c r="AX4" s="79">
        <f>IF(SUM(L$2:L3)&gt;0,0,IF(L4=1,1,0))</f>
        <v>0</v>
      </c>
      <c r="AY4" s="79">
        <f>IF(SUM(M$2:M3)&gt;0,0,IF(M4=1,1,0))</f>
        <v>0</v>
      </c>
      <c r="AZ4" s="79">
        <f>IF(SUM(N$2:N3)&gt;0,0,IF(N4=1,1,0))</f>
        <v>0</v>
      </c>
      <c r="BA4" s="79">
        <f>IF(SUM(O$2:O3)&gt;0,0,IF(O4=1,1,0))</f>
        <v>0</v>
      </c>
      <c r="BB4" s="79">
        <f>IF(SUM(P$2:P3)&gt;0,0,IF(P4=1,1,0))</f>
        <v>0</v>
      </c>
      <c r="BC4" s="79">
        <f>IF(SUM(Q$2:Q3)&gt;0,0,IF(Q4=1,1,0))</f>
        <v>0</v>
      </c>
      <c r="BD4" s="79">
        <f>IF(SUM(R$2:R3)&gt;0,0,IF(R4=1,1,0))</f>
        <v>0</v>
      </c>
      <c r="BE4" s="79">
        <f>IF(SUM(S$2:S3)&gt;0,0,IF(S4=1,1,0))</f>
        <v>0</v>
      </c>
      <c r="BF4" s="79">
        <f>IF(SUM(T$2:T3)&gt;0,0,IF(T4=1,1,0))</f>
        <v>0</v>
      </c>
      <c r="BG4" s="79">
        <f>IF(SUM(U$2:U3)&gt;0,0,IF(U4=1,1,0))</f>
        <v>0</v>
      </c>
      <c r="BH4" s="79">
        <f>IF(SUM(V$2:V3)&gt;0,0,IF(V4=1,1,0))</f>
        <v>0</v>
      </c>
      <c r="BI4" s="79">
        <f>IF(SUM(W$2:W3)&gt;0,0,IF(W4=1,1,0))</f>
        <v>0</v>
      </c>
      <c r="BJ4" s="79">
        <f>IF(SUM(X$2:X3)&gt;0,0,IF(X4=1,1,0))</f>
        <v>0</v>
      </c>
      <c r="BK4" s="79">
        <f>IF(SUM(Y$2:Y3)&gt;0,0,IF(Y4=1,1,0))</f>
        <v>0</v>
      </c>
      <c r="BL4" s="79">
        <f>IF(SUM(Z$2:Z3)&gt;0,0,IF(Z4=1,1,0))</f>
        <v>0</v>
      </c>
      <c r="BM4" s="79">
        <f>IF(SUM(AA$2:AA3)&gt;0,0,IF(AA4=1,1,0))</f>
        <v>0</v>
      </c>
      <c r="BN4" s="79">
        <f>IF(SUM(AB$2:AB3)&gt;0,0,IF(AB4=1,1,0))</f>
        <v>1</v>
      </c>
      <c r="BO4" s="79">
        <f>IF(SUM(AC$2:AC3)&gt;0,0,IF(AC4=1,1,0))</f>
        <v>1</v>
      </c>
      <c r="BP4" s="79">
        <f>IF(SUM(AD$2:AD3)&gt;0,0,IF(AD4=1,1,0))</f>
        <v>0</v>
      </c>
      <c r="BQ4" s="79">
        <f>IF(SUM(AE$2:AE3)&gt;0,0,IF(AE4=1,1,0))</f>
        <v>0</v>
      </c>
      <c r="BR4" s="79">
        <f>IF(SUM(AF$2:AF3)&gt;0,0,IF(AF4=1,1,0))</f>
        <v>1</v>
      </c>
      <c r="BS4" s="79">
        <f>IF(SUM(AG$2:AG3)&gt;0,0,IF(AG4=1,1,0))</f>
        <v>0</v>
      </c>
      <c r="BT4" s="79">
        <f>IF(SUM(AH$2:AH3)&gt;0,0,IF(AH4=1,1,0))</f>
        <v>0</v>
      </c>
      <c r="BU4" s="79">
        <f>IF(SUM(AI$2:AI3)&gt;0,0,IF(AI4=1,1,0))</f>
        <v>0</v>
      </c>
      <c r="BV4" s="79">
        <f t="shared" si="3"/>
        <v>3</v>
      </c>
      <c r="BW4" s="81">
        <v>3</v>
      </c>
      <c r="BX4" s="82">
        <f>SUM(BV$2:BV4)</f>
        <v>17</v>
      </c>
    </row>
    <row r="5" spans="1:76" ht="16.5">
      <c r="A5" s="79" t="s">
        <v>178</v>
      </c>
      <c r="B5" s="79"/>
      <c r="C5" s="79">
        <v>1</v>
      </c>
      <c r="D5" s="79"/>
      <c r="E5" s="79"/>
      <c r="F5" s="79"/>
      <c r="G5" s="79"/>
      <c r="H5" s="79">
        <v>1</v>
      </c>
      <c r="I5" s="79"/>
      <c r="J5" s="79"/>
      <c r="K5" s="79"/>
      <c r="L5" s="79"/>
      <c r="M5" s="79"/>
      <c r="N5" s="79"/>
      <c r="O5" s="79"/>
      <c r="P5" s="79"/>
      <c r="Q5" s="79"/>
      <c r="R5" s="79"/>
      <c r="S5" s="79"/>
      <c r="T5" s="79"/>
      <c r="U5" s="79">
        <v>1</v>
      </c>
      <c r="V5" s="79"/>
      <c r="W5" s="79"/>
      <c r="X5" s="79">
        <v>1</v>
      </c>
      <c r="Y5" s="79">
        <v>1</v>
      </c>
      <c r="Z5" s="79"/>
      <c r="AA5" s="79">
        <v>1</v>
      </c>
      <c r="AB5" s="79"/>
      <c r="AC5" s="79">
        <v>1</v>
      </c>
      <c r="AD5" s="79">
        <v>1</v>
      </c>
      <c r="AE5" s="79"/>
      <c r="AF5" s="79"/>
      <c r="AG5" s="79"/>
      <c r="AH5" s="79"/>
      <c r="AI5" s="79"/>
      <c r="AJ5" s="79">
        <f t="shared" si="0"/>
        <v>8</v>
      </c>
      <c r="AM5" s="79" t="s">
        <v>178</v>
      </c>
      <c r="AN5" s="79">
        <f>IF(SUM(B$2:B4)&gt;0,0,IF(B5=1,1,0))</f>
        <v>0</v>
      </c>
      <c r="AO5" s="79">
        <f>IF(SUM(C$2:C4)&gt;0,0,IF(C5=1,1,0))</f>
        <v>0</v>
      </c>
      <c r="AP5" s="79">
        <f>IF(SUM(D$2:D4)&gt;0,0,IF(D5=1,1,0))</f>
        <v>0</v>
      </c>
      <c r="AQ5" s="79">
        <f>IF(SUM(E$2:E4)&gt;0,0,IF(E5=1,1,0))</f>
        <v>0</v>
      </c>
      <c r="AR5" s="79">
        <f>IF(SUM(F$2:F4)&gt;0,0,IF(F5=1,1,0))</f>
        <v>0</v>
      </c>
      <c r="AS5" s="79">
        <f>IF(SUM(G$2:G4)&gt;0,0,IF(G5=1,1,0))</f>
        <v>0</v>
      </c>
      <c r="AT5" s="79">
        <f>IF(SUM(H$2:H4)&gt;0,0,IF(H5=1,1,0))</f>
        <v>0</v>
      </c>
      <c r="AU5" s="79">
        <f>IF(SUM(I$2:I4)&gt;0,0,IF(I5=1,1,0))</f>
        <v>0</v>
      </c>
      <c r="AV5" s="79">
        <f>IF(SUM(J$2:J4)&gt;0,0,IF(J5=1,1,0))</f>
        <v>0</v>
      </c>
      <c r="AW5" s="79">
        <f>IF(SUM(K$2:K4)&gt;0,0,IF(K5=1,1,0))</f>
        <v>0</v>
      </c>
      <c r="AX5" s="79">
        <f>IF(SUM(L$2:L4)&gt;0,0,IF(L5=1,1,0))</f>
        <v>0</v>
      </c>
      <c r="AY5" s="79">
        <f>IF(SUM(M$2:M4)&gt;0,0,IF(M5=1,1,0))</f>
        <v>0</v>
      </c>
      <c r="AZ5" s="79">
        <f>IF(SUM(N$2:N4)&gt;0,0,IF(N5=1,1,0))</f>
        <v>0</v>
      </c>
      <c r="BA5" s="79">
        <f>IF(SUM(O$2:O4)&gt;0,0,IF(O5=1,1,0))</f>
        <v>0</v>
      </c>
      <c r="BB5" s="79">
        <f>IF(SUM(P$2:P4)&gt;0,0,IF(P5=1,1,0))</f>
        <v>0</v>
      </c>
      <c r="BC5" s="79">
        <f>IF(SUM(Q$2:Q4)&gt;0,0,IF(Q5=1,1,0))</f>
        <v>0</v>
      </c>
      <c r="BD5" s="79">
        <f>IF(SUM(R$2:R4)&gt;0,0,IF(R5=1,1,0))</f>
        <v>0</v>
      </c>
      <c r="BE5" s="79">
        <f>IF(SUM(S$2:S4)&gt;0,0,IF(S5=1,1,0))</f>
        <v>0</v>
      </c>
      <c r="BF5" s="79">
        <f>IF(SUM(T$2:T4)&gt;0,0,IF(T5=1,1,0))</f>
        <v>0</v>
      </c>
      <c r="BG5" s="79">
        <f>IF(SUM(U$2:U4)&gt;0,0,IF(U5=1,1,0))</f>
        <v>1</v>
      </c>
      <c r="BH5" s="79">
        <f>IF(SUM(V$2:V4)&gt;0,0,IF(V5=1,1,0))</f>
        <v>0</v>
      </c>
      <c r="BI5" s="79">
        <f>IF(SUM(W$2:W4)&gt;0,0,IF(W5=1,1,0))</f>
        <v>0</v>
      </c>
      <c r="BJ5" s="79">
        <f>IF(SUM(X$2:X4)&gt;0,0,IF(X5=1,1,0))</f>
        <v>0</v>
      </c>
      <c r="BK5" s="79">
        <f>IF(SUM(Y$2:Y4)&gt;0,0,IF(Y5=1,1,0))</f>
        <v>1</v>
      </c>
      <c r="BL5" s="79">
        <f>IF(SUM(Z$2:Z4)&gt;0,0,IF(Z5=1,1,0))</f>
        <v>0</v>
      </c>
      <c r="BM5" s="79">
        <f>IF(SUM(AA$2:AA4)&gt;0,0,IF(AA5=1,1,0))</f>
        <v>0</v>
      </c>
      <c r="BN5" s="79">
        <f>IF(SUM(AB$2:AB4)&gt;0,0,IF(AB5=1,1,0))</f>
        <v>0</v>
      </c>
      <c r="BO5" s="79">
        <f>IF(SUM(AC$2:AC4)&gt;0,0,IF(AC5=1,1,0))</f>
        <v>0</v>
      </c>
      <c r="BP5" s="79">
        <f>IF(SUM(AD$2:AD4)&gt;0,0,IF(AD5=1,1,0))</f>
        <v>0</v>
      </c>
      <c r="BQ5" s="79">
        <f>IF(SUM(AE$2:AE4)&gt;0,0,IF(AE5=1,1,0))</f>
        <v>0</v>
      </c>
      <c r="BR5" s="79">
        <f>IF(SUM(AF$2:AF4)&gt;0,0,IF(AF5=1,1,0))</f>
        <v>0</v>
      </c>
      <c r="BS5" s="79">
        <f>IF(SUM(AG$2:AG4)&gt;0,0,IF(AG5=1,1,0))</f>
        <v>0</v>
      </c>
      <c r="BT5" s="79">
        <f>IF(SUM(AH$2:AH4)&gt;0,0,IF(AH5=1,1,0))</f>
        <v>0</v>
      </c>
      <c r="BU5" s="79">
        <f>IF(SUM(AI$2:AI4)&gt;0,0,IF(AI5=1,1,0))</f>
        <v>0</v>
      </c>
      <c r="BV5" s="79">
        <f t="shared" si="3"/>
        <v>2</v>
      </c>
      <c r="BW5" s="81">
        <v>4</v>
      </c>
      <c r="BX5" s="82">
        <f>SUM(BV$2:BV5)</f>
        <v>19</v>
      </c>
    </row>
    <row r="6" spans="1:76" ht="16.5">
      <c r="A6" s="79" t="s">
        <v>231</v>
      </c>
      <c r="B6" s="79"/>
      <c r="C6" s="79"/>
      <c r="D6" s="79">
        <v>1</v>
      </c>
      <c r="E6" s="79"/>
      <c r="F6" s="79"/>
      <c r="G6" s="79"/>
      <c r="H6" s="79"/>
      <c r="I6" s="79"/>
      <c r="J6" s="79"/>
      <c r="K6" s="79">
        <v>1</v>
      </c>
      <c r="L6" s="79"/>
      <c r="M6" s="79"/>
      <c r="N6" s="79"/>
      <c r="O6" s="79"/>
      <c r="P6" s="79"/>
      <c r="Q6" s="79"/>
      <c r="R6" s="79"/>
      <c r="S6" s="79"/>
      <c r="T6" s="79"/>
      <c r="U6" s="79"/>
      <c r="V6" s="79"/>
      <c r="W6" s="79"/>
      <c r="X6" s="79">
        <v>1</v>
      </c>
      <c r="Y6" s="79">
        <v>1</v>
      </c>
      <c r="Z6" s="79"/>
      <c r="AA6" s="79">
        <v>1</v>
      </c>
      <c r="AB6" s="79">
        <v>1</v>
      </c>
      <c r="AC6" s="79">
        <v>1</v>
      </c>
      <c r="AD6" s="79"/>
      <c r="AE6" s="79"/>
      <c r="AF6" s="79"/>
      <c r="AG6" s="79"/>
      <c r="AH6" s="79"/>
      <c r="AI6" s="79"/>
      <c r="AJ6" s="79">
        <f t="shared" si="0"/>
        <v>7</v>
      </c>
      <c r="AM6" s="79" t="s">
        <v>231</v>
      </c>
      <c r="AN6" s="79">
        <f>IF(SUM(B$2:B5)&gt;0,0,IF(B6=1,1,0))</f>
        <v>0</v>
      </c>
      <c r="AO6" s="79">
        <f>IF(SUM(C$2:C5)&gt;0,0,IF(C6=1,1,0))</f>
        <v>0</v>
      </c>
      <c r="AP6" s="79">
        <f>IF(SUM(D$2:D5)&gt;0,0,IF(D6=1,1,0))</f>
        <v>1</v>
      </c>
      <c r="AQ6" s="79">
        <f>IF(SUM(E$2:E5)&gt;0,0,IF(E6=1,1,0))</f>
        <v>0</v>
      </c>
      <c r="AR6" s="79">
        <f>IF(SUM(F$2:F5)&gt;0,0,IF(F6=1,1,0))</f>
        <v>0</v>
      </c>
      <c r="AS6" s="79">
        <f>IF(SUM(G$2:G5)&gt;0,0,IF(G6=1,1,0))</f>
        <v>0</v>
      </c>
      <c r="AT6" s="79">
        <f>IF(SUM(H$2:H5)&gt;0,0,IF(H6=1,1,0))</f>
        <v>0</v>
      </c>
      <c r="AU6" s="79">
        <f>IF(SUM(I$2:I5)&gt;0,0,IF(I6=1,1,0))</f>
        <v>0</v>
      </c>
      <c r="AV6" s="79">
        <f>IF(SUM(J$2:J5)&gt;0,0,IF(J6=1,1,0))</f>
        <v>0</v>
      </c>
      <c r="AW6" s="79">
        <f>IF(SUM(K$2:K5)&gt;0,0,IF(K6=1,1,0))</f>
        <v>0</v>
      </c>
      <c r="AX6" s="79">
        <f>IF(SUM(L$2:L5)&gt;0,0,IF(L6=1,1,0))</f>
        <v>0</v>
      </c>
      <c r="AY6" s="79">
        <f>IF(SUM(M$2:M5)&gt;0,0,IF(M6=1,1,0))</f>
        <v>0</v>
      </c>
      <c r="AZ6" s="79">
        <f>IF(SUM(N$2:N5)&gt;0,0,IF(N6=1,1,0))</f>
        <v>0</v>
      </c>
      <c r="BA6" s="79">
        <f>IF(SUM(O$2:O5)&gt;0,0,IF(O6=1,1,0))</f>
        <v>0</v>
      </c>
      <c r="BB6" s="79">
        <f>IF(SUM(P$2:P5)&gt;0,0,IF(P6=1,1,0))</f>
        <v>0</v>
      </c>
      <c r="BC6" s="79">
        <f>IF(SUM(Q$2:Q5)&gt;0,0,IF(Q6=1,1,0))</f>
        <v>0</v>
      </c>
      <c r="BD6" s="79">
        <f>IF(SUM(R$2:R5)&gt;0,0,IF(R6=1,1,0))</f>
        <v>0</v>
      </c>
      <c r="BE6" s="79">
        <f>IF(SUM(S$2:S5)&gt;0,0,IF(S6=1,1,0))</f>
        <v>0</v>
      </c>
      <c r="BF6" s="79">
        <f>IF(SUM(T$2:T5)&gt;0,0,IF(T6=1,1,0))</f>
        <v>0</v>
      </c>
      <c r="BG6" s="79">
        <f>IF(SUM(U$2:U5)&gt;0,0,IF(U6=1,1,0))</f>
        <v>0</v>
      </c>
      <c r="BH6" s="79">
        <f>IF(SUM(V$2:V5)&gt;0,0,IF(V6=1,1,0))</f>
        <v>0</v>
      </c>
      <c r="BI6" s="79">
        <f>IF(SUM(W$2:W5)&gt;0,0,IF(W6=1,1,0))</f>
        <v>0</v>
      </c>
      <c r="BJ6" s="79">
        <f>IF(SUM(X$2:X5)&gt;0,0,IF(X6=1,1,0))</f>
        <v>0</v>
      </c>
      <c r="BK6" s="79">
        <f>IF(SUM(Y$2:Y5)&gt;0,0,IF(Y6=1,1,0))</f>
        <v>0</v>
      </c>
      <c r="BL6" s="79">
        <f>IF(SUM(Z$2:Z5)&gt;0,0,IF(Z6=1,1,0))</f>
        <v>0</v>
      </c>
      <c r="BM6" s="79">
        <f>IF(SUM(AA$2:AA5)&gt;0,0,IF(AA6=1,1,0))</f>
        <v>0</v>
      </c>
      <c r="BN6" s="79">
        <f>IF(SUM(AB$2:AB5)&gt;0,0,IF(AB6=1,1,0))</f>
        <v>0</v>
      </c>
      <c r="BO6" s="79">
        <f>IF(SUM(AC$2:AC5)&gt;0,0,IF(AC6=1,1,0))</f>
        <v>0</v>
      </c>
      <c r="BP6" s="79">
        <f>IF(SUM(AD$2:AD5)&gt;0,0,IF(AD6=1,1,0))</f>
        <v>0</v>
      </c>
      <c r="BQ6" s="79">
        <f>IF(SUM(AE$2:AE5)&gt;0,0,IF(AE6=1,1,0))</f>
        <v>0</v>
      </c>
      <c r="BR6" s="79">
        <f>IF(SUM(AF$2:AF5)&gt;0,0,IF(AF6=1,1,0))</f>
        <v>0</v>
      </c>
      <c r="BS6" s="79">
        <f>IF(SUM(AG$2:AG5)&gt;0,0,IF(AG6=1,1,0))</f>
        <v>0</v>
      </c>
      <c r="BT6" s="79">
        <f>IF(SUM(AH$2:AH5)&gt;0,0,IF(AH6=1,1,0))</f>
        <v>0</v>
      </c>
      <c r="BU6" s="79">
        <f>IF(SUM(AI$2:AI5)&gt;0,0,IF(AI6=1,1,0))</f>
        <v>0</v>
      </c>
      <c r="BV6" s="79">
        <f t="shared" si="3"/>
        <v>1</v>
      </c>
      <c r="BW6" s="81">
        <v>5</v>
      </c>
      <c r="BX6" s="82">
        <f>SUM(BV$2:BV6)</f>
        <v>20</v>
      </c>
    </row>
    <row r="7" spans="1:76" ht="16.5">
      <c r="A7" s="79" t="s">
        <v>90</v>
      </c>
      <c r="B7" s="79"/>
      <c r="C7" s="79">
        <v>1</v>
      </c>
      <c r="D7" s="79">
        <v>1</v>
      </c>
      <c r="E7" s="79"/>
      <c r="F7" s="79"/>
      <c r="G7" s="79"/>
      <c r="H7" s="79"/>
      <c r="I7" s="79"/>
      <c r="J7" s="79"/>
      <c r="K7" s="79"/>
      <c r="L7" s="79"/>
      <c r="M7" s="79"/>
      <c r="N7" s="79"/>
      <c r="O7" s="79"/>
      <c r="P7" s="79"/>
      <c r="Q7" s="79"/>
      <c r="R7" s="79"/>
      <c r="S7" s="79"/>
      <c r="T7" s="79"/>
      <c r="U7" s="79"/>
      <c r="V7" s="79"/>
      <c r="W7" s="79"/>
      <c r="X7" s="79">
        <v>1</v>
      </c>
      <c r="Y7" s="79">
        <v>1</v>
      </c>
      <c r="Z7" s="79"/>
      <c r="AA7" s="79">
        <v>1</v>
      </c>
      <c r="AB7" s="79">
        <v>1</v>
      </c>
      <c r="AC7" s="79">
        <v>1</v>
      </c>
      <c r="AD7" s="79"/>
      <c r="AE7" s="79"/>
      <c r="AF7" s="79"/>
      <c r="AG7" s="79"/>
      <c r="AH7" s="79"/>
      <c r="AI7" s="79"/>
      <c r="AJ7" s="79">
        <f t="shared" si="0"/>
        <v>7</v>
      </c>
      <c r="AM7" s="79" t="s">
        <v>90</v>
      </c>
      <c r="AN7" s="79">
        <f>IF(SUM(B$2:B6)&gt;0,0,IF(B7=1,1,0))</f>
        <v>0</v>
      </c>
      <c r="AO7" s="79">
        <f>IF(SUM(C$2:C6)&gt;0,0,IF(C7=1,1,0))</f>
        <v>0</v>
      </c>
      <c r="AP7" s="79">
        <f>IF(SUM(D$2:D6)&gt;0,0,IF(D7=1,1,0))</f>
        <v>0</v>
      </c>
      <c r="AQ7" s="79">
        <f>IF(SUM(E$2:E6)&gt;0,0,IF(E7=1,1,0))</f>
        <v>0</v>
      </c>
      <c r="AR7" s="79">
        <f>IF(SUM(F$2:F6)&gt;0,0,IF(F7=1,1,0))</f>
        <v>0</v>
      </c>
      <c r="AS7" s="79">
        <f>IF(SUM(G$2:G6)&gt;0,0,IF(G7=1,1,0))</f>
        <v>0</v>
      </c>
      <c r="AT7" s="79">
        <f>IF(SUM(H$2:H6)&gt;0,0,IF(H7=1,1,0))</f>
        <v>0</v>
      </c>
      <c r="AU7" s="79">
        <f>IF(SUM(I$2:I6)&gt;0,0,IF(I7=1,1,0))</f>
        <v>0</v>
      </c>
      <c r="AV7" s="79">
        <f>IF(SUM(J$2:J6)&gt;0,0,IF(J7=1,1,0))</f>
        <v>0</v>
      </c>
      <c r="AW7" s="79">
        <f>IF(SUM(K$2:K6)&gt;0,0,IF(K7=1,1,0))</f>
        <v>0</v>
      </c>
      <c r="AX7" s="79">
        <f>IF(SUM(L$2:L6)&gt;0,0,IF(L7=1,1,0))</f>
        <v>0</v>
      </c>
      <c r="AY7" s="79">
        <f>IF(SUM(M$2:M6)&gt;0,0,IF(M7=1,1,0))</f>
        <v>0</v>
      </c>
      <c r="AZ7" s="79">
        <f>IF(SUM(N$2:N6)&gt;0,0,IF(N7=1,1,0))</f>
        <v>0</v>
      </c>
      <c r="BA7" s="79">
        <f>IF(SUM(O$2:O6)&gt;0,0,IF(O7=1,1,0))</f>
        <v>0</v>
      </c>
      <c r="BB7" s="79">
        <f>IF(SUM(P$2:P6)&gt;0,0,IF(P7=1,1,0))</f>
        <v>0</v>
      </c>
      <c r="BC7" s="79">
        <f>IF(SUM(Q$2:Q6)&gt;0,0,IF(Q7=1,1,0))</f>
        <v>0</v>
      </c>
      <c r="BD7" s="79">
        <f>IF(SUM(R$2:R6)&gt;0,0,IF(R7=1,1,0))</f>
        <v>0</v>
      </c>
      <c r="BE7" s="79">
        <f>IF(SUM(S$2:S6)&gt;0,0,IF(S7=1,1,0))</f>
        <v>0</v>
      </c>
      <c r="BF7" s="79">
        <f>IF(SUM(T$2:T6)&gt;0,0,IF(T7=1,1,0))</f>
        <v>0</v>
      </c>
      <c r="BG7" s="79">
        <f>IF(SUM(U$2:U6)&gt;0,0,IF(U7=1,1,0))</f>
        <v>0</v>
      </c>
      <c r="BH7" s="79">
        <f>IF(SUM(V$2:V6)&gt;0,0,IF(V7=1,1,0))</f>
        <v>0</v>
      </c>
      <c r="BI7" s="79">
        <f>IF(SUM(W$2:W6)&gt;0,0,IF(W7=1,1,0))</f>
        <v>0</v>
      </c>
      <c r="BJ7" s="79">
        <f>IF(SUM(X$2:X6)&gt;0,0,IF(X7=1,1,0))</f>
        <v>0</v>
      </c>
      <c r="BK7" s="79">
        <f>IF(SUM(Y$2:Y6)&gt;0,0,IF(Y7=1,1,0))</f>
        <v>0</v>
      </c>
      <c r="BL7" s="79">
        <f>IF(SUM(Z$2:Z6)&gt;0,0,IF(Z7=1,1,0))</f>
        <v>0</v>
      </c>
      <c r="BM7" s="79">
        <f>IF(SUM(AA$2:AA6)&gt;0,0,IF(AA7=1,1,0))</f>
        <v>0</v>
      </c>
      <c r="BN7" s="79">
        <f>IF(SUM(AB$2:AB6)&gt;0,0,IF(AB7=1,1,0))</f>
        <v>0</v>
      </c>
      <c r="BO7" s="79">
        <f>IF(SUM(AC$2:AC6)&gt;0,0,IF(AC7=1,1,0))</f>
        <v>0</v>
      </c>
      <c r="BP7" s="79">
        <f>IF(SUM(AD$2:AD6)&gt;0,0,IF(AD7=1,1,0))</f>
        <v>0</v>
      </c>
      <c r="BQ7" s="79">
        <f>IF(SUM(AE$2:AE6)&gt;0,0,IF(AE7=1,1,0))</f>
        <v>0</v>
      </c>
      <c r="BR7" s="79">
        <f>IF(SUM(AF$2:AF6)&gt;0,0,IF(AF7=1,1,0))</f>
        <v>0</v>
      </c>
      <c r="BS7" s="79">
        <f>IF(SUM(AG$2:AG6)&gt;0,0,IF(AG7=1,1,0))</f>
        <v>0</v>
      </c>
      <c r="BT7" s="79">
        <f>IF(SUM(AH$2:AH6)&gt;0,0,IF(AH7=1,1,0))</f>
        <v>0</v>
      </c>
      <c r="BU7" s="79">
        <f>IF(SUM(AI$2:AI6)&gt;0,0,IF(AI7=1,1,0))</f>
        <v>0</v>
      </c>
      <c r="BV7" s="79">
        <f t="shared" si="3"/>
        <v>0</v>
      </c>
      <c r="BW7" s="81">
        <v>6</v>
      </c>
      <c r="BX7" s="82">
        <f>SUM(BV$2:BV7)</f>
        <v>20</v>
      </c>
    </row>
    <row r="8" spans="1:76" ht="16.5">
      <c r="A8" s="79" t="s">
        <v>257</v>
      </c>
      <c r="B8" s="79"/>
      <c r="C8" s="79">
        <v>1</v>
      </c>
      <c r="D8" s="79"/>
      <c r="E8" s="79"/>
      <c r="F8" s="79"/>
      <c r="G8" s="79"/>
      <c r="H8" s="79">
        <v>1</v>
      </c>
      <c r="I8" s="79"/>
      <c r="J8" s="79"/>
      <c r="K8" s="79">
        <v>1</v>
      </c>
      <c r="L8" s="79"/>
      <c r="M8" s="79"/>
      <c r="N8" s="79"/>
      <c r="O8" s="79"/>
      <c r="P8" s="79"/>
      <c r="Q8" s="79"/>
      <c r="R8" s="79"/>
      <c r="S8" s="79"/>
      <c r="T8" s="79"/>
      <c r="U8" s="79"/>
      <c r="V8" s="79"/>
      <c r="W8" s="79"/>
      <c r="X8" s="79">
        <v>1</v>
      </c>
      <c r="Y8" s="79"/>
      <c r="Z8" s="79"/>
      <c r="AA8" s="79">
        <v>1</v>
      </c>
      <c r="AB8" s="79"/>
      <c r="AC8" s="79">
        <v>1</v>
      </c>
      <c r="AD8" s="79"/>
      <c r="AE8" s="79"/>
      <c r="AF8" s="79"/>
      <c r="AG8" s="79"/>
      <c r="AH8" s="79"/>
      <c r="AI8" s="79"/>
      <c r="AJ8" s="79">
        <f t="shared" si="0"/>
        <v>6</v>
      </c>
      <c r="AM8" s="79" t="s">
        <v>257</v>
      </c>
      <c r="AN8" s="79">
        <f>IF(SUM(B$2:B7)&gt;0,0,IF(B8=1,1,0))</f>
        <v>0</v>
      </c>
      <c r="AO8" s="79">
        <f>IF(SUM(C$2:C7)&gt;0,0,IF(C8=1,1,0))</f>
        <v>0</v>
      </c>
      <c r="AP8" s="79">
        <f>IF(SUM(D$2:D7)&gt;0,0,IF(D8=1,1,0))</f>
        <v>0</v>
      </c>
      <c r="AQ8" s="79">
        <f>IF(SUM(E$2:E7)&gt;0,0,IF(E8=1,1,0))</f>
        <v>0</v>
      </c>
      <c r="AR8" s="79">
        <f>IF(SUM(F$2:F7)&gt;0,0,IF(F8=1,1,0))</f>
        <v>0</v>
      </c>
      <c r="AS8" s="79">
        <f>IF(SUM(G$2:G7)&gt;0,0,IF(G8=1,1,0))</f>
        <v>0</v>
      </c>
      <c r="AT8" s="79">
        <f>IF(SUM(H$2:H7)&gt;0,0,IF(H8=1,1,0))</f>
        <v>0</v>
      </c>
      <c r="AU8" s="79">
        <f>IF(SUM(I$2:I7)&gt;0,0,IF(I8=1,1,0))</f>
        <v>0</v>
      </c>
      <c r="AV8" s="79">
        <f>IF(SUM(J$2:J7)&gt;0,0,IF(J8=1,1,0))</f>
        <v>0</v>
      </c>
      <c r="AW8" s="79">
        <f>IF(SUM(K$2:K7)&gt;0,0,IF(K8=1,1,0))</f>
        <v>0</v>
      </c>
      <c r="AX8" s="79">
        <f>IF(SUM(L$2:L7)&gt;0,0,IF(L8=1,1,0))</f>
        <v>0</v>
      </c>
      <c r="AY8" s="79">
        <f>IF(SUM(M$2:M7)&gt;0,0,IF(M8=1,1,0))</f>
        <v>0</v>
      </c>
      <c r="AZ8" s="79">
        <f>IF(SUM(N$2:N7)&gt;0,0,IF(N8=1,1,0))</f>
        <v>0</v>
      </c>
      <c r="BA8" s="79">
        <f>IF(SUM(O$2:O7)&gt;0,0,IF(O8=1,1,0))</f>
        <v>0</v>
      </c>
      <c r="BB8" s="79">
        <f>IF(SUM(P$2:P7)&gt;0,0,IF(P8=1,1,0))</f>
        <v>0</v>
      </c>
      <c r="BC8" s="79">
        <f>IF(SUM(Q$2:Q7)&gt;0,0,IF(Q8=1,1,0))</f>
        <v>0</v>
      </c>
      <c r="BD8" s="79">
        <f>IF(SUM(R$2:R7)&gt;0,0,IF(R8=1,1,0))</f>
        <v>0</v>
      </c>
      <c r="BE8" s="79">
        <f>IF(SUM(S$2:S7)&gt;0,0,IF(S8=1,1,0))</f>
        <v>0</v>
      </c>
      <c r="BF8" s="79">
        <f>IF(SUM(T$2:T7)&gt;0,0,IF(T8=1,1,0))</f>
        <v>0</v>
      </c>
      <c r="BG8" s="79">
        <f>IF(SUM(U$2:U7)&gt;0,0,IF(U8=1,1,0))</f>
        <v>0</v>
      </c>
      <c r="BH8" s="79">
        <f>IF(SUM(V$2:V7)&gt;0,0,IF(V8=1,1,0))</f>
        <v>0</v>
      </c>
      <c r="BI8" s="79">
        <f>IF(SUM(W$2:W7)&gt;0,0,IF(W8=1,1,0))</f>
        <v>0</v>
      </c>
      <c r="BJ8" s="79">
        <f>IF(SUM(X$2:X7)&gt;0,0,IF(X8=1,1,0))</f>
        <v>0</v>
      </c>
      <c r="BK8" s="79">
        <f>IF(SUM(Y$2:Y7)&gt;0,0,IF(Y8=1,1,0))</f>
        <v>0</v>
      </c>
      <c r="BL8" s="79">
        <f>IF(SUM(Z$2:Z7)&gt;0,0,IF(Z8=1,1,0))</f>
        <v>0</v>
      </c>
      <c r="BM8" s="79">
        <f>IF(SUM(AA$2:AA7)&gt;0,0,IF(AA8=1,1,0))</f>
        <v>0</v>
      </c>
      <c r="BN8" s="79">
        <f>IF(SUM(AB$2:AB7)&gt;0,0,IF(AB8=1,1,0))</f>
        <v>0</v>
      </c>
      <c r="BO8" s="79">
        <f>IF(SUM(AC$2:AC7)&gt;0,0,IF(AC8=1,1,0))</f>
        <v>0</v>
      </c>
      <c r="BP8" s="79">
        <f>IF(SUM(AD$2:AD7)&gt;0,0,IF(AD8=1,1,0))</f>
        <v>0</v>
      </c>
      <c r="BQ8" s="79">
        <f>IF(SUM(AE$2:AE7)&gt;0,0,IF(AE8=1,1,0))</f>
        <v>0</v>
      </c>
      <c r="BR8" s="79">
        <f>IF(SUM(AF$2:AF7)&gt;0,0,IF(AF8=1,1,0))</f>
        <v>0</v>
      </c>
      <c r="BS8" s="79">
        <f>IF(SUM(AG$2:AG7)&gt;0,0,IF(AG8=1,1,0))</f>
        <v>0</v>
      </c>
      <c r="BT8" s="79">
        <f>IF(SUM(AH$2:AH7)&gt;0,0,IF(AH8=1,1,0))</f>
        <v>0</v>
      </c>
      <c r="BU8" s="79">
        <f>IF(SUM(AI$2:AI7)&gt;0,0,IF(AI8=1,1,0))</f>
        <v>0</v>
      </c>
      <c r="BV8" s="79">
        <f t="shared" si="3"/>
        <v>0</v>
      </c>
      <c r="BW8" s="81">
        <v>7</v>
      </c>
      <c r="BX8" s="82">
        <f>SUM(BV$2:BV8)</f>
        <v>20</v>
      </c>
    </row>
    <row r="9" spans="1:76" ht="16.5">
      <c r="A9" s="79" t="s">
        <v>268</v>
      </c>
      <c r="B9" s="79"/>
      <c r="C9" s="79">
        <v>1</v>
      </c>
      <c r="D9" s="79">
        <v>1</v>
      </c>
      <c r="E9" s="79"/>
      <c r="F9" s="79"/>
      <c r="G9" s="79"/>
      <c r="H9" s="79"/>
      <c r="I9" s="79"/>
      <c r="J9" s="79"/>
      <c r="K9" s="79"/>
      <c r="L9" s="79"/>
      <c r="M9" s="79"/>
      <c r="N9" s="79"/>
      <c r="O9" s="79"/>
      <c r="P9" s="79"/>
      <c r="Q9" s="79"/>
      <c r="R9" s="79"/>
      <c r="S9" s="79"/>
      <c r="T9" s="79"/>
      <c r="U9" s="79"/>
      <c r="V9" s="79"/>
      <c r="W9" s="79"/>
      <c r="X9" s="79">
        <v>1</v>
      </c>
      <c r="Y9" s="79"/>
      <c r="Z9" s="79"/>
      <c r="AA9" s="79">
        <v>1</v>
      </c>
      <c r="AB9" s="79"/>
      <c r="AC9" s="79">
        <v>1</v>
      </c>
      <c r="AD9" s="79"/>
      <c r="AE9" s="79"/>
      <c r="AF9" s="79">
        <v>1</v>
      </c>
      <c r="AG9" s="79"/>
      <c r="AH9" s="79"/>
      <c r="AI9" s="79"/>
      <c r="AJ9" s="79">
        <f t="shared" si="0"/>
        <v>6</v>
      </c>
      <c r="AM9" s="79" t="s">
        <v>268</v>
      </c>
      <c r="AN9" s="79">
        <f>IF(SUM(B$2:B8)&gt;0,0,IF(B9=1,1,0))</f>
        <v>0</v>
      </c>
      <c r="AO9" s="79">
        <f>IF(SUM(C$2:C8)&gt;0,0,IF(C9=1,1,0))</f>
        <v>0</v>
      </c>
      <c r="AP9" s="79">
        <f>IF(SUM(D$2:D8)&gt;0,0,IF(D9=1,1,0))</f>
        <v>0</v>
      </c>
      <c r="AQ9" s="79">
        <f>IF(SUM(E$2:E8)&gt;0,0,IF(E9=1,1,0))</f>
        <v>0</v>
      </c>
      <c r="AR9" s="79">
        <f>IF(SUM(F$2:F8)&gt;0,0,IF(F9=1,1,0))</f>
        <v>0</v>
      </c>
      <c r="AS9" s="79">
        <f>IF(SUM(G$2:G8)&gt;0,0,IF(G9=1,1,0))</f>
        <v>0</v>
      </c>
      <c r="AT9" s="79">
        <f>IF(SUM(H$2:H8)&gt;0,0,IF(H9=1,1,0))</f>
        <v>0</v>
      </c>
      <c r="AU9" s="79">
        <f>IF(SUM(I$2:I8)&gt;0,0,IF(I9=1,1,0))</f>
        <v>0</v>
      </c>
      <c r="AV9" s="79">
        <f>IF(SUM(J$2:J8)&gt;0,0,IF(J9=1,1,0))</f>
        <v>0</v>
      </c>
      <c r="AW9" s="79">
        <f>IF(SUM(K$2:K8)&gt;0,0,IF(K9=1,1,0))</f>
        <v>0</v>
      </c>
      <c r="AX9" s="79">
        <f>IF(SUM(L$2:L8)&gt;0,0,IF(L9=1,1,0))</f>
        <v>0</v>
      </c>
      <c r="AY9" s="79">
        <f>IF(SUM(M$2:M8)&gt;0,0,IF(M9=1,1,0))</f>
        <v>0</v>
      </c>
      <c r="AZ9" s="79">
        <f>IF(SUM(N$2:N8)&gt;0,0,IF(N9=1,1,0))</f>
        <v>0</v>
      </c>
      <c r="BA9" s="79">
        <f>IF(SUM(O$2:O8)&gt;0,0,IF(O9=1,1,0))</f>
        <v>0</v>
      </c>
      <c r="BB9" s="79">
        <f>IF(SUM(P$2:P8)&gt;0,0,IF(P9=1,1,0))</f>
        <v>0</v>
      </c>
      <c r="BC9" s="79">
        <f>IF(SUM(Q$2:Q8)&gt;0,0,IF(Q9=1,1,0))</f>
        <v>0</v>
      </c>
      <c r="BD9" s="79">
        <f>IF(SUM(R$2:R8)&gt;0,0,IF(R9=1,1,0))</f>
        <v>0</v>
      </c>
      <c r="BE9" s="79">
        <f>IF(SUM(S$2:S8)&gt;0,0,IF(S9=1,1,0))</f>
        <v>0</v>
      </c>
      <c r="BF9" s="79">
        <f>IF(SUM(T$2:T8)&gt;0,0,IF(T9=1,1,0))</f>
        <v>0</v>
      </c>
      <c r="BG9" s="79">
        <f>IF(SUM(U$2:U8)&gt;0,0,IF(U9=1,1,0))</f>
        <v>0</v>
      </c>
      <c r="BH9" s="79">
        <f>IF(SUM(V$2:V8)&gt;0,0,IF(V9=1,1,0))</f>
        <v>0</v>
      </c>
      <c r="BI9" s="79">
        <f>IF(SUM(W$2:W8)&gt;0,0,IF(W9=1,1,0))</f>
        <v>0</v>
      </c>
      <c r="BJ9" s="79">
        <f>IF(SUM(X$2:X8)&gt;0,0,IF(X9=1,1,0))</f>
        <v>0</v>
      </c>
      <c r="BK9" s="79">
        <f>IF(SUM(Y$2:Y8)&gt;0,0,IF(Y9=1,1,0))</f>
        <v>0</v>
      </c>
      <c r="BL9" s="79">
        <f>IF(SUM(Z$2:Z8)&gt;0,0,IF(Z9=1,1,0))</f>
        <v>0</v>
      </c>
      <c r="BM9" s="79">
        <f>IF(SUM(AA$2:AA8)&gt;0,0,IF(AA9=1,1,0))</f>
        <v>0</v>
      </c>
      <c r="BN9" s="79">
        <f>IF(SUM(AB$2:AB8)&gt;0,0,IF(AB9=1,1,0))</f>
        <v>0</v>
      </c>
      <c r="BO9" s="79">
        <f>IF(SUM(AC$2:AC8)&gt;0,0,IF(AC9=1,1,0))</f>
        <v>0</v>
      </c>
      <c r="BP9" s="79">
        <f>IF(SUM(AD$2:AD8)&gt;0,0,IF(AD9=1,1,0))</f>
        <v>0</v>
      </c>
      <c r="BQ9" s="79">
        <f>IF(SUM(AE$2:AE8)&gt;0,0,IF(AE9=1,1,0))</f>
        <v>0</v>
      </c>
      <c r="BR9" s="79">
        <f>IF(SUM(AF$2:AF8)&gt;0,0,IF(AF9=1,1,0))</f>
        <v>0</v>
      </c>
      <c r="BS9" s="79">
        <f>IF(SUM(AG$2:AG8)&gt;0,0,IF(AG9=1,1,0))</f>
        <v>0</v>
      </c>
      <c r="BT9" s="79">
        <f>IF(SUM(AH$2:AH8)&gt;0,0,IF(AH9=1,1,0))</f>
        <v>0</v>
      </c>
      <c r="BU9" s="79">
        <f>IF(SUM(AI$2:AI8)&gt;0,0,IF(AI9=1,1,0))</f>
        <v>0</v>
      </c>
      <c r="BV9" s="79">
        <f t="shared" si="3"/>
        <v>0</v>
      </c>
      <c r="BW9" s="81">
        <v>8</v>
      </c>
      <c r="BX9" s="82">
        <f>SUM(BV$2:BV9)</f>
        <v>20</v>
      </c>
    </row>
    <row r="10" spans="1:76" ht="16.5">
      <c r="A10" s="79" t="s">
        <v>229</v>
      </c>
      <c r="B10" s="79"/>
      <c r="C10" s="79"/>
      <c r="D10" s="79"/>
      <c r="E10" s="79"/>
      <c r="F10" s="79"/>
      <c r="G10" s="79"/>
      <c r="H10" s="79"/>
      <c r="I10" s="79"/>
      <c r="J10" s="79"/>
      <c r="K10" s="79"/>
      <c r="L10" s="79"/>
      <c r="M10" s="79"/>
      <c r="N10" s="79"/>
      <c r="O10" s="79"/>
      <c r="P10" s="79"/>
      <c r="Q10" s="79"/>
      <c r="R10" s="79"/>
      <c r="S10" s="79"/>
      <c r="T10" s="79"/>
      <c r="U10" s="79">
        <v>1</v>
      </c>
      <c r="V10" s="79"/>
      <c r="W10" s="79"/>
      <c r="X10" s="79">
        <v>1</v>
      </c>
      <c r="Y10" s="79"/>
      <c r="Z10" s="79"/>
      <c r="AA10" s="79">
        <v>1</v>
      </c>
      <c r="AB10" s="79">
        <v>1</v>
      </c>
      <c r="AC10" s="79">
        <v>1</v>
      </c>
      <c r="AD10" s="79"/>
      <c r="AE10" s="79"/>
      <c r="AF10" s="79"/>
      <c r="AG10" s="79"/>
      <c r="AH10" s="79"/>
      <c r="AI10" s="79"/>
      <c r="AJ10" s="79">
        <f t="shared" si="0"/>
        <v>5</v>
      </c>
      <c r="AM10" s="79" t="s">
        <v>229</v>
      </c>
      <c r="AN10" s="79">
        <f>IF(SUM(B$2:B9)&gt;0,0,IF(B10=1,1,0))</f>
        <v>0</v>
      </c>
      <c r="AO10" s="79">
        <f>IF(SUM(C$2:C9)&gt;0,0,IF(C10=1,1,0))</f>
        <v>0</v>
      </c>
      <c r="AP10" s="79">
        <f>IF(SUM(D$2:D9)&gt;0,0,IF(D10=1,1,0))</f>
        <v>0</v>
      </c>
      <c r="AQ10" s="79">
        <f>IF(SUM(E$2:E9)&gt;0,0,IF(E10=1,1,0))</f>
        <v>0</v>
      </c>
      <c r="AR10" s="79">
        <f>IF(SUM(F$2:F9)&gt;0,0,IF(F10=1,1,0))</f>
        <v>0</v>
      </c>
      <c r="AS10" s="79">
        <f>IF(SUM(G$2:G9)&gt;0,0,IF(G10=1,1,0))</f>
        <v>0</v>
      </c>
      <c r="AT10" s="79">
        <f>IF(SUM(H$2:H9)&gt;0,0,IF(H10=1,1,0))</f>
        <v>0</v>
      </c>
      <c r="AU10" s="79">
        <f>IF(SUM(I$2:I9)&gt;0,0,IF(I10=1,1,0))</f>
        <v>0</v>
      </c>
      <c r="AV10" s="79">
        <f>IF(SUM(J$2:J9)&gt;0,0,IF(J10=1,1,0))</f>
        <v>0</v>
      </c>
      <c r="AW10" s="79">
        <f>IF(SUM(K$2:K9)&gt;0,0,IF(K10=1,1,0))</f>
        <v>0</v>
      </c>
      <c r="AX10" s="79">
        <f>IF(SUM(L$2:L9)&gt;0,0,IF(L10=1,1,0))</f>
        <v>0</v>
      </c>
      <c r="AY10" s="79">
        <f>IF(SUM(M$2:M9)&gt;0,0,IF(M10=1,1,0))</f>
        <v>0</v>
      </c>
      <c r="AZ10" s="79">
        <f>IF(SUM(N$2:N9)&gt;0,0,IF(N10=1,1,0))</f>
        <v>0</v>
      </c>
      <c r="BA10" s="79">
        <f>IF(SUM(O$2:O9)&gt;0,0,IF(O10=1,1,0))</f>
        <v>0</v>
      </c>
      <c r="BB10" s="79">
        <f>IF(SUM(P$2:P9)&gt;0,0,IF(P10=1,1,0))</f>
        <v>0</v>
      </c>
      <c r="BC10" s="79">
        <f>IF(SUM(Q$2:Q9)&gt;0,0,IF(Q10=1,1,0))</f>
        <v>0</v>
      </c>
      <c r="BD10" s="79">
        <f>IF(SUM(R$2:R9)&gt;0,0,IF(R10=1,1,0))</f>
        <v>0</v>
      </c>
      <c r="BE10" s="79">
        <f>IF(SUM(S$2:S9)&gt;0,0,IF(S10=1,1,0))</f>
        <v>0</v>
      </c>
      <c r="BF10" s="79">
        <f>IF(SUM(T$2:T9)&gt;0,0,IF(T10=1,1,0))</f>
        <v>0</v>
      </c>
      <c r="BG10" s="79">
        <f>IF(SUM(U$2:U9)&gt;0,0,IF(U10=1,1,0))</f>
        <v>0</v>
      </c>
      <c r="BH10" s="79">
        <f>IF(SUM(V$2:V9)&gt;0,0,IF(V10=1,1,0))</f>
        <v>0</v>
      </c>
      <c r="BI10" s="79">
        <f>IF(SUM(W$2:W9)&gt;0,0,IF(W10=1,1,0))</f>
        <v>0</v>
      </c>
      <c r="BJ10" s="79">
        <f>IF(SUM(X$2:X9)&gt;0,0,IF(X10=1,1,0))</f>
        <v>0</v>
      </c>
      <c r="BK10" s="79">
        <f>IF(SUM(Y$2:Y9)&gt;0,0,IF(Y10=1,1,0))</f>
        <v>0</v>
      </c>
      <c r="BL10" s="79">
        <f>IF(SUM(Z$2:Z9)&gt;0,0,IF(Z10=1,1,0))</f>
        <v>0</v>
      </c>
      <c r="BM10" s="79">
        <f>IF(SUM(AA$2:AA9)&gt;0,0,IF(AA10=1,1,0))</f>
        <v>0</v>
      </c>
      <c r="BN10" s="79">
        <f>IF(SUM(AB$2:AB9)&gt;0,0,IF(AB10=1,1,0))</f>
        <v>0</v>
      </c>
      <c r="BO10" s="79">
        <f>IF(SUM(AC$2:AC9)&gt;0,0,IF(AC10=1,1,0))</f>
        <v>0</v>
      </c>
      <c r="BP10" s="79">
        <f>IF(SUM(AD$2:AD9)&gt;0,0,IF(AD10=1,1,0))</f>
        <v>0</v>
      </c>
      <c r="BQ10" s="79">
        <f>IF(SUM(AE$2:AE9)&gt;0,0,IF(AE10=1,1,0))</f>
        <v>0</v>
      </c>
      <c r="BR10" s="79">
        <f>IF(SUM(AF$2:AF9)&gt;0,0,IF(AF10=1,1,0))</f>
        <v>0</v>
      </c>
      <c r="BS10" s="79">
        <f>IF(SUM(AG$2:AG9)&gt;0,0,IF(AG10=1,1,0))</f>
        <v>0</v>
      </c>
      <c r="BT10" s="79">
        <f>IF(SUM(AH$2:AH9)&gt;0,0,IF(AH10=1,1,0))</f>
        <v>0</v>
      </c>
      <c r="BU10" s="79">
        <f>IF(SUM(AI$2:AI9)&gt;0,0,IF(AI10=1,1,0))</f>
        <v>0</v>
      </c>
      <c r="BV10" s="79">
        <f t="shared" si="3"/>
        <v>0</v>
      </c>
      <c r="BW10" s="81">
        <v>9</v>
      </c>
      <c r="BX10" s="82">
        <f>SUM(BV$2:BV10)</f>
        <v>20</v>
      </c>
    </row>
    <row r="11" spans="1:76" ht="16.5">
      <c r="A11" s="79" t="s">
        <v>243</v>
      </c>
      <c r="B11" s="79"/>
      <c r="C11" s="79"/>
      <c r="D11" s="79"/>
      <c r="E11" s="79">
        <v>1</v>
      </c>
      <c r="F11" s="79"/>
      <c r="G11" s="79"/>
      <c r="H11" s="79"/>
      <c r="I11" s="79"/>
      <c r="J11" s="79"/>
      <c r="K11" s="79">
        <v>1</v>
      </c>
      <c r="L11" s="79"/>
      <c r="M11" s="79"/>
      <c r="N11" s="79"/>
      <c r="O11" s="79"/>
      <c r="P11" s="79"/>
      <c r="Q11" s="79"/>
      <c r="R11" s="79"/>
      <c r="S11" s="79"/>
      <c r="T11" s="79"/>
      <c r="U11" s="79"/>
      <c r="V11" s="79"/>
      <c r="W11" s="79"/>
      <c r="X11" s="79"/>
      <c r="Y11" s="79"/>
      <c r="Z11" s="79"/>
      <c r="AA11" s="79">
        <v>1</v>
      </c>
      <c r="AB11" s="79">
        <v>1</v>
      </c>
      <c r="AC11" s="79">
        <v>1</v>
      </c>
      <c r="AD11" s="79"/>
      <c r="AE11" s="79"/>
      <c r="AF11" s="79"/>
      <c r="AG11" s="79"/>
      <c r="AH11" s="79"/>
      <c r="AI11" s="79"/>
      <c r="AJ11" s="79">
        <f t="shared" si="0"/>
        <v>5</v>
      </c>
      <c r="AM11" s="79" t="s">
        <v>243</v>
      </c>
      <c r="AN11" s="79">
        <f>IF(SUM(B$2:B10)&gt;0,0,IF(B11=1,1,0))</f>
        <v>0</v>
      </c>
      <c r="AO11" s="79">
        <f>IF(SUM(C$2:C10)&gt;0,0,IF(C11=1,1,0))</f>
        <v>0</v>
      </c>
      <c r="AP11" s="79">
        <f>IF(SUM(D$2:D10)&gt;0,0,IF(D11=1,1,0))</f>
        <v>0</v>
      </c>
      <c r="AQ11" s="79">
        <f>IF(SUM(E$2:E10)&gt;0,0,IF(E11=1,1,0))</f>
        <v>0</v>
      </c>
      <c r="AR11" s="79">
        <f>IF(SUM(F$2:F10)&gt;0,0,IF(F11=1,1,0))</f>
        <v>0</v>
      </c>
      <c r="AS11" s="79">
        <f>IF(SUM(G$2:G10)&gt;0,0,IF(G11=1,1,0))</f>
        <v>0</v>
      </c>
      <c r="AT11" s="79">
        <f>IF(SUM(H$2:H10)&gt;0,0,IF(H11=1,1,0))</f>
        <v>0</v>
      </c>
      <c r="AU11" s="79">
        <f>IF(SUM(I$2:I10)&gt;0,0,IF(I11=1,1,0))</f>
        <v>0</v>
      </c>
      <c r="AV11" s="79">
        <f>IF(SUM(J$2:J10)&gt;0,0,IF(J11=1,1,0))</f>
        <v>0</v>
      </c>
      <c r="AW11" s="79">
        <f>IF(SUM(K$2:K10)&gt;0,0,IF(K11=1,1,0))</f>
        <v>0</v>
      </c>
      <c r="AX11" s="79">
        <f>IF(SUM(L$2:L10)&gt;0,0,IF(L11=1,1,0))</f>
        <v>0</v>
      </c>
      <c r="AY11" s="79">
        <f>IF(SUM(M$2:M10)&gt;0,0,IF(M11=1,1,0))</f>
        <v>0</v>
      </c>
      <c r="AZ11" s="79">
        <f>IF(SUM(N$2:N10)&gt;0,0,IF(N11=1,1,0))</f>
        <v>0</v>
      </c>
      <c r="BA11" s="79">
        <f>IF(SUM(O$2:O10)&gt;0,0,IF(O11=1,1,0))</f>
        <v>0</v>
      </c>
      <c r="BB11" s="79">
        <f>IF(SUM(P$2:P10)&gt;0,0,IF(P11=1,1,0))</f>
        <v>0</v>
      </c>
      <c r="BC11" s="79">
        <f>IF(SUM(Q$2:Q10)&gt;0,0,IF(Q11=1,1,0))</f>
        <v>0</v>
      </c>
      <c r="BD11" s="79">
        <f>IF(SUM(R$2:R10)&gt;0,0,IF(R11=1,1,0))</f>
        <v>0</v>
      </c>
      <c r="BE11" s="79">
        <f>IF(SUM(S$2:S10)&gt;0,0,IF(S11=1,1,0))</f>
        <v>0</v>
      </c>
      <c r="BF11" s="79">
        <f>IF(SUM(T$2:T10)&gt;0,0,IF(T11=1,1,0))</f>
        <v>0</v>
      </c>
      <c r="BG11" s="79">
        <f>IF(SUM(U$2:U10)&gt;0,0,IF(U11=1,1,0))</f>
        <v>0</v>
      </c>
      <c r="BH11" s="79">
        <f>IF(SUM(V$2:V10)&gt;0,0,IF(V11=1,1,0))</f>
        <v>0</v>
      </c>
      <c r="BI11" s="79">
        <f>IF(SUM(W$2:W10)&gt;0,0,IF(W11=1,1,0))</f>
        <v>0</v>
      </c>
      <c r="BJ11" s="79">
        <f>IF(SUM(X$2:X10)&gt;0,0,IF(X11=1,1,0))</f>
        <v>0</v>
      </c>
      <c r="BK11" s="79">
        <f>IF(SUM(Y$2:Y10)&gt;0,0,IF(Y11=1,1,0))</f>
        <v>0</v>
      </c>
      <c r="BL11" s="79">
        <f>IF(SUM(Z$2:Z10)&gt;0,0,IF(Z11=1,1,0))</f>
        <v>0</v>
      </c>
      <c r="BM11" s="79">
        <f>IF(SUM(AA$2:AA10)&gt;0,0,IF(AA11=1,1,0))</f>
        <v>0</v>
      </c>
      <c r="BN11" s="79">
        <f>IF(SUM(AB$2:AB10)&gt;0,0,IF(AB11=1,1,0))</f>
        <v>0</v>
      </c>
      <c r="BO11" s="79">
        <f>IF(SUM(AC$2:AC10)&gt;0,0,IF(AC11=1,1,0))</f>
        <v>0</v>
      </c>
      <c r="BP11" s="79">
        <f>IF(SUM(AD$2:AD10)&gt;0,0,IF(AD11=1,1,0))</f>
        <v>0</v>
      </c>
      <c r="BQ11" s="79">
        <f>IF(SUM(AE$2:AE10)&gt;0,0,IF(AE11=1,1,0))</f>
        <v>0</v>
      </c>
      <c r="BR11" s="79">
        <f>IF(SUM(AF$2:AF10)&gt;0,0,IF(AF11=1,1,0))</f>
        <v>0</v>
      </c>
      <c r="BS11" s="79">
        <f>IF(SUM(AG$2:AG10)&gt;0,0,IF(AG11=1,1,0))</f>
        <v>0</v>
      </c>
      <c r="BT11" s="79">
        <f>IF(SUM(AH$2:AH10)&gt;0,0,IF(AH11=1,1,0))</f>
        <v>0</v>
      </c>
      <c r="BU11" s="79">
        <f>IF(SUM(AI$2:AI10)&gt;0,0,IF(AI11=1,1,0))</f>
        <v>0</v>
      </c>
      <c r="BV11" s="79">
        <f t="shared" si="3"/>
        <v>0</v>
      </c>
      <c r="BW11" s="81">
        <v>10</v>
      </c>
      <c r="BX11" s="82">
        <f>SUM(BV$2:BV11)</f>
        <v>20</v>
      </c>
    </row>
    <row r="12" spans="1:76" ht="16.5">
      <c r="A12" s="79" t="s">
        <v>246</v>
      </c>
      <c r="B12" s="79"/>
      <c r="C12" s="79"/>
      <c r="D12" s="79"/>
      <c r="E12" s="79">
        <v>1</v>
      </c>
      <c r="F12" s="79"/>
      <c r="G12" s="79"/>
      <c r="H12" s="79"/>
      <c r="I12" s="79"/>
      <c r="J12" s="79"/>
      <c r="K12" s="79"/>
      <c r="L12" s="79"/>
      <c r="M12" s="79"/>
      <c r="N12" s="79"/>
      <c r="O12" s="79"/>
      <c r="P12" s="79"/>
      <c r="Q12" s="79"/>
      <c r="R12" s="79"/>
      <c r="S12" s="79"/>
      <c r="T12" s="79"/>
      <c r="U12" s="79">
        <v>1</v>
      </c>
      <c r="V12" s="79"/>
      <c r="W12" s="79"/>
      <c r="X12" s="79"/>
      <c r="Y12" s="79"/>
      <c r="Z12" s="79"/>
      <c r="AA12" s="79">
        <v>1</v>
      </c>
      <c r="AB12" s="79">
        <v>1</v>
      </c>
      <c r="AC12" s="79">
        <v>1</v>
      </c>
      <c r="AD12" s="79"/>
      <c r="AE12" s="79"/>
      <c r="AF12" s="79"/>
      <c r="AG12" s="79"/>
      <c r="AH12" s="79"/>
      <c r="AI12" s="79"/>
      <c r="AJ12" s="79">
        <f t="shared" si="0"/>
        <v>5</v>
      </c>
      <c r="AM12" s="79" t="s">
        <v>246</v>
      </c>
      <c r="AN12" s="79">
        <f>IF(SUM(B$2:B11)&gt;0,0,IF(B12=1,1,0))</f>
        <v>0</v>
      </c>
      <c r="AO12" s="79">
        <f>IF(SUM(C$2:C11)&gt;0,0,IF(C12=1,1,0))</f>
        <v>0</v>
      </c>
      <c r="AP12" s="79">
        <f>IF(SUM(D$2:D11)&gt;0,0,IF(D12=1,1,0))</f>
        <v>0</v>
      </c>
      <c r="AQ12" s="79">
        <f>IF(SUM(E$2:E11)&gt;0,0,IF(E12=1,1,0))</f>
        <v>0</v>
      </c>
      <c r="AR12" s="79">
        <f>IF(SUM(F$2:F11)&gt;0,0,IF(F12=1,1,0))</f>
        <v>0</v>
      </c>
      <c r="AS12" s="79">
        <f>IF(SUM(G$2:G11)&gt;0,0,IF(G12=1,1,0))</f>
        <v>0</v>
      </c>
      <c r="AT12" s="79">
        <f>IF(SUM(H$2:H11)&gt;0,0,IF(H12=1,1,0))</f>
        <v>0</v>
      </c>
      <c r="AU12" s="79">
        <f>IF(SUM(I$2:I11)&gt;0,0,IF(I12=1,1,0))</f>
        <v>0</v>
      </c>
      <c r="AV12" s="79">
        <f>IF(SUM(J$2:J11)&gt;0,0,IF(J12=1,1,0))</f>
        <v>0</v>
      </c>
      <c r="AW12" s="79">
        <f>IF(SUM(K$2:K11)&gt;0,0,IF(K12=1,1,0))</f>
        <v>0</v>
      </c>
      <c r="AX12" s="79">
        <f>IF(SUM(L$2:L11)&gt;0,0,IF(L12=1,1,0))</f>
        <v>0</v>
      </c>
      <c r="AY12" s="79">
        <f>IF(SUM(M$2:M11)&gt;0,0,IF(M12=1,1,0))</f>
        <v>0</v>
      </c>
      <c r="AZ12" s="79">
        <f>IF(SUM(N$2:N11)&gt;0,0,IF(N12=1,1,0))</f>
        <v>0</v>
      </c>
      <c r="BA12" s="79">
        <f>IF(SUM(O$2:O11)&gt;0,0,IF(O12=1,1,0))</f>
        <v>0</v>
      </c>
      <c r="BB12" s="79">
        <f>IF(SUM(P$2:P11)&gt;0,0,IF(P12=1,1,0))</f>
        <v>0</v>
      </c>
      <c r="BC12" s="79">
        <f>IF(SUM(Q$2:Q11)&gt;0,0,IF(Q12=1,1,0))</f>
        <v>0</v>
      </c>
      <c r="BD12" s="79">
        <f>IF(SUM(R$2:R11)&gt;0,0,IF(R12=1,1,0))</f>
        <v>0</v>
      </c>
      <c r="BE12" s="79">
        <f>IF(SUM(S$2:S11)&gt;0,0,IF(S12=1,1,0))</f>
        <v>0</v>
      </c>
      <c r="BF12" s="79">
        <f>IF(SUM(T$2:T11)&gt;0,0,IF(T12=1,1,0))</f>
        <v>0</v>
      </c>
      <c r="BG12" s="79">
        <f>IF(SUM(U$2:U11)&gt;0,0,IF(U12=1,1,0))</f>
        <v>0</v>
      </c>
      <c r="BH12" s="79">
        <f>IF(SUM(V$2:V11)&gt;0,0,IF(V12=1,1,0))</f>
        <v>0</v>
      </c>
      <c r="BI12" s="79">
        <f>IF(SUM(W$2:W11)&gt;0,0,IF(W12=1,1,0))</f>
        <v>0</v>
      </c>
      <c r="BJ12" s="79">
        <f>IF(SUM(X$2:X11)&gt;0,0,IF(X12=1,1,0))</f>
        <v>0</v>
      </c>
      <c r="BK12" s="79">
        <f>IF(SUM(Y$2:Y11)&gt;0,0,IF(Y12=1,1,0))</f>
        <v>0</v>
      </c>
      <c r="BL12" s="79">
        <f>IF(SUM(Z$2:Z11)&gt;0,0,IF(Z12=1,1,0))</f>
        <v>0</v>
      </c>
      <c r="BM12" s="79">
        <f>IF(SUM(AA$2:AA11)&gt;0,0,IF(AA12=1,1,0))</f>
        <v>0</v>
      </c>
      <c r="BN12" s="79">
        <f>IF(SUM(AB$2:AB11)&gt;0,0,IF(AB12=1,1,0))</f>
        <v>0</v>
      </c>
      <c r="BO12" s="79">
        <f>IF(SUM(AC$2:AC11)&gt;0,0,IF(AC12=1,1,0))</f>
        <v>0</v>
      </c>
      <c r="BP12" s="79">
        <f>IF(SUM(AD$2:AD11)&gt;0,0,IF(AD12=1,1,0))</f>
        <v>0</v>
      </c>
      <c r="BQ12" s="79">
        <f>IF(SUM(AE$2:AE11)&gt;0,0,IF(AE12=1,1,0))</f>
        <v>0</v>
      </c>
      <c r="BR12" s="79">
        <f>IF(SUM(AF$2:AF11)&gt;0,0,IF(AF12=1,1,0))</f>
        <v>0</v>
      </c>
      <c r="BS12" s="79">
        <f>IF(SUM(AG$2:AG11)&gt;0,0,IF(AG12=1,1,0))</f>
        <v>0</v>
      </c>
      <c r="BT12" s="79">
        <f>IF(SUM(AH$2:AH11)&gt;0,0,IF(AH12=1,1,0))</f>
        <v>0</v>
      </c>
      <c r="BU12" s="79">
        <f>IF(SUM(AI$2:AI11)&gt;0,0,IF(AI12=1,1,0))</f>
        <v>0</v>
      </c>
      <c r="BV12" s="79">
        <f t="shared" si="3"/>
        <v>0</v>
      </c>
      <c r="BW12" s="81">
        <v>11</v>
      </c>
      <c r="BX12" s="82">
        <f>SUM(BV$2:BV12)</f>
        <v>20</v>
      </c>
    </row>
    <row r="13" spans="1:76" ht="16.5">
      <c r="A13" s="79" t="s">
        <v>249</v>
      </c>
      <c r="B13" s="79"/>
      <c r="C13" s="79"/>
      <c r="D13" s="79"/>
      <c r="E13" s="79"/>
      <c r="F13" s="79"/>
      <c r="G13" s="79"/>
      <c r="H13" s="79"/>
      <c r="I13" s="79"/>
      <c r="J13" s="79"/>
      <c r="K13" s="79"/>
      <c r="L13" s="79">
        <v>1</v>
      </c>
      <c r="M13" s="79"/>
      <c r="N13" s="79"/>
      <c r="O13" s="79"/>
      <c r="P13" s="79"/>
      <c r="Q13" s="79"/>
      <c r="R13" s="79"/>
      <c r="S13" s="79"/>
      <c r="T13" s="79"/>
      <c r="U13" s="79"/>
      <c r="V13" s="79"/>
      <c r="W13" s="79"/>
      <c r="X13" s="79">
        <v>1</v>
      </c>
      <c r="Y13" s="79"/>
      <c r="Z13" s="79"/>
      <c r="AA13" s="79">
        <v>1</v>
      </c>
      <c r="AB13" s="79">
        <v>1</v>
      </c>
      <c r="AC13" s="79">
        <v>1</v>
      </c>
      <c r="AD13" s="79"/>
      <c r="AE13" s="79"/>
      <c r="AF13" s="79"/>
      <c r="AG13" s="79"/>
      <c r="AH13" s="79"/>
      <c r="AI13" s="79"/>
      <c r="AJ13" s="79">
        <f t="shared" si="0"/>
        <v>5</v>
      </c>
      <c r="AM13" s="79" t="s">
        <v>249</v>
      </c>
      <c r="AN13" s="79">
        <f>IF(SUM(B$2:B12)&gt;0,0,IF(B13=1,1,0))</f>
        <v>0</v>
      </c>
      <c r="AO13" s="79">
        <f>IF(SUM(C$2:C12)&gt;0,0,IF(C13=1,1,0))</f>
        <v>0</v>
      </c>
      <c r="AP13" s="79">
        <f>IF(SUM(D$2:D12)&gt;0,0,IF(D13=1,1,0))</f>
        <v>0</v>
      </c>
      <c r="AQ13" s="79">
        <f>IF(SUM(E$2:E12)&gt;0,0,IF(E13=1,1,0))</f>
        <v>0</v>
      </c>
      <c r="AR13" s="79">
        <f>IF(SUM(F$2:F12)&gt;0,0,IF(F13=1,1,0))</f>
        <v>0</v>
      </c>
      <c r="AS13" s="79">
        <f>IF(SUM(G$2:G12)&gt;0,0,IF(G13=1,1,0))</f>
        <v>0</v>
      </c>
      <c r="AT13" s="79">
        <f>IF(SUM(H$2:H12)&gt;0,0,IF(H13=1,1,0))</f>
        <v>0</v>
      </c>
      <c r="AU13" s="79">
        <f>IF(SUM(I$2:I12)&gt;0,0,IF(I13=1,1,0))</f>
        <v>0</v>
      </c>
      <c r="AV13" s="79">
        <f>IF(SUM(J$2:J12)&gt;0,0,IF(J13=1,1,0))</f>
        <v>0</v>
      </c>
      <c r="AW13" s="79">
        <f>IF(SUM(K$2:K12)&gt;0,0,IF(K13=1,1,0))</f>
        <v>0</v>
      </c>
      <c r="AX13" s="79">
        <f>IF(SUM(L$2:L12)&gt;0,0,IF(L13=1,1,0))</f>
        <v>0</v>
      </c>
      <c r="AY13" s="79">
        <f>IF(SUM(M$2:M12)&gt;0,0,IF(M13=1,1,0))</f>
        <v>0</v>
      </c>
      <c r="AZ13" s="79">
        <f>IF(SUM(N$2:N12)&gt;0,0,IF(N13=1,1,0))</f>
        <v>0</v>
      </c>
      <c r="BA13" s="79">
        <f>IF(SUM(O$2:O12)&gt;0,0,IF(O13=1,1,0))</f>
        <v>0</v>
      </c>
      <c r="BB13" s="79">
        <f>IF(SUM(P$2:P12)&gt;0,0,IF(P13=1,1,0))</f>
        <v>0</v>
      </c>
      <c r="BC13" s="79">
        <f>IF(SUM(Q$2:Q12)&gt;0,0,IF(Q13=1,1,0))</f>
        <v>0</v>
      </c>
      <c r="BD13" s="79">
        <f>IF(SUM(R$2:R12)&gt;0,0,IF(R13=1,1,0))</f>
        <v>0</v>
      </c>
      <c r="BE13" s="79">
        <f>IF(SUM(S$2:S12)&gt;0,0,IF(S13=1,1,0))</f>
        <v>0</v>
      </c>
      <c r="BF13" s="79">
        <f>IF(SUM(T$2:T12)&gt;0,0,IF(T13=1,1,0))</f>
        <v>0</v>
      </c>
      <c r="BG13" s="79">
        <f>IF(SUM(U$2:U12)&gt;0,0,IF(U13=1,1,0))</f>
        <v>0</v>
      </c>
      <c r="BH13" s="79">
        <f>IF(SUM(V$2:V12)&gt;0,0,IF(V13=1,1,0))</f>
        <v>0</v>
      </c>
      <c r="BI13" s="79">
        <f>IF(SUM(W$2:W12)&gt;0,0,IF(W13=1,1,0))</f>
        <v>0</v>
      </c>
      <c r="BJ13" s="79">
        <f>IF(SUM(X$2:X12)&gt;0,0,IF(X13=1,1,0))</f>
        <v>0</v>
      </c>
      <c r="BK13" s="79">
        <f>IF(SUM(Y$2:Y12)&gt;0,0,IF(Y13=1,1,0))</f>
        <v>0</v>
      </c>
      <c r="BL13" s="79">
        <f>IF(SUM(Z$2:Z12)&gt;0,0,IF(Z13=1,1,0))</f>
        <v>0</v>
      </c>
      <c r="BM13" s="79">
        <f>IF(SUM(AA$2:AA12)&gt;0,0,IF(AA13=1,1,0))</f>
        <v>0</v>
      </c>
      <c r="BN13" s="79">
        <f>IF(SUM(AB$2:AB12)&gt;0,0,IF(AB13=1,1,0))</f>
        <v>0</v>
      </c>
      <c r="BO13" s="79">
        <f>IF(SUM(AC$2:AC12)&gt;0,0,IF(AC13=1,1,0))</f>
        <v>0</v>
      </c>
      <c r="BP13" s="79">
        <f>IF(SUM(AD$2:AD12)&gt;0,0,IF(AD13=1,1,0))</f>
        <v>0</v>
      </c>
      <c r="BQ13" s="79">
        <f>IF(SUM(AE$2:AE12)&gt;0,0,IF(AE13=1,1,0))</f>
        <v>0</v>
      </c>
      <c r="BR13" s="79">
        <f>IF(SUM(AF$2:AF12)&gt;0,0,IF(AF13=1,1,0))</f>
        <v>0</v>
      </c>
      <c r="BS13" s="79">
        <f>IF(SUM(AG$2:AG12)&gt;0,0,IF(AG13=1,1,0))</f>
        <v>0</v>
      </c>
      <c r="BT13" s="79">
        <f>IF(SUM(AH$2:AH12)&gt;0,0,IF(AH13=1,1,0))</f>
        <v>0</v>
      </c>
      <c r="BU13" s="79">
        <f>IF(SUM(AI$2:AI12)&gt;0,0,IF(AI13=1,1,0))</f>
        <v>0</v>
      </c>
      <c r="BV13" s="79">
        <f t="shared" si="3"/>
        <v>0</v>
      </c>
      <c r="BW13" s="81">
        <v>12</v>
      </c>
      <c r="BX13" s="82">
        <f>SUM(BV$2:BV13)</f>
        <v>20</v>
      </c>
    </row>
    <row r="14" spans="1:76" ht="16.5">
      <c r="A14" s="79" t="s">
        <v>93</v>
      </c>
      <c r="B14" s="79"/>
      <c r="C14" s="79">
        <v>1</v>
      </c>
      <c r="D14" s="79"/>
      <c r="E14" s="79"/>
      <c r="F14" s="79"/>
      <c r="G14" s="79"/>
      <c r="H14" s="79">
        <v>1</v>
      </c>
      <c r="I14" s="79"/>
      <c r="J14" s="79"/>
      <c r="K14" s="79"/>
      <c r="L14" s="79"/>
      <c r="M14" s="79"/>
      <c r="N14" s="79"/>
      <c r="O14" s="79"/>
      <c r="P14" s="79"/>
      <c r="Q14" s="79"/>
      <c r="R14" s="79"/>
      <c r="S14" s="79"/>
      <c r="T14" s="79"/>
      <c r="U14" s="79"/>
      <c r="V14" s="79"/>
      <c r="W14" s="79"/>
      <c r="X14" s="79">
        <v>1</v>
      </c>
      <c r="Y14" s="79"/>
      <c r="Z14" s="79"/>
      <c r="AA14" s="79">
        <v>1</v>
      </c>
      <c r="AB14" s="79"/>
      <c r="AC14" s="79">
        <v>1</v>
      </c>
      <c r="AD14" s="79"/>
      <c r="AE14" s="79"/>
      <c r="AF14" s="79"/>
      <c r="AG14" s="79"/>
      <c r="AH14" s="79"/>
      <c r="AI14" s="79"/>
      <c r="AJ14" s="79">
        <f t="shared" si="0"/>
        <v>5</v>
      </c>
      <c r="AM14" s="79" t="s">
        <v>93</v>
      </c>
      <c r="AN14" s="79">
        <f>IF(SUM(B$2:B13)&gt;0,0,IF(B14=1,1,0))</f>
        <v>0</v>
      </c>
      <c r="AO14" s="79">
        <f>IF(SUM(C$2:C13)&gt;0,0,IF(C14=1,1,0))</f>
        <v>0</v>
      </c>
      <c r="AP14" s="79">
        <f>IF(SUM(D$2:D13)&gt;0,0,IF(D14=1,1,0))</f>
        <v>0</v>
      </c>
      <c r="AQ14" s="79">
        <f>IF(SUM(E$2:E13)&gt;0,0,IF(E14=1,1,0))</f>
        <v>0</v>
      </c>
      <c r="AR14" s="79">
        <f>IF(SUM(F$2:F13)&gt;0,0,IF(F14=1,1,0))</f>
        <v>0</v>
      </c>
      <c r="AS14" s="79">
        <f>IF(SUM(G$2:G13)&gt;0,0,IF(G14=1,1,0))</f>
        <v>0</v>
      </c>
      <c r="AT14" s="79">
        <f>IF(SUM(H$2:H13)&gt;0,0,IF(H14=1,1,0))</f>
        <v>0</v>
      </c>
      <c r="AU14" s="79">
        <f>IF(SUM(I$2:I13)&gt;0,0,IF(I14=1,1,0))</f>
        <v>0</v>
      </c>
      <c r="AV14" s="79">
        <f>IF(SUM(J$2:J13)&gt;0,0,IF(J14=1,1,0))</f>
        <v>0</v>
      </c>
      <c r="AW14" s="79">
        <f>IF(SUM(K$2:K13)&gt;0,0,IF(K14=1,1,0))</f>
        <v>0</v>
      </c>
      <c r="AX14" s="79">
        <f>IF(SUM(L$2:L13)&gt;0,0,IF(L14=1,1,0))</f>
        <v>0</v>
      </c>
      <c r="AY14" s="79">
        <f>IF(SUM(M$2:M13)&gt;0,0,IF(M14=1,1,0))</f>
        <v>0</v>
      </c>
      <c r="AZ14" s="79">
        <f>IF(SUM(N$2:N13)&gt;0,0,IF(N14=1,1,0))</f>
        <v>0</v>
      </c>
      <c r="BA14" s="79">
        <f>IF(SUM(O$2:O13)&gt;0,0,IF(O14=1,1,0))</f>
        <v>0</v>
      </c>
      <c r="BB14" s="79">
        <f>IF(SUM(P$2:P13)&gt;0,0,IF(P14=1,1,0))</f>
        <v>0</v>
      </c>
      <c r="BC14" s="79">
        <f>IF(SUM(Q$2:Q13)&gt;0,0,IF(Q14=1,1,0))</f>
        <v>0</v>
      </c>
      <c r="BD14" s="79">
        <f>IF(SUM(R$2:R13)&gt;0,0,IF(R14=1,1,0))</f>
        <v>0</v>
      </c>
      <c r="BE14" s="79">
        <f>IF(SUM(S$2:S13)&gt;0,0,IF(S14=1,1,0))</f>
        <v>0</v>
      </c>
      <c r="BF14" s="79">
        <f>IF(SUM(T$2:T13)&gt;0,0,IF(T14=1,1,0))</f>
        <v>0</v>
      </c>
      <c r="BG14" s="79">
        <f>IF(SUM(U$2:U13)&gt;0,0,IF(U14=1,1,0))</f>
        <v>0</v>
      </c>
      <c r="BH14" s="79">
        <f>IF(SUM(V$2:V13)&gt;0,0,IF(V14=1,1,0))</f>
        <v>0</v>
      </c>
      <c r="BI14" s="79">
        <f>IF(SUM(W$2:W13)&gt;0,0,IF(W14=1,1,0))</f>
        <v>0</v>
      </c>
      <c r="BJ14" s="79">
        <f>IF(SUM(X$2:X13)&gt;0,0,IF(X14=1,1,0))</f>
        <v>0</v>
      </c>
      <c r="BK14" s="79">
        <f>IF(SUM(Y$2:Y13)&gt;0,0,IF(Y14=1,1,0))</f>
        <v>0</v>
      </c>
      <c r="BL14" s="79">
        <f>IF(SUM(Z$2:Z13)&gt;0,0,IF(Z14=1,1,0))</f>
        <v>0</v>
      </c>
      <c r="BM14" s="79">
        <f>IF(SUM(AA$2:AA13)&gt;0,0,IF(AA14=1,1,0))</f>
        <v>0</v>
      </c>
      <c r="BN14" s="79">
        <f>IF(SUM(AB$2:AB13)&gt;0,0,IF(AB14=1,1,0))</f>
        <v>0</v>
      </c>
      <c r="BO14" s="79">
        <f>IF(SUM(AC$2:AC13)&gt;0,0,IF(AC14=1,1,0))</f>
        <v>0</v>
      </c>
      <c r="BP14" s="79">
        <f>IF(SUM(AD$2:AD13)&gt;0,0,IF(AD14=1,1,0))</f>
        <v>0</v>
      </c>
      <c r="BQ14" s="79">
        <f>IF(SUM(AE$2:AE13)&gt;0,0,IF(AE14=1,1,0))</f>
        <v>0</v>
      </c>
      <c r="BR14" s="79">
        <f>IF(SUM(AF$2:AF13)&gt;0,0,IF(AF14=1,1,0))</f>
        <v>0</v>
      </c>
      <c r="BS14" s="79">
        <f>IF(SUM(AG$2:AG13)&gt;0,0,IF(AG14=1,1,0))</f>
        <v>0</v>
      </c>
      <c r="BT14" s="79">
        <f>IF(SUM(AH$2:AH13)&gt;0,0,IF(AH14=1,1,0))</f>
        <v>0</v>
      </c>
      <c r="BU14" s="79">
        <f>IF(SUM(AI$2:AI13)&gt;0,0,IF(AI14=1,1,0))</f>
        <v>0</v>
      </c>
      <c r="BV14" s="79">
        <f t="shared" si="3"/>
        <v>0</v>
      </c>
      <c r="BW14" s="81">
        <v>13</v>
      </c>
      <c r="BX14" s="82">
        <f>SUM(BV$2:BV14)</f>
        <v>20</v>
      </c>
    </row>
    <row r="15" spans="1:76" ht="16.5">
      <c r="A15" s="79" t="s">
        <v>181</v>
      </c>
      <c r="B15" s="79"/>
      <c r="C15" s="79"/>
      <c r="D15" s="79"/>
      <c r="E15" s="79"/>
      <c r="F15" s="79"/>
      <c r="G15" s="79"/>
      <c r="H15" s="79"/>
      <c r="I15" s="79"/>
      <c r="J15" s="79"/>
      <c r="K15" s="79">
        <v>1</v>
      </c>
      <c r="L15" s="79"/>
      <c r="M15" s="79"/>
      <c r="N15" s="79"/>
      <c r="O15" s="79"/>
      <c r="P15" s="79"/>
      <c r="Q15" s="79"/>
      <c r="R15" s="79"/>
      <c r="S15" s="79"/>
      <c r="T15" s="79"/>
      <c r="U15" s="79"/>
      <c r="V15" s="79"/>
      <c r="W15" s="79"/>
      <c r="X15" s="79">
        <v>1</v>
      </c>
      <c r="Y15" s="79">
        <v>1</v>
      </c>
      <c r="Z15" s="79"/>
      <c r="AA15" s="79">
        <v>1</v>
      </c>
      <c r="AB15" s="79"/>
      <c r="AC15" s="79">
        <v>1</v>
      </c>
      <c r="AD15" s="79"/>
      <c r="AE15" s="79"/>
      <c r="AF15" s="79"/>
      <c r="AG15" s="79"/>
      <c r="AH15" s="79"/>
      <c r="AI15" s="79"/>
      <c r="AJ15" s="79">
        <f t="shared" si="0"/>
        <v>5</v>
      </c>
      <c r="AM15" s="79" t="s">
        <v>181</v>
      </c>
      <c r="AN15" s="79">
        <f>IF(SUM(B$2:B14)&gt;0,0,IF(B15=1,1,0))</f>
        <v>0</v>
      </c>
      <c r="AO15" s="79">
        <f>IF(SUM(C$2:C14)&gt;0,0,IF(C15=1,1,0))</f>
        <v>0</v>
      </c>
      <c r="AP15" s="79">
        <f>IF(SUM(D$2:D14)&gt;0,0,IF(D15=1,1,0))</f>
        <v>0</v>
      </c>
      <c r="AQ15" s="79">
        <f>IF(SUM(E$2:E14)&gt;0,0,IF(E15=1,1,0))</f>
        <v>0</v>
      </c>
      <c r="AR15" s="79">
        <f>IF(SUM(F$2:F14)&gt;0,0,IF(F15=1,1,0))</f>
        <v>0</v>
      </c>
      <c r="AS15" s="79">
        <f>IF(SUM(G$2:G14)&gt;0,0,IF(G15=1,1,0))</f>
        <v>0</v>
      </c>
      <c r="AT15" s="79">
        <f>IF(SUM(H$2:H14)&gt;0,0,IF(H15=1,1,0))</f>
        <v>0</v>
      </c>
      <c r="AU15" s="79">
        <f>IF(SUM(I$2:I14)&gt;0,0,IF(I15=1,1,0))</f>
        <v>0</v>
      </c>
      <c r="AV15" s="79">
        <f>IF(SUM(J$2:J14)&gt;0,0,IF(J15=1,1,0))</f>
        <v>0</v>
      </c>
      <c r="AW15" s="79">
        <f>IF(SUM(K$2:K14)&gt;0,0,IF(K15=1,1,0))</f>
        <v>0</v>
      </c>
      <c r="AX15" s="79">
        <f>IF(SUM(L$2:L14)&gt;0,0,IF(L15=1,1,0))</f>
        <v>0</v>
      </c>
      <c r="AY15" s="79">
        <f>IF(SUM(M$2:M14)&gt;0,0,IF(M15=1,1,0))</f>
        <v>0</v>
      </c>
      <c r="AZ15" s="79">
        <f>IF(SUM(N$2:N14)&gt;0,0,IF(N15=1,1,0))</f>
        <v>0</v>
      </c>
      <c r="BA15" s="79">
        <f>IF(SUM(O$2:O14)&gt;0,0,IF(O15=1,1,0))</f>
        <v>0</v>
      </c>
      <c r="BB15" s="79">
        <f>IF(SUM(P$2:P14)&gt;0,0,IF(P15=1,1,0))</f>
        <v>0</v>
      </c>
      <c r="BC15" s="79">
        <f>IF(SUM(Q$2:Q14)&gt;0,0,IF(Q15=1,1,0))</f>
        <v>0</v>
      </c>
      <c r="BD15" s="79">
        <f>IF(SUM(R$2:R14)&gt;0,0,IF(R15=1,1,0))</f>
        <v>0</v>
      </c>
      <c r="BE15" s="79">
        <f>IF(SUM(S$2:S14)&gt;0,0,IF(S15=1,1,0))</f>
        <v>0</v>
      </c>
      <c r="BF15" s="79">
        <f>IF(SUM(T$2:T14)&gt;0,0,IF(T15=1,1,0))</f>
        <v>0</v>
      </c>
      <c r="BG15" s="79">
        <f>IF(SUM(U$2:U14)&gt;0,0,IF(U15=1,1,0))</f>
        <v>0</v>
      </c>
      <c r="BH15" s="79">
        <f>IF(SUM(V$2:V14)&gt;0,0,IF(V15=1,1,0))</f>
        <v>0</v>
      </c>
      <c r="BI15" s="79">
        <f>IF(SUM(W$2:W14)&gt;0,0,IF(W15=1,1,0))</f>
        <v>0</v>
      </c>
      <c r="BJ15" s="79">
        <f>IF(SUM(X$2:X14)&gt;0,0,IF(X15=1,1,0))</f>
        <v>0</v>
      </c>
      <c r="BK15" s="79">
        <f>IF(SUM(Y$2:Y14)&gt;0,0,IF(Y15=1,1,0))</f>
        <v>0</v>
      </c>
      <c r="BL15" s="79">
        <f>IF(SUM(Z$2:Z14)&gt;0,0,IF(Z15=1,1,0))</f>
        <v>0</v>
      </c>
      <c r="BM15" s="79">
        <f>IF(SUM(AA$2:AA14)&gt;0,0,IF(AA15=1,1,0))</f>
        <v>0</v>
      </c>
      <c r="BN15" s="79">
        <f>IF(SUM(AB$2:AB14)&gt;0,0,IF(AB15=1,1,0))</f>
        <v>0</v>
      </c>
      <c r="BO15" s="79">
        <f>IF(SUM(AC$2:AC14)&gt;0,0,IF(AC15=1,1,0))</f>
        <v>0</v>
      </c>
      <c r="BP15" s="79">
        <f>IF(SUM(AD$2:AD14)&gt;0,0,IF(AD15=1,1,0))</f>
        <v>0</v>
      </c>
      <c r="BQ15" s="79">
        <f>IF(SUM(AE$2:AE14)&gt;0,0,IF(AE15=1,1,0))</f>
        <v>0</v>
      </c>
      <c r="BR15" s="79">
        <f>IF(SUM(AF$2:AF14)&gt;0,0,IF(AF15=1,1,0))</f>
        <v>0</v>
      </c>
      <c r="BS15" s="79">
        <f>IF(SUM(AG$2:AG14)&gt;0,0,IF(AG15=1,1,0))</f>
        <v>0</v>
      </c>
      <c r="BT15" s="79">
        <f>IF(SUM(AH$2:AH14)&gt;0,0,IF(AH15=1,1,0))</f>
        <v>0</v>
      </c>
      <c r="BU15" s="79">
        <f>IF(SUM(AI$2:AI14)&gt;0,0,IF(AI15=1,1,0))</f>
        <v>0</v>
      </c>
      <c r="BV15" s="79">
        <f t="shared" si="3"/>
        <v>0</v>
      </c>
      <c r="BW15" s="81">
        <v>14</v>
      </c>
      <c r="BX15" s="82">
        <f>SUM(BV$2:BV15)</f>
        <v>20</v>
      </c>
    </row>
    <row r="16" spans="1:76" ht="16.5">
      <c r="A16" s="79" t="s">
        <v>224</v>
      </c>
      <c r="B16" s="79"/>
      <c r="C16" s="79"/>
      <c r="D16" s="79"/>
      <c r="E16" s="79">
        <v>1</v>
      </c>
      <c r="F16" s="79"/>
      <c r="G16" s="79"/>
      <c r="H16" s="79"/>
      <c r="I16" s="79"/>
      <c r="J16" s="79"/>
      <c r="K16" s="79"/>
      <c r="L16" s="79"/>
      <c r="M16" s="79"/>
      <c r="N16" s="79"/>
      <c r="O16" s="79"/>
      <c r="P16" s="79"/>
      <c r="Q16" s="79"/>
      <c r="R16" s="79"/>
      <c r="S16" s="79"/>
      <c r="T16" s="79"/>
      <c r="U16" s="79"/>
      <c r="V16" s="79"/>
      <c r="W16" s="79"/>
      <c r="X16" s="79">
        <v>1</v>
      </c>
      <c r="Y16" s="79"/>
      <c r="Z16" s="79"/>
      <c r="AA16" s="79">
        <v>1</v>
      </c>
      <c r="AB16" s="79">
        <v>1</v>
      </c>
      <c r="AC16" s="79"/>
      <c r="AD16" s="79"/>
      <c r="AE16" s="79"/>
      <c r="AF16" s="79"/>
      <c r="AG16" s="79"/>
      <c r="AH16" s="79"/>
      <c r="AI16" s="79"/>
      <c r="AJ16" s="79">
        <f t="shared" si="0"/>
        <v>4</v>
      </c>
      <c r="AM16" s="79" t="s">
        <v>224</v>
      </c>
      <c r="AN16" s="79">
        <f>IF(SUM(B$2:B15)&gt;0,0,IF(B16=1,1,0))</f>
        <v>0</v>
      </c>
      <c r="AO16" s="79">
        <f>IF(SUM(C$2:C15)&gt;0,0,IF(C16=1,1,0))</f>
        <v>0</v>
      </c>
      <c r="AP16" s="79">
        <f>IF(SUM(D$2:D15)&gt;0,0,IF(D16=1,1,0))</f>
        <v>0</v>
      </c>
      <c r="AQ16" s="79">
        <f>IF(SUM(E$2:E15)&gt;0,0,IF(E16=1,1,0))</f>
        <v>0</v>
      </c>
      <c r="AR16" s="79">
        <f>IF(SUM(F$2:F15)&gt;0,0,IF(F16=1,1,0))</f>
        <v>0</v>
      </c>
      <c r="AS16" s="79">
        <f>IF(SUM(G$2:G15)&gt;0,0,IF(G16=1,1,0))</f>
        <v>0</v>
      </c>
      <c r="AT16" s="79">
        <f>IF(SUM(H$2:H15)&gt;0,0,IF(H16=1,1,0))</f>
        <v>0</v>
      </c>
      <c r="AU16" s="79">
        <f>IF(SUM(I$2:I15)&gt;0,0,IF(I16=1,1,0))</f>
        <v>0</v>
      </c>
      <c r="AV16" s="79">
        <f>IF(SUM(J$2:J15)&gt;0,0,IF(J16=1,1,0))</f>
        <v>0</v>
      </c>
      <c r="AW16" s="79">
        <f>IF(SUM(K$2:K15)&gt;0,0,IF(K16=1,1,0))</f>
        <v>0</v>
      </c>
      <c r="AX16" s="79">
        <f>IF(SUM(L$2:L15)&gt;0,0,IF(L16=1,1,0))</f>
        <v>0</v>
      </c>
      <c r="AY16" s="79">
        <f>IF(SUM(M$2:M15)&gt;0,0,IF(M16=1,1,0))</f>
        <v>0</v>
      </c>
      <c r="AZ16" s="79">
        <f>IF(SUM(N$2:N15)&gt;0,0,IF(N16=1,1,0))</f>
        <v>0</v>
      </c>
      <c r="BA16" s="79">
        <f>IF(SUM(O$2:O15)&gt;0,0,IF(O16=1,1,0))</f>
        <v>0</v>
      </c>
      <c r="BB16" s="79">
        <f>IF(SUM(P$2:P15)&gt;0,0,IF(P16=1,1,0))</f>
        <v>0</v>
      </c>
      <c r="BC16" s="79">
        <f>IF(SUM(Q$2:Q15)&gt;0,0,IF(Q16=1,1,0))</f>
        <v>0</v>
      </c>
      <c r="BD16" s="79">
        <f>IF(SUM(R$2:R15)&gt;0,0,IF(R16=1,1,0))</f>
        <v>0</v>
      </c>
      <c r="BE16" s="79">
        <f>IF(SUM(S$2:S15)&gt;0,0,IF(S16=1,1,0))</f>
        <v>0</v>
      </c>
      <c r="BF16" s="79">
        <f>IF(SUM(T$2:T15)&gt;0,0,IF(T16=1,1,0))</f>
        <v>0</v>
      </c>
      <c r="BG16" s="79">
        <f>IF(SUM(U$2:U15)&gt;0,0,IF(U16=1,1,0))</f>
        <v>0</v>
      </c>
      <c r="BH16" s="79">
        <f>IF(SUM(V$2:V15)&gt;0,0,IF(V16=1,1,0))</f>
        <v>0</v>
      </c>
      <c r="BI16" s="79">
        <f>IF(SUM(W$2:W15)&gt;0,0,IF(W16=1,1,0))</f>
        <v>0</v>
      </c>
      <c r="BJ16" s="79">
        <f>IF(SUM(X$2:X15)&gt;0,0,IF(X16=1,1,0))</f>
        <v>0</v>
      </c>
      <c r="BK16" s="79">
        <f>IF(SUM(Y$2:Y15)&gt;0,0,IF(Y16=1,1,0))</f>
        <v>0</v>
      </c>
      <c r="BL16" s="79">
        <f>IF(SUM(Z$2:Z15)&gt;0,0,IF(Z16=1,1,0))</f>
        <v>0</v>
      </c>
      <c r="BM16" s="79">
        <f>IF(SUM(AA$2:AA15)&gt;0,0,IF(AA16=1,1,0))</f>
        <v>0</v>
      </c>
      <c r="BN16" s="79">
        <f>IF(SUM(AB$2:AB15)&gt;0,0,IF(AB16=1,1,0))</f>
        <v>0</v>
      </c>
      <c r="BO16" s="79">
        <f>IF(SUM(AC$2:AC15)&gt;0,0,IF(AC16=1,1,0))</f>
        <v>0</v>
      </c>
      <c r="BP16" s="79">
        <f>IF(SUM(AD$2:AD15)&gt;0,0,IF(AD16=1,1,0))</f>
        <v>0</v>
      </c>
      <c r="BQ16" s="79">
        <f>IF(SUM(AE$2:AE15)&gt;0,0,IF(AE16=1,1,0))</f>
        <v>0</v>
      </c>
      <c r="BR16" s="79">
        <f>IF(SUM(AF$2:AF15)&gt;0,0,IF(AF16=1,1,0))</f>
        <v>0</v>
      </c>
      <c r="BS16" s="79">
        <f>IF(SUM(AG$2:AG15)&gt;0,0,IF(AG16=1,1,0))</f>
        <v>0</v>
      </c>
      <c r="BT16" s="79">
        <f>IF(SUM(AH$2:AH15)&gt;0,0,IF(AH16=1,1,0))</f>
        <v>0</v>
      </c>
      <c r="BU16" s="79">
        <f>IF(SUM(AI$2:AI15)&gt;0,0,IF(AI16=1,1,0))</f>
        <v>0</v>
      </c>
      <c r="BV16" s="79">
        <f t="shared" si="3"/>
        <v>0</v>
      </c>
      <c r="BW16" s="81">
        <v>15</v>
      </c>
      <c r="BX16" s="82">
        <f>SUM(BV$2:BV16)</f>
        <v>20</v>
      </c>
    </row>
    <row r="17" spans="1:76" ht="16.5">
      <c r="A17" s="79" t="s">
        <v>240</v>
      </c>
      <c r="B17" s="79"/>
      <c r="C17" s="79"/>
      <c r="D17" s="79"/>
      <c r="E17" s="79"/>
      <c r="F17" s="79"/>
      <c r="G17" s="79"/>
      <c r="H17" s="79"/>
      <c r="I17" s="79"/>
      <c r="J17" s="79"/>
      <c r="K17" s="79"/>
      <c r="L17" s="79"/>
      <c r="M17" s="79"/>
      <c r="N17" s="79"/>
      <c r="O17" s="79"/>
      <c r="P17" s="79"/>
      <c r="Q17" s="79"/>
      <c r="R17" s="79"/>
      <c r="S17" s="79"/>
      <c r="T17" s="79"/>
      <c r="U17" s="79"/>
      <c r="V17" s="79"/>
      <c r="W17" s="79"/>
      <c r="X17" s="79">
        <v>1</v>
      </c>
      <c r="Y17" s="79"/>
      <c r="Z17" s="79"/>
      <c r="AA17" s="79">
        <v>1</v>
      </c>
      <c r="AB17" s="79">
        <v>1</v>
      </c>
      <c r="AC17" s="79">
        <v>1</v>
      </c>
      <c r="AD17" s="79"/>
      <c r="AE17" s="79"/>
      <c r="AF17" s="79"/>
      <c r="AG17" s="79"/>
      <c r="AH17" s="79"/>
      <c r="AI17" s="79"/>
      <c r="AJ17" s="79">
        <f t="shared" si="0"/>
        <v>4</v>
      </c>
      <c r="AM17" s="79" t="s">
        <v>240</v>
      </c>
      <c r="AN17" s="79">
        <f>IF(SUM(B$2:B16)&gt;0,0,IF(B17=1,1,0))</f>
        <v>0</v>
      </c>
      <c r="AO17" s="79">
        <f>IF(SUM(C$2:C16)&gt;0,0,IF(C17=1,1,0))</f>
        <v>0</v>
      </c>
      <c r="AP17" s="79">
        <f>IF(SUM(D$2:D16)&gt;0,0,IF(D17=1,1,0))</f>
        <v>0</v>
      </c>
      <c r="AQ17" s="79">
        <f>IF(SUM(E$2:E16)&gt;0,0,IF(E17=1,1,0))</f>
        <v>0</v>
      </c>
      <c r="AR17" s="79">
        <f>IF(SUM(F$2:F16)&gt;0,0,IF(F17=1,1,0))</f>
        <v>0</v>
      </c>
      <c r="AS17" s="79">
        <f>IF(SUM(G$2:G16)&gt;0,0,IF(G17=1,1,0))</f>
        <v>0</v>
      </c>
      <c r="AT17" s="79">
        <f>IF(SUM(H$2:H16)&gt;0,0,IF(H17=1,1,0))</f>
        <v>0</v>
      </c>
      <c r="AU17" s="79">
        <f>IF(SUM(I$2:I16)&gt;0,0,IF(I17=1,1,0))</f>
        <v>0</v>
      </c>
      <c r="AV17" s="79">
        <f>IF(SUM(J$2:J16)&gt;0,0,IF(J17=1,1,0))</f>
        <v>0</v>
      </c>
      <c r="AW17" s="79">
        <f>IF(SUM(K$2:K16)&gt;0,0,IF(K17=1,1,0))</f>
        <v>0</v>
      </c>
      <c r="AX17" s="79">
        <f>IF(SUM(L$2:L16)&gt;0,0,IF(L17=1,1,0))</f>
        <v>0</v>
      </c>
      <c r="AY17" s="79">
        <f>IF(SUM(M$2:M16)&gt;0,0,IF(M17=1,1,0))</f>
        <v>0</v>
      </c>
      <c r="AZ17" s="79">
        <f>IF(SUM(N$2:N16)&gt;0,0,IF(N17=1,1,0))</f>
        <v>0</v>
      </c>
      <c r="BA17" s="79">
        <f>IF(SUM(O$2:O16)&gt;0,0,IF(O17=1,1,0))</f>
        <v>0</v>
      </c>
      <c r="BB17" s="79">
        <f>IF(SUM(P$2:P16)&gt;0,0,IF(P17=1,1,0))</f>
        <v>0</v>
      </c>
      <c r="BC17" s="79">
        <f>IF(SUM(Q$2:Q16)&gt;0,0,IF(Q17=1,1,0))</f>
        <v>0</v>
      </c>
      <c r="BD17" s="79">
        <f>IF(SUM(R$2:R16)&gt;0,0,IF(R17=1,1,0))</f>
        <v>0</v>
      </c>
      <c r="BE17" s="79">
        <f>IF(SUM(S$2:S16)&gt;0,0,IF(S17=1,1,0))</f>
        <v>0</v>
      </c>
      <c r="BF17" s="79">
        <f>IF(SUM(T$2:T16)&gt;0,0,IF(T17=1,1,0))</f>
        <v>0</v>
      </c>
      <c r="BG17" s="79">
        <f>IF(SUM(U$2:U16)&gt;0,0,IF(U17=1,1,0))</f>
        <v>0</v>
      </c>
      <c r="BH17" s="79">
        <f>IF(SUM(V$2:V16)&gt;0,0,IF(V17=1,1,0))</f>
        <v>0</v>
      </c>
      <c r="BI17" s="79">
        <f>IF(SUM(W$2:W16)&gt;0,0,IF(W17=1,1,0))</f>
        <v>0</v>
      </c>
      <c r="BJ17" s="79">
        <f>IF(SUM(X$2:X16)&gt;0,0,IF(X17=1,1,0))</f>
        <v>0</v>
      </c>
      <c r="BK17" s="79">
        <f>IF(SUM(Y$2:Y16)&gt;0,0,IF(Y17=1,1,0))</f>
        <v>0</v>
      </c>
      <c r="BL17" s="79">
        <f>IF(SUM(Z$2:Z16)&gt;0,0,IF(Z17=1,1,0))</f>
        <v>0</v>
      </c>
      <c r="BM17" s="79">
        <f>IF(SUM(AA$2:AA16)&gt;0,0,IF(AA17=1,1,0))</f>
        <v>0</v>
      </c>
      <c r="BN17" s="79">
        <f>IF(SUM(AB$2:AB16)&gt;0,0,IF(AB17=1,1,0))</f>
        <v>0</v>
      </c>
      <c r="BO17" s="79">
        <f>IF(SUM(AC$2:AC16)&gt;0,0,IF(AC17=1,1,0))</f>
        <v>0</v>
      </c>
      <c r="BP17" s="79">
        <f>IF(SUM(AD$2:AD16)&gt;0,0,IF(AD17=1,1,0))</f>
        <v>0</v>
      </c>
      <c r="BQ17" s="79">
        <f>IF(SUM(AE$2:AE16)&gt;0,0,IF(AE17=1,1,0))</f>
        <v>0</v>
      </c>
      <c r="BR17" s="79">
        <f>IF(SUM(AF$2:AF16)&gt;0,0,IF(AF17=1,1,0))</f>
        <v>0</v>
      </c>
      <c r="BS17" s="79">
        <f>IF(SUM(AG$2:AG16)&gt;0,0,IF(AG17=1,1,0))</f>
        <v>0</v>
      </c>
      <c r="BT17" s="79">
        <f>IF(SUM(AH$2:AH16)&gt;0,0,IF(AH17=1,1,0))</f>
        <v>0</v>
      </c>
      <c r="BU17" s="79">
        <f>IF(SUM(AI$2:AI16)&gt;0,0,IF(AI17=1,1,0))</f>
        <v>0</v>
      </c>
      <c r="BV17" s="79">
        <f t="shared" si="3"/>
        <v>0</v>
      </c>
      <c r="BW17" s="81">
        <v>16</v>
      </c>
      <c r="BX17" s="82">
        <f>SUM(BV$2:BV17)</f>
        <v>20</v>
      </c>
    </row>
    <row r="18" spans="1:76" ht="16.5">
      <c r="A18" s="79" t="s">
        <v>237</v>
      </c>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v>1</v>
      </c>
      <c r="AB18" s="79">
        <v>1</v>
      </c>
      <c r="AC18" s="79">
        <v>1</v>
      </c>
      <c r="AD18" s="79"/>
      <c r="AE18" s="79"/>
      <c r="AF18" s="79"/>
      <c r="AG18" s="79"/>
      <c r="AH18" s="79"/>
      <c r="AI18" s="79"/>
      <c r="AJ18" s="79">
        <f t="shared" si="0"/>
        <v>3</v>
      </c>
      <c r="AM18" s="79" t="s">
        <v>237</v>
      </c>
      <c r="AN18" s="79">
        <f>IF(SUM(B$2:B17)&gt;0,0,IF(B18=1,1,0))</f>
        <v>0</v>
      </c>
      <c r="AO18" s="79">
        <f>IF(SUM(C$2:C17)&gt;0,0,IF(C18=1,1,0))</f>
        <v>0</v>
      </c>
      <c r="AP18" s="79">
        <f>IF(SUM(D$2:D17)&gt;0,0,IF(D18=1,1,0))</f>
        <v>0</v>
      </c>
      <c r="AQ18" s="79">
        <f>IF(SUM(E$2:E17)&gt;0,0,IF(E18=1,1,0))</f>
        <v>0</v>
      </c>
      <c r="AR18" s="79">
        <f>IF(SUM(F$2:F17)&gt;0,0,IF(F18=1,1,0))</f>
        <v>0</v>
      </c>
      <c r="AS18" s="79">
        <f>IF(SUM(G$2:G17)&gt;0,0,IF(G18=1,1,0))</f>
        <v>0</v>
      </c>
      <c r="AT18" s="79">
        <f>IF(SUM(H$2:H17)&gt;0,0,IF(H18=1,1,0))</f>
        <v>0</v>
      </c>
      <c r="AU18" s="79">
        <f>IF(SUM(I$2:I17)&gt;0,0,IF(I18=1,1,0))</f>
        <v>0</v>
      </c>
      <c r="AV18" s="79">
        <f>IF(SUM(J$2:J17)&gt;0,0,IF(J18=1,1,0))</f>
        <v>0</v>
      </c>
      <c r="AW18" s="79">
        <f>IF(SUM(K$2:K17)&gt;0,0,IF(K18=1,1,0))</f>
        <v>0</v>
      </c>
      <c r="AX18" s="79">
        <f>IF(SUM(L$2:L17)&gt;0,0,IF(L18=1,1,0))</f>
        <v>0</v>
      </c>
      <c r="AY18" s="79">
        <f>IF(SUM(M$2:M17)&gt;0,0,IF(M18=1,1,0))</f>
        <v>0</v>
      </c>
      <c r="AZ18" s="79">
        <f>IF(SUM(N$2:N17)&gt;0,0,IF(N18=1,1,0))</f>
        <v>0</v>
      </c>
      <c r="BA18" s="79">
        <f>IF(SUM(O$2:O17)&gt;0,0,IF(O18=1,1,0))</f>
        <v>0</v>
      </c>
      <c r="BB18" s="79">
        <f>IF(SUM(P$2:P17)&gt;0,0,IF(P18=1,1,0))</f>
        <v>0</v>
      </c>
      <c r="BC18" s="79">
        <f>IF(SUM(Q$2:Q17)&gt;0,0,IF(Q18=1,1,0))</f>
        <v>0</v>
      </c>
      <c r="BD18" s="79">
        <f>IF(SUM(R$2:R17)&gt;0,0,IF(R18=1,1,0))</f>
        <v>0</v>
      </c>
      <c r="BE18" s="79">
        <f>IF(SUM(S$2:S17)&gt;0,0,IF(S18=1,1,0))</f>
        <v>0</v>
      </c>
      <c r="BF18" s="79">
        <f>IF(SUM(T$2:T17)&gt;0,0,IF(T18=1,1,0))</f>
        <v>0</v>
      </c>
      <c r="BG18" s="79">
        <f>IF(SUM(U$2:U17)&gt;0,0,IF(U18=1,1,0))</f>
        <v>0</v>
      </c>
      <c r="BH18" s="79">
        <f>IF(SUM(V$2:V17)&gt;0,0,IF(V18=1,1,0))</f>
        <v>0</v>
      </c>
      <c r="BI18" s="79">
        <f>IF(SUM(W$2:W17)&gt;0,0,IF(W18=1,1,0))</f>
        <v>0</v>
      </c>
      <c r="BJ18" s="79">
        <f>IF(SUM(X$2:X17)&gt;0,0,IF(X18=1,1,0))</f>
        <v>0</v>
      </c>
      <c r="BK18" s="79">
        <f>IF(SUM(Y$2:Y17)&gt;0,0,IF(Y18=1,1,0))</f>
        <v>0</v>
      </c>
      <c r="BL18" s="79">
        <f>IF(SUM(Z$2:Z17)&gt;0,0,IF(Z18=1,1,0))</f>
        <v>0</v>
      </c>
      <c r="BM18" s="79">
        <f>IF(SUM(AA$2:AA17)&gt;0,0,IF(AA18=1,1,0))</f>
        <v>0</v>
      </c>
      <c r="BN18" s="79">
        <f>IF(SUM(AB$2:AB17)&gt;0,0,IF(AB18=1,1,0))</f>
        <v>0</v>
      </c>
      <c r="BO18" s="79">
        <f>IF(SUM(AC$2:AC17)&gt;0,0,IF(AC18=1,1,0))</f>
        <v>0</v>
      </c>
      <c r="BP18" s="79">
        <f>IF(SUM(AD$2:AD17)&gt;0,0,IF(AD18=1,1,0))</f>
        <v>0</v>
      </c>
      <c r="BQ18" s="79">
        <f>IF(SUM(AE$2:AE17)&gt;0,0,IF(AE18=1,1,0))</f>
        <v>0</v>
      </c>
      <c r="BR18" s="79">
        <f>IF(SUM(AF$2:AF17)&gt;0,0,IF(AF18=1,1,0))</f>
        <v>0</v>
      </c>
      <c r="BS18" s="79">
        <f>IF(SUM(AG$2:AG17)&gt;0,0,IF(AG18=1,1,0))</f>
        <v>0</v>
      </c>
      <c r="BT18" s="79">
        <f>IF(SUM(AH$2:AH17)&gt;0,0,IF(AH18=1,1,0))</f>
        <v>0</v>
      </c>
      <c r="BU18" s="79">
        <f>IF(SUM(AI$2:AI17)&gt;0,0,IF(AI18=1,1,0))</f>
        <v>0</v>
      </c>
      <c r="BV18" s="79">
        <f t="shared" si="3"/>
        <v>0</v>
      </c>
      <c r="BW18" s="81">
        <v>17</v>
      </c>
      <c r="BX18" s="82">
        <f>SUM(BV$2:BV18)</f>
        <v>20</v>
      </c>
    </row>
    <row r="19" spans="1:76" ht="16.5">
      <c r="A19" s="79" t="s">
        <v>96</v>
      </c>
      <c r="B19" s="79"/>
      <c r="C19" s="79">
        <v>1</v>
      </c>
      <c r="D19" s="79"/>
      <c r="E19" s="79"/>
      <c r="F19" s="79"/>
      <c r="G19" s="79"/>
      <c r="H19" s="79"/>
      <c r="I19" s="79"/>
      <c r="J19" s="79"/>
      <c r="K19" s="79"/>
      <c r="L19" s="79"/>
      <c r="M19" s="79"/>
      <c r="N19" s="79"/>
      <c r="O19" s="79"/>
      <c r="P19" s="79"/>
      <c r="Q19" s="79"/>
      <c r="R19" s="79"/>
      <c r="S19" s="79"/>
      <c r="T19" s="79"/>
      <c r="U19" s="79"/>
      <c r="V19" s="79"/>
      <c r="W19" s="79"/>
      <c r="X19" s="79">
        <v>1</v>
      </c>
      <c r="Y19" s="79"/>
      <c r="Z19" s="79"/>
      <c r="AA19" s="79">
        <v>1</v>
      </c>
      <c r="AB19" s="79"/>
      <c r="AC19" s="79"/>
      <c r="AD19" s="79"/>
      <c r="AE19" s="79"/>
      <c r="AF19" s="79"/>
      <c r="AG19" s="79"/>
      <c r="AH19" s="79"/>
      <c r="AI19" s="79"/>
      <c r="AJ19" s="79">
        <f t="shared" si="0"/>
        <v>3</v>
      </c>
      <c r="AM19" s="79" t="s">
        <v>96</v>
      </c>
      <c r="AN19" s="79">
        <f>IF(SUM(B$2:B18)&gt;0,0,IF(B19=1,1,0))</f>
        <v>0</v>
      </c>
      <c r="AO19" s="79">
        <f>IF(SUM(C$2:C18)&gt;0,0,IF(C19=1,1,0))</f>
        <v>0</v>
      </c>
      <c r="AP19" s="79">
        <f>IF(SUM(D$2:D18)&gt;0,0,IF(D19=1,1,0))</f>
        <v>0</v>
      </c>
      <c r="AQ19" s="79">
        <f>IF(SUM(E$2:E18)&gt;0,0,IF(E19=1,1,0))</f>
        <v>0</v>
      </c>
      <c r="AR19" s="79">
        <f>IF(SUM(F$2:F18)&gt;0,0,IF(F19=1,1,0))</f>
        <v>0</v>
      </c>
      <c r="AS19" s="79">
        <f>IF(SUM(G$2:G18)&gt;0,0,IF(G19=1,1,0))</f>
        <v>0</v>
      </c>
      <c r="AT19" s="79">
        <f>IF(SUM(H$2:H18)&gt;0,0,IF(H19=1,1,0))</f>
        <v>0</v>
      </c>
      <c r="AU19" s="79">
        <f>IF(SUM(I$2:I18)&gt;0,0,IF(I19=1,1,0))</f>
        <v>0</v>
      </c>
      <c r="AV19" s="79">
        <f>IF(SUM(J$2:J18)&gt;0,0,IF(J19=1,1,0))</f>
        <v>0</v>
      </c>
      <c r="AW19" s="79">
        <f>IF(SUM(K$2:K18)&gt;0,0,IF(K19=1,1,0))</f>
        <v>0</v>
      </c>
      <c r="AX19" s="79">
        <f>IF(SUM(L$2:L18)&gt;0,0,IF(L19=1,1,0))</f>
        <v>0</v>
      </c>
      <c r="AY19" s="79">
        <f>IF(SUM(M$2:M18)&gt;0,0,IF(M19=1,1,0))</f>
        <v>0</v>
      </c>
      <c r="AZ19" s="79">
        <f>IF(SUM(N$2:N18)&gt;0,0,IF(N19=1,1,0))</f>
        <v>0</v>
      </c>
      <c r="BA19" s="79">
        <f>IF(SUM(O$2:O18)&gt;0,0,IF(O19=1,1,0))</f>
        <v>0</v>
      </c>
      <c r="BB19" s="79">
        <f>IF(SUM(P$2:P18)&gt;0,0,IF(P19=1,1,0))</f>
        <v>0</v>
      </c>
      <c r="BC19" s="79">
        <f>IF(SUM(Q$2:Q18)&gt;0,0,IF(Q19=1,1,0))</f>
        <v>0</v>
      </c>
      <c r="BD19" s="79">
        <f>IF(SUM(R$2:R18)&gt;0,0,IF(R19=1,1,0))</f>
        <v>0</v>
      </c>
      <c r="BE19" s="79">
        <f>IF(SUM(S$2:S18)&gt;0,0,IF(S19=1,1,0))</f>
        <v>0</v>
      </c>
      <c r="BF19" s="79">
        <f>IF(SUM(T$2:T18)&gt;0,0,IF(T19=1,1,0))</f>
        <v>0</v>
      </c>
      <c r="BG19" s="79">
        <f>IF(SUM(U$2:U18)&gt;0,0,IF(U19=1,1,0))</f>
        <v>0</v>
      </c>
      <c r="BH19" s="79">
        <f>IF(SUM(V$2:V18)&gt;0,0,IF(V19=1,1,0))</f>
        <v>0</v>
      </c>
      <c r="BI19" s="79">
        <f>IF(SUM(W$2:W18)&gt;0,0,IF(W19=1,1,0))</f>
        <v>0</v>
      </c>
      <c r="BJ19" s="79">
        <f>IF(SUM(X$2:X18)&gt;0,0,IF(X19=1,1,0))</f>
        <v>0</v>
      </c>
      <c r="BK19" s="79">
        <f>IF(SUM(Y$2:Y18)&gt;0,0,IF(Y19=1,1,0))</f>
        <v>0</v>
      </c>
      <c r="BL19" s="79">
        <f>IF(SUM(Z$2:Z18)&gt;0,0,IF(Z19=1,1,0))</f>
        <v>0</v>
      </c>
      <c r="BM19" s="79">
        <f>IF(SUM(AA$2:AA18)&gt;0,0,IF(AA19=1,1,0))</f>
        <v>0</v>
      </c>
      <c r="BN19" s="79">
        <f>IF(SUM(AB$2:AB18)&gt;0,0,IF(AB19=1,1,0))</f>
        <v>0</v>
      </c>
      <c r="BO19" s="79">
        <f>IF(SUM(AC$2:AC18)&gt;0,0,IF(AC19=1,1,0))</f>
        <v>0</v>
      </c>
      <c r="BP19" s="79">
        <f>IF(SUM(AD$2:AD18)&gt;0,0,IF(AD19=1,1,0))</f>
        <v>0</v>
      </c>
      <c r="BQ19" s="79">
        <f>IF(SUM(AE$2:AE18)&gt;0,0,IF(AE19=1,1,0))</f>
        <v>0</v>
      </c>
      <c r="BR19" s="79">
        <f>IF(SUM(AF$2:AF18)&gt;0,0,IF(AF19=1,1,0))</f>
        <v>0</v>
      </c>
      <c r="BS19" s="79">
        <f>IF(SUM(AG$2:AG18)&gt;0,0,IF(AG19=1,1,0))</f>
        <v>0</v>
      </c>
      <c r="BT19" s="79">
        <f>IF(SUM(AH$2:AH18)&gt;0,0,IF(AH19=1,1,0))</f>
        <v>0</v>
      </c>
      <c r="BU19" s="79">
        <f>IF(SUM(AI$2:AI18)&gt;0,0,IF(AI19=1,1,0))</f>
        <v>0</v>
      </c>
      <c r="BV19" s="79">
        <f t="shared" si="3"/>
        <v>0</v>
      </c>
      <c r="BW19" s="81">
        <v>18</v>
      </c>
      <c r="BX19" s="82">
        <f>SUM(BV$2:BV19)</f>
        <v>20</v>
      </c>
    </row>
    <row r="20" spans="1:76" ht="16.5">
      <c r="A20" s="79" t="s">
        <v>234</v>
      </c>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v>1</v>
      </c>
      <c r="AB20" s="79">
        <v>1</v>
      </c>
      <c r="AC20" s="79"/>
      <c r="AD20" s="79"/>
      <c r="AE20" s="79"/>
      <c r="AF20" s="79"/>
      <c r="AG20" s="79"/>
      <c r="AH20" s="79"/>
      <c r="AI20" s="79"/>
      <c r="AJ20" s="79">
        <f t="shared" si="0"/>
        <v>2</v>
      </c>
      <c r="AM20" s="79" t="s">
        <v>234</v>
      </c>
      <c r="AN20" s="79">
        <f>IF(SUM(B$2:B19)&gt;0,0,IF(B20=1,1,0))</f>
        <v>0</v>
      </c>
      <c r="AO20" s="79">
        <f>IF(SUM(C$2:C19)&gt;0,0,IF(C20=1,1,0))</f>
        <v>0</v>
      </c>
      <c r="AP20" s="79">
        <f>IF(SUM(D$2:D19)&gt;0,0,IF(D20=1,1,0))</f>
        <v>0</v>
      </c>
      <c r="AQ20" s="79">
        <f>IF(SUM(E$2:E19)&gt;0,0,IF(E20=1,1,0))</f>
        <v>0</v>
      </c>
      <c r="AR20" s="79">
        <f>IF(SUM(F$2:F19)&gt;0,0,IF(F20=1,1,0))</f>
        <v>0</v>
      </c>
      <c r="AS20" s="79">
        <f>IF(SUM(G$2:G19)&gt;0,0,IF(G20=1,1,0))</f>
        <v>0</v>
      </c>
      <c r="AT20" s="79">
        <f>IF(SUM(H$2:H19)&gt;0,0,IF(H20=1,1,0))</f>
        <v>0</v>
      </c>
      <c r="AU20" s="79">
        <f>IF(SUM(I$2:I19)&gt;0,0,IF(I20=1,1,0))</f>
        <v>0</v>
      </c>
      <c r="AV20" s="79">
        <f>IF(SUM(J$2:J19)&gt;0,0,IF(J20=1,1,0))</f>
        <v>0</v>
      </c>
      <c r="AW20" s="79">
        <f>IF(SUM(K$2:K19)&gt;0,0,IF(K20=1,1,0))</f>
        <v>0</v>
      </c>
      <c r="AX20" s="79">
        <f>IF(SUM(L$2:L19)&gt;0,0,IF(L20=1,1,0))</f>
        <v>0</v>
      </c>
      <c r="AY20" s="79">
        <f>IF(SUM(M$2:M19)&gt;0,0,IF(M20=1,1,0))</f>
        <v>0</v>
      </c>
      <c r="AZ20" s="79">
        <f>IF(SUM(N$2:N19)&gt;0,0,IF(N20=1,1,0))</f>
        <v>0</v>
      </c>
      <c r="BA20" s="79">
        <f>IF(SUM(O$2:O19)&gt;0,0,IF(O20=1,1,0))</f>
        <v>0</v>
      </c>
      <c r="BB20" s="79">
        <f>IF(SUM(P$2:P19)&gt;0,0,IF(P20=1,1,0))</f>
        <v>0</v>
      </c>
      <c r="BC20" s="79">
        <f>IF(SUM(Q$2:Q19)&gt;0,0,IF(Q20=1,1,0))</f>
        <v>0</v>
      </c>
      <c r="BD20" s="79">
        <f>IF(SUM(R$2:R19)&gt;0,0,IF(R20=1,1,0))</f>
        <v>0</v>
      </c>
      <c r="BE20" s="79">
        <f>IF(SUM(S$2:S19)&gt;0,0,IF(S20=1,1,0))</f>
        <v>0</v>
      </c>
      <c r="BF20" s="79">
        <f>IF(SUM(T$2:T19)&gt;0,0,IF(T20=1,1,0))</f>
        <v>0</v>
      </c>
      <c r="BG20" s="79">
        <f>IF(SUM(U$2:U19)&gt;0,0,IF(U20=1,1,0))</f>
        <v>0</v>
      </c>
      <c r="BH20" s="79">
        <f>IF(SUM(V$2:V19)&gt;0,0,IF(V20=1,1,0))</f>
        <v>0</v>
      </c>
      <c r="BI20" s="79">
        <f>IF(SUM(W$2:W19)&gt;0,0,IF(W20=1,1,0))</f>
        <v>0</v>
      </c>
      <c r="BJ20" s="79">
        <f>IF(SUM(X$2:X19)&gt;0,0,IF(X20=1,1,0))</f>
        <v>0</v>
      </c>
      <c r="BK20" s="79">
        <f>IF(SUM(Y$2:Y19)&gt;0,0,IF(Y20=1,1,0))</f>
        <v>0</v>
      </c>
      <c r="BL20" s="79">
        <f>IF(SUM(Z$2:Z19)&gt;0,0,IF(Z20=1,1,0))</f>
        <v>0</v>
      </c>
      <c r="BM20" s="79">
        <f>IF(SUM(AA$2:AA19)&gt;0,0,IF(AA20=1,1,0))</f>
        <v>0</v>
      </c>
      <c r="BN20" s="79">
        <f>IF(SUM(AB$2:AB19)&gt;0,0,IF(AB20=1,1,0))</f>
        <v>0</v>
      </c>
      <c r="BO20" s="79">
        <f>IF(SUM(AC$2:AC19)&gt;0,0,IF(AC20=1,1,0))</f>
        <v>0</v>
      </c>
      <c r="BP20" s="79">
        <f>IF(SUM(AD$2:AD19)&gt;0,0,IF(AD20=1,1,0))</f>
        <v>0</v>
      </c>
      <c r="BQ20" s="79">
        <f>IF(SUM(AE$2:AE19)&gt;0,0,IF(AE20=1,1,0))</f>
        <v>0</v>
      </c>
      <c r="BR20" s="79">
        <f>IF(SUM(AF$2:AF19)&gt;0,0,IF(AF20=1,1,0))</f>
        <v>0</v>
      </c>
      <c r="BS20" s="79">
        <f>IF(SUM(AG$2:AG19)&gt;0,0,IF(AG20=1,1,0))</f>
        <v>0</v>
      </c>
      <c r="BT20" s="79">
        <f>IF(SUM(AH$2:AH19)&gt;0,0,IF(AH20=1,1,0))</f>
        <v>0</v>
      </c>
      <c r="BU20" s="79">
        <f>IF(SUM(AI$2:AI19)&gt;0,0,IF(AI20=1,1,0))</f>
        <v>0</v>
      </c>
      <c r="BV20" s="79">
        <f t="shared" si="3"/>
        <v>0</v>
      </c>
      <c r="BW20" s="81">
        <v>19</v>
      </c>
      <c r="BX20" s="82">
        <f>SUM(BV$2:BV20)</f>
        <v>20</v>
      </c>
    </row>
    <row r="21" spans="1:76" ht="16.5">
      <c r="A21" s="76" t="s">
        <v>254</v>
      </c>
      <c r="B21" s="76"/>
      <c r="C21" s="76">
        <v>1</v>
      </c>
      <c r="D21" s="76"/>
      <c r="E21" s="76">
        <v>1</v>
      </c>
      <c r="F21" s="76"/>
      <c r="G21" s="76"/>
      <c r="H21" s="76">
        <v>1</v>
      </c>
      <c r="I21" s="76">
        <v>1</v>
      </c>
      <c r="J21" s="76"/>
      <c r="K21" s="76"/>
      <c r="L21" s="76">
        <v>1</v>
      </c>
      <c r="M21" s="76"/>
      <c r="N21" s="76"/>
      <c r="O21" s="76">
        <v>1</v>
      </c>
      <c r="P21" s="76"/>
      <c r="Q21" s="76"/>
      <c r="R21" s="76"/>
      <c r="S21" s="76"/>
      <c r="T21" s="76"/>
      <c r="U21" s="76"/>
      <c r="V21" s="76"/>
      <c r="W21" s="76"/>
      <c r="X21" s="76">
        <v>1</v>
      </c>
      <c r="Y21" s="76"/>
      <c r="Z21" s="76"/>
      <c r="AA21" s="76">
        <v>1</v>
      </c>
      <c r="AB21" s="76">
        <v>1</v>
      </c>
      <c r="AC21" s="76">
        <v>1</v>
      </c>
      <c r="AD21" s="76"/>
      <c r="AE21" s="76"/>
      <c r="AF21" s="76"/>
      <c r="AG21" s="76"/>
      <c r="AH21" s="76"/>
      <c r="AI21" s="76"/>
      <c r="AJ21" s="76">
        <f t="shared" si="0"/>
        <v>10</v>
      </c>
      <c r="AM21" s="76" t="s">
        <v>254</v>
      </c>
      <c r="AN21" s="76">
        <f>IF(SUM(B$2:B20)&gt;0,0,IF(B21=1,1,0))</f>
        <v>0</v>
      </c>
      <c r="AO21" s="76">
        <f>IF(SUM(C$2:C20)&gt;0,0,IF(C21=1,1,0))</f>
        <v>0</v>
      </c>
      <c r="AP21" s="76">
        <f>IF(SUM(D$2:D20)&gt;0,0,IF(D21=1,1,0))</f>
        <v>0</v>
      </c>
      <c r="AQ21" s="76">
        <f>IF(SUM(E$2:E20)&gt;0,0,IF(E21=1,1,0))</f>
        <v>0</v>
      </c>
      <c r="AR21" s="76">
        <f>IF(SUM(F$2:F20)&gt;0,0,IF(F21=1,1,0))</f>
        <v>0</v>
      </c>
      <c r="AS21" s="76">
        <f>IF(SUM(G$2:G20)&gt;0,0,IF(G21=1,1,0))</f>
        <v>0</v>
      </c>
      <c r="AT21" s="76">
        <f>IF(SUM(H$2:H20)&gt;0,0,IF(H21=1,1,0))</f>
        <v>0</v>
      </c>
      <c r="AU21" s="76">
        <f>IF(SUM(I$2:I20)&gt;0,0,IF(I21=1,1,0))</f>
        <v>0</v>
      </c>
      <c r="AV21" s="76">
        <f>IF(SUM(J$2:J20)&gt;0,0,IF(J21=1,1,0))</f>
        <v>0</v>
      </c>
      <c r="AW21" s="76">
        <f>IF(SUM(K$2:K20)&gt;0,0,IF(K21=1,1,0))</f>
        <v>0</v>
      </c>
      <c r="AX21" s="76">
        <f>IF(SUM(L$2:L20)&gt;0,0,IF(L21=1,1,0))</f>
        <v>0</v>
      </c>
      <c r="AY21" s="76">
        <f>IF(SUM(M$2:M20)&gt;0,0,IF(M21=1,1,0))</f>
        <v>0</v>
      </c>
      <c r="AZ21" s="76">
        <f>IF(SUM(N$2:N20)&gt;0,0,IF(N21=1,1,0))</f>
        <v>0</v>
      </c>
      <c r="BA21" s="76">
        <f>IF(SUM(O$2:O20)&gt;0,0,IF(O21=1,1,0))</f>
        <v>1</v>
      </c>
      <c r="BB21" s="76">
        <f>IF(SUM(P$2:P20)&gt;0,0,IF(P21=1,1,0))</f>
        <v>0</v>
      </c>
      <c r="BC21" s="76">
        <f>IF(SUM(Q$2:Q20)&gt;0,0,IF(Q21=1,1,0))</f>
        <v>0</v>
      </c>
      <c r="BD21" s="76">
        <f>IF(SUM(R$2:R20)&gt;0,0,IF(R21=1,1,0))</f>
        <v>0</v>
      </c>
      <c r="BE21" s="76">
        <f>IF(SUM(S$2:S20)&gt;0,0,IF(S21=1,1,0))</f>
        <v>0</v>
      </c>
      <c r="BF21" s="76">
        <f>IF(SUM(T$2:T20)&gt;0,0,IF(T21=1,1,0))</f>
        <v>0</v>
      </c>
      <c r="BG21" s="76">
        <f>IF(SUM(U$2:U20)&gt;0,0,IF(U21=1,1,0))</f>
        <v>0</v>
      </c>
      <c r="BH21" s="76">
        <f>IF(SUM(V$2:V20)&gt;0,0,IF(V21=1,1,0))</f>
        <v>0</v>
      </c>
      <c r="BI21" s="76">
        <f>IF(SUM(W$2:W20)&gt;0,0,IF(W21=1,1,0))</f>
        <v>0</v>
      </c>
      <c r="BJ21" s="76">
        <f>IF(SUM(X$2:X20)&gt;0,0,IF(X21=1,1,0))</f>
        <v>0</v>
      </c>
      <c r="BK21" s="76">
        <f>IF(SUM(Y$2:Y20)&gt;0,0,IF(Y21=1,1,0))</f>
        <v>0</v>
      </c>
      <c r="BL21" s="76">
        <f>IF(SUM(Z$2:Z20)&gt;0,0,IF(Z21=1,1,0))</f>
        <v>0</v>
      </c>
      <c r="BM21" s="76">
        <f>IF(SUM(AA$2:AA20)&gt;0,0,IF(AA21=1,1,0))</f>
        <v>0</v>
      </c>
      <c r="BN21" s="76">
        <f>IF(SUM(AB$2:AB20)&gt;0,0,IF(AB21=1,1,0))</f>
        <v>0</v>
      </c>
      <c r="BO21" s="76">
        <f>IF(SUM(AC$2:AC20)&gt;0,0,IF(AC21=1,1,0))</f>
        <v>0</v>
      </c>
      <c r="BP21" s="76">
        <f>IF(SUM(AD$2:AD20)&gt;0,0,IF(AD21=1,1,0))</f>
        <v>0</v>
      </c>
      <c r="BQ21" s="76">
        <f>IF(SUM(AE$2:AE20)&gt;0,0,IF(AE21=1,1,0))</f>
        <v>0</v>
      </c>
      <c r="BR21" s="76">
        <f>IF(SUM(AF$2:AF20)&gt;0,0,IF(AF21=1,1,0))</f>
        <v>0</v>
      </c>
      <c r="BS21" s="76">
        <f>IF(SUM(AG$2:AG20)&gt;0,0,IF(AG21=1,1,0))</f>
        <v>0</v>
      </c>
      <c r="BT21" s="76">
        <f>IF(SUM(AH$2:AH20)&gt;0,0,IF(AH21=1,1,0))</f>
        <v>0</v>
      </c>
      <c r="BU21" s="76">
        <f>IF(SUM(AI$2:AI20)&gt;0,0,IF(AI21=1,1,0))</f>
        <v>0</v>
      </c>
      <c r="BV21" s="76">
        <f t="shared" si="3"/>
        <v>1</v>
      </c>
      <c r="BW21" s="83">
        <v>20</v>
      </c>
      <c r="BX21" s="84">
        <f>SUM(BV$2:BV21)</f>
        <v>21</v>
      </c>
    </row>
    <row r="22" spans="1:76" ht="16.5">
      <c r="A22" s="76" t="s">
        <v>258</v>
      </c>
      <c r="B22" s="76"/>
      <c r="C22" s="76">
        <v>1</v>
      </c>
      <c r="D22" s="76"/>
      <c r="E22" s="76">
        <v>1</v>
      </c>
      <c r="F22" s="76">
        <v>1</v>
      </c>
      <c r="G22" s="76"/>
      <c r="H22" s="76"/>
      <c r="I22" s="76"/>
      <c r="J22" s="76">
        <v>1</v>
      </c>
      <c r="K22" s="76">
        <v>1</v>
      </c>
      <c r="L22" s="76">
        <v>1</v>
      </c>
      <c r="M22" s="76">
        <v>1</v>
      </c>
      <c r="N22" s="76"/>
      <c r="O22" s="76"/>
      <c r="P22" s="76"/>
      <c r="Q22" s="76"/>
      <c r="R22" s="76">
        <v>1</v>
      </c>
      <c r="S22" s="76"/>
      <c r="T22" s="76"/>
      <c r="U22" s="76"/>
      <c r="V22" s="76"/>
      <c r="W22" s="76"/>
      <c r="X22" s="76"/>
      <c r="Y22" s="76"/>
      <c r="Z22" s="76"/>
      <c r="AA22" s="76"/>
      <c r="AB22" s="76"/>
      <c r="AC22" s="76">
        <v>1</v>
      </c>
      <c r="AD22" s="76"/>
      <c r="AE22" s="76"/>
      <c r="AF22" s="76"/>
      <c r="AG22" s="76">
        <v>1</v>
      </c>
      <c r="AH22" s="76"/>
      <c r="AI22" s="76"/>
      <c r="AJ22" s="76">
        <f t="shared" si="0"/>
        <v>10</v>
      </c>
      <c r="AM22" s="76" t="s">
        <v>258</v>
      </c>
      <c r="AN22" s="76">
        <f>IF(SUM(B$2:B21)&gt;0,0,IF(B22=1,1,0))</f>
        <v>0</v>
      </c>
      <c r="AO22" s="76">
        <f>IF(SUM(C$2:C21)&gt;0,0,IF(C22=1,1,0))</f>
        <v>0</v>
      </c>
      <c r="AP22" s="76">
        <f>IF(SUM(D$2:D21)&gt;0,0,IF(D22=1,1,0))</f>
        <v>0</v>
      </c>
      <c r="AQ22" s="76">
        <f>IF(SUM(E$2:E21)&gt;0,0,IF(E22=1,1,0))</f>
        <v>0</v>
      </c>
      <c r="AR22" s="76">
        <f>IF(SUM(F$2:F21)&gt;0,0,IF(F22=1,1,0))</f>
        <v>1</v>
      </c>
      <c r="AS22" s="76">
        <f>IF(SUM(G$2:G21)&gt;0,0,IF(G22=1,1,0))</f>
        <v>0</v>
      </c>
      <c r="AT22" s="76">
        <f>IF(SUM(H$2:H21)&gt;0,0,IF(H22=1,1,0))</f>
        <v>0</v>
      </c>
      <c r="AU22" s="76">
        <f>IF(SUM(I$2:I21)&gt;0,0,IF(I22=1,1,0))</f>
        <v>0</v>
      </c>
      <c r="AV22" s="76">
        <f>IF(SUM(J$2:J21)&gt;0,0,IF(J22=1,1,0))</f>
        <v>1</v>
      </c>
      <c r="AW22" s="76">
        <f>IF(SUM(K$2:K21)&gt;0,0,IF(K22=1,1,0))</f>
        <v>0</v>
      </c>
      <c r="AX22" s="76">
        <f>IF(SUM(L$2:L21)&gt;0,0,IF(L22=1,1,0))</f>
        <v>0</v>
      </c>
      <c r="AY22" s="76">
        <f>IF(SUM(M$2:M21)&gt;0,0,IF(M22=1,1,0))</f>
        <v>0</v>
      </c>
      <c r="AZ22" s="76">
        <f>IF(SUM(N$2:N21)&gt;0,0,IF(N22=1,1,0))</f>
        <v>0</v>
      </c>
      <c r="BA22" s="76">
        <f>IF(SUM(O$2:O21)&gt;0,0,IF(O22=1,1,0))</f>
        <v>0</v>
      </c>
      <c r="BB22" s="76">
        <f>IF(SUM(P$2:P21)&gt;0,0,IF(P22=1,1,0))</f>
        <v>0</v>
      </c>
      <c r="BC22" s="76">
        <f>IF(SUM(Q$2:Q21)&gt;0,0,IF(Q22=1,1,0))</f>
        <v>0</v>
      </c>
      <c r="BD22" s="76">
        <f>IF(SUM(R$2:R21)&gt;0,0,IF(R22=1,1,0))</f>
        <v>1</v>
      </c>
      <c r="BE22" s="76">
        <f>IF(SUM(S$2:S21)&gt;0,0,IF(S22=1,1,0))</f>
        <v>0</v>
      </c>
      <c r="BF22" s="76">
        <f>IF(SUM(T$2:T21)&gt;0,0,IF(T22=1,1,0))</f>
        <v>0</v>
      </c>
      <c r="BG22" s="76">
        <f>IF(SUM(U$2:U21)&gt;0,0,IF(U22=1,1,0))</f>
        <v>0</v>
      </c>
      <c r="BH22" s="76">
        <f>IF(SUM(V$2:V21)&gt;0,0,IF(V22=1,1,0))</f>
        <v>0</v>
      </c>
      <c r="BI22" s="76">
        <f>IF(SUM(W$2:W21)&gt;0,0,IF(W22=1,1,0))</f>
        <v>0</v>
      </c>
      <c r="BJ22" s="76">
        <f>IF(SUM(X$2:X21)&gt;0,0,IF(X22=1,1,0))</f>
        <v>0</v>
      </c>
      <c r="BK22" s="76">
        <f>IF(SUM(Y$2:Y21)&gt;0,0,IF(Y22=1,1,0))</f>
        <v>0</v>
      </c>
      <c r="BL22" s="76">
        <f>IF(SUM(Z$2:Z21)&gt;0,0,IF(Z22=1,1,0))</f>
        <v>0</v>
      </c>
      <c r="BM22" s="76">
        <f>IF(SUM(AA$2:AA21)&gt;0,0,IF(AA22=1,1,0))</f>
        <v>0</v>
      </c>
      <c r="BN22" s="76">
        <f>IF(SUM(AB$2:AB21)&gt;0,0,IF(AB22=1,1,0))</f>
        <v>0</v>
      </c>
      <c r="BO22" s="76">
        <f>IF(SUM(AC$2:AC21)&gt;0,0,IF(AC22=1,1,0))</f>
        <v>0</v>
      </c>
      <c r="BP22" s="76">
        <f>IF(SUM(AD$2:AD21)&gt;0,0,IF(AD22=1,1,0))</f>
        <v>0</v>
      </c>
      <c r="BQ22" s="76">
        <f>IF(SUM(AE$2:AE21)&gt;0,0,IF(AE22=1,1,0))</f>
        <v>0</v>
      </c>
      <c r="BR22" s="76">
        <f>IF(SUM(AF$2:AF21)&gt;0,0,IF(AF22=1,1,0))</f>
        <v>0</v>
      </c>
      <c r="BS22" s="76">
        <f>IF(SUM(AG$2:AG21)&gt;0,0,IF(AG22=1,1,0))</f>
        <v>1</v>
      </c>
      <c r="BT22" s="76">
        <f>IF(SUM(AH$2:AH21)&gt;0,0,IF(AH22=1,1,0))</f>
        <v>0</v>
      </c>
      <c r="BU22" s="76">
        <f>IF(SUM(AI$2:AI21)&gt;0,0,IF(AI22=1,1,0))</f>
        <v>0</v>
      </c>
      <c r="BV22" s="76">
        <f t="shared" si="3"/>
        <v>4</v>
      </c>
      <c r="BW22" s="83">
        <v>21</v>
      </c>
      <c r="BX22" s="84">
        <f>SUM(BV$2:BV22)</f>
        <v>25</v>
      </c>
    </row>
    <row r="23" spans="1:76" ht="16.5">
      <c r="A23" s="76" t="s">
        <v>262</v>
      </c>
      <c r="B23" s="76"/>
      <c r="C23" s="76"/>
      <c r="D23" s="76"/>
      <c r="E23" s="76"/>
      <c r="F23" s="76">
        <v>1</v>
      </c>
      <c r="G23" s="76"/>
      <c r="H23" s="76"/>
      <c r="I23" s="76"/>
      <c r="J23" s="76"/>
      <c r="K23" s="76">
        <v>1</v>
      </c>
      <c r="L23" s="76">
        <v>1</v>
      </c>
      <c r="M23" s="76">
        <v>1</v>
      </c>
      <c r="N23" s="76">
        <v>1</v>
      </c>
      <c r="O23" s="76"/>
      <c r="P23" s="76"/>
      <c r="Q23" s="76">
        <v>1</v>
      </c>
      <c r="R23" s="76">
        <v>1</v>
      </c>
      <c r="S23" s="76"/>
      <c r="T23" s="76"/>
      <c r="U23" s="76"/>
      <c r="V23" s="76"/>
      <c r="W23" s="76">
        <v>1</v>
      </c>
      <c r="X23" s="76"/>
      <c r="Y23" s="76"/>
      <c r="Z23" s="76"/>
      <c r="AA23" s="76"/>
      <c r="AB23" s="76"/>
      <c r="AC23" s="76">
        <v>1</v>
      </c>
      <c r="AD23" s="76"/>
      <c r="AE23" s="76">
        <v>1</v>
      </c>
      <c r="AF23" s="76"/>
      <c r="AG23" s="76"/>
      <c r="AH23" s="76"/>
      <c r="AI23" s="76"/>
      <c r="AJ23" s="76">
        <f t="shared" si="0"/>
        <v>10</v>
      </c>
      <c r="AM23" s="76" t="s">
        <v>262</v>
      </c>
      <c r="AN23" s="76">
        <f>IF(SUM(B$2:B22)&gt;0,0,IF(B23=1,1,0))</f>
        <v>0</v>
      </c>
      <c r="AO23" s="76">
        <f>IF(SUM(C$2:C22)&gt;0,0,IF(C23=1,1,0))</f>
        <v>0</v>
      </c>
      <c r="AP23" s="76">
        <f>IF(SUM(D$2:D22)&gt;0,0,IF(D23=1,1,0))</f>
        <v>0</v>
      </c>
      <c r="AQ23" s="76">
        <f>IF(SUM(E$2:E22)&gt;0,0,IF(E23=1,1,0))</f>
        <v>0</v>
      </c>
      <c r="AR23" s="76">
        <f>IF(SUM(F$2:F22)&gt;0,0,IF(F23=1,1,0))</f>
        <v>0</v>
      </c>
      <c r="AS23" s="76">
        <f>IF(SUM(G$2:G22)&gt;0,0,IF(G23=1,1,0))</f>
        <v>0</v>
      </c>
      <c r="AT23" s="76">
        <f>IF(SUM(H$2:H22)&gt;0,0,IF(H23=1,1,0))</f>
        <v>0</v>
      </c>
      <c r="AU23" s="76">
        <f>IF(SUM(I$2:I22)&gt;0,0,IF(I23=1,1,0))</f>
        <v>0</v>
      </c>
      <c r="AV23" s="76">
        <f>IF(SUM(J$2:J22)&gt;0,0,IF(J23=1,1,0))</f>
        <v>0</v>
      </c>
      <c r="AW23" s="76">
        <f>IF(SUM(K$2:K22)&gt;0,0,IF(K23=1,1,0))</f>
        <v>0</v>
      </c>
      <c r="AX23" s="76">
        <f>IF(SUM(L$2:L22)&gt;0,0,IF(L23=1,1,0))</f>
        <v>0</v>
      </c>
      <c r="AY23" s="76">
        <f>IF(SUM(M$2:M22)&gt;0,0,IF(M23=1,1,0))</f>
        <v>0</v>
      </c>
      <c r="AZ23" s="76">
        <f>IF(SUM(N$2:N22)&gt;0,0,IF(N23=1,1,0))</f>
        <v>0</v>
      </c>
      <c r="BA23" s="76">
        <f>IF(SUM(O$2:O22)&gt;0,0,IF(O23=1,1,0))</f>
        <v>0</v>
      </c>
      <c r="BB23" s="76">
        <f>IF(SUM(P$2:P22)&gt;0,0,IF(P23=1,1,0))</f>
        <v>0</v>
      </c>
      <c r="BC23" s="76">
        <f>IF(SUM(Q$2:Q22)&gt;0,0,IF(Q23=1,1,0))</f>
        <v>1</v>
      </c>
      <c r="BD23" s="76">
        <f>IF(SUM(R$2:R22)&gt;0,0,IF(R23=1,1,0))</f>
        <v>0</v>
      </c>
      <c r="BE23" s="76">
        <f>IF(SUM(S$2:S22)&gt;0,0,IF(S23=1,1,0))</f>
        <v>0</v>
      </c>
      <c r="BF23" s="76">
        <f>IF(SUM(T$2:T22)&gt;0,0,IF(T23=1,1,0))</f>
        <v>0</v>
      </c>
      <c r="BG23" s="76">
        <f>IF(SUM(U$2:U22)&gt;0,0,IF(U23=1,1,0))</f>
        <v>0</v>
      </c>
      <c r="BH23" s="76">
        <f>IF(SUM(V$2:V22)&gt;0,0,IF(V23=1,1,0))</f>
        <v>0</v>
      </c>
      <c r="BI23" s="76">
        <f>IF(SUM(W$2:W22)&gt;0,0,IF(W23=1,1,0))</f>
        <v>1</v>
      </c>
      <c r="BJ23" s="76">
        <f>IF(SUM(X$2:X22)&gt;0,0,IF(X23=1,1,0))</f>
        <v>0</v>
      </c>
      <c r="BK23" s="76">
        <f>IF(SUM(Y$2:Y22)&gt;0,0,IF(Y23=1,1,0))</f>
        <v>0</v>
      </c>
      <c r="BL23" s="76">
        <f>IF(SUM(Z$2:Z22)&gt;0,0,IF(Z23=1,1,0))</f>
        <v>0</v>
      </c>
      <c r="BM23" s="76">
        <f>IF(SUM(AA$2:AA22)&gt;0,0,IF(AA23=1,1,0))</f>
        <v>0</v>
      </c>
      <c r="BN23" s="76">
        <f>IF(SUM(AB$2:AB22)&gt;0,0,IF(AB23=1,1,0))</f>
        <v>0</v>
      </c>
      <c r="BO23" s="76">
        <f>IF(SUM(AC$2:AC22)&gt;0,0,IF(AC23=1,1,0))</f>
        <v>0</v>
      </c>
      <c r="BP23" s="76">
        <f>IF(SUM(AD$2:AD22)&gt;0,0,IF(AD23=1,1,0))</f>
        <v>0</v>
      </c>
      <c r="BQ23" s="76">
        <f>IF(SUM(AE$2:AE22)&gt;0,0,IF(AE23=1,1,0))</f>
        <v>1</v>
      </c>
      <c r="BR23" s="76">
        <f>IF(SUM(AF$2:AF22)&gt;0,0,IF(AF23=1,1,0))</f>
        <v>0</v>
      </c>
      <c r="BS23" s="76">
        <f>IF(SUM(AG$2:AG22)&gt;0,0,IF(AG23=1,1,0))</f>
        <v>0</v>
      </c>
      <c r="BT23" s="76">
        <f>IF(SUM(AH$2:AH22)&gt;0,0,IF(AH23=1,1,0))</f>
        <v>0</v>
      </c>
      <c r="BU23" s="76">
        <f>IF(SUM(AI$2:AI22)&gt;0,0,IF(AI23=1,1,0))</f>
        <v>0</v>
      </c>
      <c r="BV23" s="76">
        <f t="shared" si="3"/>
        <v>3</v>
      </c>
      <c r="BW23" s="83">
        <v>22</v>
      </c>
      <c r="BX23" s="84">
        <f>SUM(BV$2:BV23)</f>
        <v>28</v>
      </c>
    </row>
    <row r="24" spans="1:76" ht="16.5">
      <c r="A24" s="76" t="s">
        <v>265</v>
      </c>
      <c r="B24" s="76">
        <v>1</v>
      </c>
      <c r="C24" s="76">
        <v>1</v>
      </c>
      <c r="D24" s="76"/>
      <c r="E24" s="76">
        <v>1</v>
      </c>
      <c r="F24" s="76"/>
      <c r="G24" s="76"/>
      <c r="H24" s="76"/>
      <c r="I24" s="76"/>
      <c r="J24" s="76"/>
      <c r="K24" s="76">
        <v>1</v>
      </c>
      <c r="L24" s="76">
        <v>1</v>
      </c>
      <c r="M24" s="76">
        <v>1</v>
      </c>
      <c r="N24" s="76"/>
      <c r="O24" s="76"/>
      <c r="P24" s="76"/>
      <c r="Q24" s="76"/>
      <c r="R24" s="76"/>
      <c r="S24" s="76">
        <v>1</v>
      </c>
      <c r="T24" s="76"/>
      <c r="U24" s="76"/>
      <c r="V24" s="76"/>
      <c r="W24" s="76">
        <v>1</v>
      </c>
      <c r="X24" s="76"/>
      <c r="Y24" s="76"/>
      <c r="Z24" s="76"/>
      <c r="AA24" s="76"/>
      <c r="AB24" s="76"/>
      <c r="AC24" s="76">
        <v>1</v>
      </c>
      <c r="AD24" s="76"/>
      <c r="AE24" s="76"/>
      <c r="AF24" s="76"/>
      <c r="AG24" s="76"/>
      <c r="AH24" s="76"/>
      <c r="AI24" s="76">
        <v>1</v>
      </c>
      <c r="AJ24" s="76">
        <f t="shared" si="0"/>
        <v>10</v>
      </c>
      <c r="AM24" s="76" t="s">
        <v>265</v>
      </c>
      <c r="AN24" s="76">
        <f>IF(SUM(B$2:B23)&gt;0,0,IF(B24=1,1,0))</f>
        <v>1</v>
      </c>
      <c r="AO24" s="76">
        <f>IF(SUM(C$2:C23)&gt;0,0,IF(C24=1,1,0))</f>
        <v>0</v>
      </c>
      <c r="AP24" s="76">
        <f>IF(SUM(D$2:D23)&gt;0,0,IF(D24=1,1,0))</f>
        <v>0</v>
      </c>
      <c r="AQ24" s="76">
        <f>IF(SUM(E$2:E23)&gt;0,0,IF(E24=1,1,0))</f>
        <v>0</v>
      </c>
      <c r="AR24" s="76">
        <f>IF(SUM(F$2:F23)&gt;0,0,IF(F24=1,1,0))</f>
        <v>0</v>
      </c>
      <c r="AS24" s="76">
        <f>IF(SUM(G$2:G23)&gt;0,0,IF(G24=1,1,0))</f>
        <v>0</v>
      </c>
      <c r="AT24" s="76">
        <f>IF(SUM(H$2:H23)&gt;0,0,IF(H24=1,1,0))</f>
        <v>0</v>
      </c>
      <c r="AU24" s="76">
        <f>IF(SUM(I$2:I23)&gt;0,0,IF(I24=1,1,0))</f>
        <v>0</v>
      </c>
      <c r="AV24" s="76">
        <f>IF(SUM(J$2:J23)&gt;0,0,IF(J24=1,1,0))</f>
        <v>0</v>
      </c>
      <c r="AW24" s="76">
        <f>IF(SUM(K$2:K23)&gt;0,0,IF(K24=1,1,0))</f>
        <v>0</v>
      </c>
      <c r="AX24" s="76">
        <f>IF(SUM(L$2:L23)&gt;0,0,IF(L24=1,1,0))</f>
        <v>0</v>
      </c>
      <c r="AY24" s="76">
        <f>IF(SUM(M$2:M23)&gt;0,0,IF(M24=1,1,0))</f>
        <v>0</v>
      </c>
      <c r="AZ24" s="76">
        <f>IF(SUM(N$2:N23)&gt;0,0,IF(N24=1,1,0))</f>
        <v>0</v>
      </c>
      <c r="BA24" s="76">
        <f>IF(SUM(O$2:O23)&gt;0,0,IF(O24=1,1,0))</f>
        <v>0</v>
      </c>
      <c r="BB24" s="76">
        <f>IF(SUM(P$2:P23)&gt;0,0,IF(P24=1,1,0))</f>
        <v>0</v>
      </c>
      <c r="BC24" s="76">
        <f>IF(SUM(Q$2:Q23)&gt;0,0,IF(Q24=1,1,0))</f>
        <v>0</v>
      </c>
      <c r="BD24" s="76">
        <f>IF(SUM(R$2:R23)&gt;0,0,IF(R24=1,1,0))</f>
        <v>0</v>
      </c>
      <c r="BE24" s="76">
        <f>IF(SUM(S$2:S23)&gt;0,0,IF(S24=1,1,0))</f>
        <v>0</v>
      </c>
      <c r="BF24" s="76">
        <f>IF(SUM(T$2:T23)&gt;0,0,IF(T24=1,1,0))</f>
        <v>0</v>
      </c>
      <c r="BG24" s="76">
        <f>IF(SUM(U$2:U23)&gt;0,0,IF(U24=1,1,0))</f>
        <v>0</v>
      </c>
      <c r="BH24" s="76">
        <f>IF(SUM(V$2:V23)&gt;0,0,IF(V24=1,1,0))</f>
        <v>0</v>
      </c>
      <c r="BI24" s="76">
        <f>IF(SUM(W$2:W23)&gt;0,0,IF(W24=1,1,0))</f>
        <v>0</v>
      </c>
      <c r="BJ24" s="76">
        <f>IF(SUM(X$2:X23)&gt;0,0,IF(X24=1,1,0))</f>
        <v>0</v>
      </c>
      <c r="BK24" s="76">
        <f>IF(SUM(Y$2:Y23)&gt;0,0,IF(Y24=1,1,0))</f>
        <v>0</v>
      </c>
      <c r="BL24" s="76">
        <f>IF(SUM(Z$2:Z23)&gt;0,0,IF(Z24=1,1,0))</f>
        <v>0</v>
      </c>
      <c r="BM24" s="76">
        <f>IF(SUM(AA$2:AA23)&gt;0,0,IF(AA24=1,1,0))</f>
        <v>0</v>
      </c>
      <c r="BN24" s="76">
        <f>IF(SUM(AB$2:AB23)&gt;0,0,IF(AB24=1,1,0))</f>
        <v>0</v>
      </c>
      <c r="BO24" s="76">
        <f>IF(SUM(AC$2:AC23)&gt;0,0,IF(AC24=1,1,0))</f>
        <v>0</v>
      </c>
      <c r="BP24" s="76">
        <f>IF(SUM(AD$2:AD23)&gt;0,0,IF(AD24=1,1,0))</f>
        <v>0</v>
      </c>
      <c r="BQ24" s="76">
        <f>IF(SUM(AE$2:AE23)&gt;0,0,IF(AE24=1,1,0))</f>
        <v>0</v>
      </c>
      <c r="BR24" s="76">
        <f>IF(SUM(AF$2:AF23)&gt;0,0,IF(AF24=1,1,0))</f>
        <v>0</v>
      </c>
      <c r="BS24" s="76">
        <f>IF(SUM(AG$2:AG23)&gt;0,0,IF(AG24=1,1,0))</f>
        <v>0</v>
      </c>
      <c r="BT24" s="76">
        <f>IF(SUM(AH$2:AH23)&gt;0,0,IF(AH24=1,1,0))</f>
        <v>0</v>
      </c>
      <c r="BU24" s="76">
        <f>IF(SUM(AI$2:AI23)&gt;0,0,IF(AI24=1,1,0))</f>
        <v>1</v>
      </c>
      <c r="BV24" s="76">
        <f t="shared" si="3"/>
        <v>2</v>
      </c>
      <c r="BW24" s="83">
        <v>23</v>
      </c>
      <c r="BX24" s="84">
        <f>SUM(BV$2:BV24)</f>
        <v>30</v>
      </c>
    </row>
    <row r="25" spans="1:76" ht="16.5">
      <c r="A25" s="76" t="s">
        <v>269</v>
      </c>
      <c r="B25" s="76"/>
      <c r="C25" s="76">
        <v>1</v>
      </c>
      <c r="D25" s="76"/>
      <c r="E25" s="76">
        <v>1</v>
      </c>
      <c r="F25" s="76"/>
      <c r="G25" s="76">
        <v>1</v>
      </c>
      <c r="H25" s="76"/>
      <c r="I25" s="76">
        <v>1</v>
      </c>
      <c r="J25" s="76"/>
      <c r="K25" s="76">
        <v>1</v>
      </c>
      <c r="L25" s="76">
        <v>1</v>
      </c>
      <c r="M25" s="76">
        <v>1</v>
      </c>
      <c r="N25" s="76">
        <v>1</v>
      </c>
      <c r="O25" s="76"/>
      <c r="P25" s="76"/>
      <c r="Q25" s="76"/>
      <c r="R25" s="76">
        <v>1</v>
      </c>
      <c r="S25" s="76"/>
      <c r="T25" s="76"/>
      <c r="U25" s="76"/>
      <c r="V25" s="76"/>
      <c r="W25" s="76"/>
      <c r="X25" s="76">
        <v>1</v>
      </c>
      <c r="Y25" s="76"/>
      <c r="Z25" s="76"/>
      <c r="AA25" s="76"/>
      <c r="AB25" s="76"/>
      <c r="AC25" s="76"/>
      <c r="AD25" s="76"/>
      <c r="AE25" s="76"/>
      <c r="AF25" s="76"/>
      <c r="AG25" s="76"/>
      <c r="AH25" s="76"/>
      <c r="AI25" s="76"/>
      <c r="AJ25" s="76">
        <f t="shared" si="0"/>
        <v>10</v>
      </c>
      <c r="AM25" s="76" t="s">
        <v>269</v>
      </c>
      <c r="AN25" s="76">
        <f>IF(SUM(B$2:B24)&gt;0,0,IF(B25=1,1,0))</f>
        <v>0</v>
      </c>
      <c r="AO25" s="76">
        <f>IF(SUM(C$2:C24)&gt;0,0,IF(C25=1,1,0))</f>
        <v>0</v>
      </c>
      <c r="AP25" s="76">
        <f>IF(SUM(D$2:D24)&gt;0,0,IF(D25=1,1,0))</f>
        <v>0</v>
      </c>
      <c r="AQ25" s="76">
        <f>IF(SUM(E$2:E24)&gt;0,0,IF(E25=1,1,0))</f>
        <v>0</v>
      </c>
      <c r="AR25" s="76">
        <f>IF(SUM(F$2:F24)&gt;0,0,IF(F25=1,1,0))</f>
        <v>0</v>
      </c>
      <c r="AS25" s="76">
        <f>IF(SUM(G$2:G24)&gt;0,0,IF(G25=1,1,0))</f>
        <v>1</v>
      </c>
      <c r="AT25" s="76">
        <f>IF(SUM(H$2:H24)&gt;0,0,IF(H25=1,1,0))</f>
        <v>0</v>
      </c>
      <c r="AU25" s="76">
        <f>IF(SUM(I$2:I24)&gt;0,0,IF(I25=1,1,0))</f>
        <v>0</v>
      </c>
      <c r="AV25" s="76">
        <f>IF(SUM(J$2:J24)&gt;0,0,IF(J25=1,1,0))</f>
        <v>0</v>
      </c>
      <c r="AW25" s="76">
        <f>IF(SUM(K$2:K24)&gt;0,0,IF(K25=1,1,0))</f>
        <v>0</v>
      </c>
      <c r="AX25" s="76">
        <f>IF(SUM(L$2:L24)&gt;0,0,IF(L25=1,1,0))</f>
        <v>0</v>
      </c>
      <c r="AY25" s="76">
        <f>IF(SUM(M$2:M24)&gt;0,0,IF(M25=1,1,0))</f>
        <v>0</v>
      </c>
      <c r="AZ25" s="76">
        <f>IF(SUM(N$2:N24)&gt;0,0,IF(N25=1,1,0))</f>
        <v>0</v>
      </c>
      <c r="BA25" s="76">
        <f>IF(SUM(O$2:O24)&gt;0,0,IF(O25=1,1,0))</f>
        <v>0</v>
      </c>
      <c r="BB25" s="76">
        <f>IF(SUM(P$2:P24)&gt;0,0,IF(P25=1,1,0))</f>
        <v>0</v>
      </c>
      <c r="BC25" s="76">
        <f>IF(SUM(Q$2:Q24)&gt;0,0,IF(Q25=1,1,0))</f>
        <v>0</v>
      </c>
      <c r="BD25" s="76">
        <f>IF(SUM(R$2:R24)&gt;0,0,IF(R25=1,1,0))</f>
        <v>0</v>
      </c>
      <c r="BE25" s="76">
        <f>IF(SUM(S$2:S24)&gt;0,0,IF(S25=1,1,0))</f>
        <v>0</v>
      </c>
      <c r="BF25" s="76">
        <f>IF(SUM(T$2:T24)&gt;0,0,IF(T25=1,1,0))</f>
        <v>0</v>
      </c>
      <c r="BG25" s="76">
        <f>IF(SUM(U$2:U24)&gt;0,0,IF(U25=1,1,0))</f>
        <v>0</v>
      </c>
      <c r="BH25" s="76">
        <f>IF(SUM(V$2:V24)&gt;0,0,IF(V25=1,1,0))</f>
        <v>0</v>
      </c>
      <c r="BI25" s="76">
        <f>IF(SUM(W$2:W24)&gt;0,0,IF(W25=1,1,0))</f>
        <v>0</v>
      </c>
      <c r="BJ25" s="76">
        <f>IF(SUM(X$2:X24)&gt;0,0,IF(X25=1,1,0))</f>
        <v>0</v>
      </c>
      <c r="BK25" s="76">
        <f>IF(SUM(Y$2:Y24)&gt;0,0,IF(Y25=1,1,0))</f>
        <v>0</v>
      </c>
      <c r="BL25" s="76">
        <f>IF(SUM(Z$2:Z24)&gt;0,0,IF(Z25=1,1,0))</f>
        <v>0</v>
      </c>
      <c r="BM25" s="76">
        <f>IF(SUM(AA$2:AA24)&gt;0,0,IF(AA25=1,1,0))</f>
        <v>0</v>
      </c>
      <c r="BN25" s="76">
        <f>IF(SUM(AB$2:AB24)&gt;0,0,IF(AB25=1,1,0))</f>
        <v>0</v>
      </c>
      <c r="BO25" s="76">
        <f>IF(SUM(AC$2:AC24)&gt;0,0,IF(AC25=1,1,0))</f>
        <v>0</v>
      </c>
      <c r="BP25" s="76">
        <f>IF(SUM(AD$2:AD24)&gt;0,0,IF(AD25=1,1,0))</f>
        <v>0</v>
      </c>
      <c r="BQ25" s="76">
        <f>IF(SUM(AE$2:AE24)&gt;0,0,IF(AE25=1,1,0))</f>
        <v>0</v>
      </c>
      <c r="BR25" s="76">
        <f>IF(SUM(AF$2:AF24)&gt;0,0,IF(AF25=1,1,0))</f>
        <v>0</v>
      </c>
      <c r="BS25" s="76">
        <f>IF(SUM(AG$2:AG24)&gt;0,0,IF(AG25=1,1,0))</f>
        <v>0</v>
      </c>
      <c r="BT25" s="76">
        <f>IF(SUM(AH$2:AH24)&gt;0,0,IF(AH25=1,1,0))</f>
        <v>0</v>
      </c>
      <c r="BU25" s="76">
        <f>IF(SUM(AI$2:AI24)&gt;0,0,IF(AI25=1,1,0))</f>
        <v>0</v>
      </c>
      <c r="BV25" s="76">
        <f t="shared" si="3"/>
        <v>1</v>
      </c>
      <c r="BW25" s="83">
        <v>24</v>
      </c>
      <c r="BX25" s="84">
        <f>SUM(BV$2:BV25)</f>
        <v>31</v>
      </c>
    </row>
    <row r="26" spans="1:76" ht="16.5">
      <c r="A26" s="76" t="s">
        <v>241</v>
      </c>
      <c r="B26" s="76">
        <v>1</v>
      </c>
      <c r="C26" s="76"/>
      <c r="D26" s="76"/>
      <c r="E26" s="76">
        <v>1</v>
      </c>
      <c r="F26" s="76"/>
      <c r="G26" s="76"/>
      <c r="H26" s="76"/>
      <c r="I26" s="76"/>
      <c r="J26" s="76"/>
      <c r="K26" s="76">
        <v>1</v>
      </c>
      <c r="L26" s="76">
        <v>1</v>
      </c>
      <c r="M26" s="76">
        <v>1</v>
      </c>
      <c r="N26" s="76"/>
      <c r="O26" s="76"/>
      <c r="P26" s="76"/>
      <c r="Q26" s="76"/>
      <c r="R26" s="76">
        <v>1</v>
      </c>
      <c r="S26" s="76"/>
      <c r="T26" s="76"/>
      <c r="U26" s="76"/>
      <c r="V26" s="76"/>
      <c r="W26" s="76"/>
      <c r="X26" s="76"/>
      <c r="Y26" s="76">
        <v>1</v>
      </c>
      <c r="Z26" s="76"/>
      <c r="AA26" s="76"/>
      <c r="AB26" s="76">
        <v>1</v>
      </c>
      <c r="AC26" s="76">
        <v>1</v>
      </c>
      <c r="AD26" s="76"/>
      <c r="AE26" s="76"/>
      <c r="AF26" s="76"/>
      <c r="AG26" s="76"/>
      <c r="AH26" s="76"/>
      <c r="AI26" s="76"/>
      <c r="AJ26" s="76">
        <f t="shared" si="0"/>
        <v>9</v>
      </c>
      <c r="AM26" s="76" t="s">
        <v>241</v>
      </c>
      <c r="AN26" s="76">
        <f>IF(SUM(B$2:B25)&gt;0,0,IF(B26=1,1,0))</f>
        <v>0</v>
      </c>
      <c r="AO26" s="76">
        <f>IF(SUM(C$2:C25)&gt;0,0,IF(C26=1,1,0))</f>
        <v>0</v>
      </c>
      <c r="AP26" s="76">
        <f>IF(SUM(D$2:D25)&gt;0,0,IF(D26=1,1,0))</f>
        <v>0</v>
      </c>
      <c r="AQ26" s="76">
        <f>IF(SUM(E$2:E25)&gt;0,0,IF(E26=1,1,0))</f>
        <v>0</v>
      </c>
      <c r="AR26" s="76">
        <f>IF(SUM(F$2:F25)&gt;0,0,IF(F26=1,1,0))</f>
        <v>0</v>
      </c>
      <c r="AS26" s="76">
        <f>IF(SUM(G$2:G25)&gt;0,0,IF(G26=1,1,0))</f>
        <v>0</v>
      </c>
      <c r="AT26" s="76">
        <f>IF(SUM(H$2:H25)&gt;0,0,IF(H26=1,1,0))</f>
        <v>0</v>
      </c>
      <c r="AU26" s="76">
        <f>IF(SUM(I$2:I25)&gt;0,0,IF(I26=1,1,0))</f>
        <v>0</v>
      </c>
      <c r="AV26" s="76">
        <f>IF(SUM(J$2:J25)&gt;0,0,IF(J26=1,1,0))</f>
        <v>0</v>
      </c>
      <c r="AW26" s="76">
        <f>IF(SUM(K$2:K25)&gt;0,0,IF(K26=1,1,0))</f>
        <v>0</v>
      </c>
      <c r="AX26" s="76">
        <f>IF(SUM(L$2:L25)&gt;0,0,IF(L26=1,1,0))</f>
        <v>0</v>
      </c>
      <c r="AY26" s="76">
        <f>IF(SUM(M$2:M25)&gt;0,0,IF(M26=1,1,0))</f>
        <v>0</v>
      </c>
      <c r="AZ26" s="76">
        <f>IF(SUM(N$2:N25)&gt;0,0,IF(N26=1,1,0))</f>
        <v>0</v>
      </c>
      <c r="BA26" s="76">
        <f>IF(SUM(O$2:O25)&gt;0,0,IF(O26=1,1,0))</f>
        <v>0</v>
      </c>
      <c r="BB26" s="76">
        <f>IF(SUM(P$2:P25)&gt;0,0,IF(P26=1,1,0))</f>
        <v>0</v>
      </c>
      <c r="BC26" s="76">
        <f>IF(SUM(Q$2:Q25)&gt;0,0,IF(Q26=1,1,0))</f>
        <v>0</v>
      </c>
      <c r="BD26" s="76">
        <f>IF(SUM(R$2:R25)&gt;0,0,IF(R26=1,1,0))</f>
        <v>0</v>
      </c>
      <c r="BE26" s="76">
        <f>IF(SUM(S$2:S25)&gt;0,0,IF(S26=1,1,0))</f>
        <v>0</v>
      </c>
      <c r="BF26" s="76">
        <f>IF(SUM(T$2:T25)&gt;0,0,IF(T26=1,1,0))</f>
        <v>0</v>
      </c>
      <c r="BG26" s="76">
        <f>IF(SUM(U$2:U25)&gt;0,0,IF(U26=1,1,0))</f>
        <v>0</v>
      </c>
      <c r="BH26" s="76">
        <f>IF(SUM(V$2:V25)&gt;0,0,IF(V26=1,1,0))</f>
        <v>0</v>
      </c>
      <c r="BI26" s="76">
        <f>IF(SUM(W$2:W25)&gt;0,0,IF(W26=1,1,0))</f>
        <v>0</v>
      </c>
      <c r="BJ26" s="76">
        <f>IF(SUM(X$2:X25)&gt;0,0,IF(X26=1,1,0))</f>
        <v>0</v>
      </c>
      <c r="BK26" s="76">
        <f>IF(SUM(Y$2:Y25)&gt;0,0,IF(Y26=1,1,0))</f>
        <v>0</v>
      </c>
      <c r="BL26" s="76">
        <f>IF(SUM(Z$2:Z25)&gt;0,0,IF(Z26=1,1,0))</f>
        <v>0</v>
      </c>
      <c r="BM26" s="76">
        <f>IF(SUM(AA$2:AA25)&gt;0,0,IF(AA26=1,1,0))</f>
        <v>0</v>
      </c>
      <c r="BN26" s="76">
        <f>IF(SUM(AB$2:AB25)&gt;0,0,IF(AB26=1,1,0))</f>
        <v>0</v>
      </c>
      <c r="BO26" s="76">
        <f>IF(SUM(AC$2:AC25)&gt;0,0,IF(AC26=1,1,0))</f>
        <v>0</v>
      </c>
      <c r="BP26" s="76">
        <f>IF(SUM(AD$2:AD25)&gt;0,0,IF(AD26=1,1,0))</f>
        <v>0</v>
      </c>
      <c r="BQ26" s="76">
        <f>IF(SUM(AE$2:AE25)&gt;0,0,IF(AE26=1,1,0))</f>
        <v>0</v>
      </c>
      <c r="BR26" s="76">
        <f>IF(SUM(AF$2:AF25)&gt;0,0,IF(AF26=1,1,0))</f>
        <v>0</v>
      </c>
      <c r="BS26" s="76">
        <f>IF(SUM(AG$2:AG25)&gt;0,0,IF(AG26=1,1,0))</f>
        <v>0</v>
      </c>
      <c r="BT26" s="76">
        <f>IF(SUM(AH$2:AH25)&gt;0,0,IF(AH26=1,1,0))</f>
        <v>0</v>
      </c>
      <c r="BU26" s="76">
        <f>IF(SUM(AI$2:AI25)&gt;0,0,IF(AI26=1,1,0))</f>
        <v>0</v>
      </c>
      <c r="BV26" s="76">
        <f t="shared" si="3"/>
        <v>0</v>
      </c>
      <c r="BW26" s="83">
        <v>25</v>
      </c>
      <c r="BX26" s="84">
        <f>SUM(BV$2:BV26)</f>
        <v>31</v>
      </c>
    </row>
    <row r="27" spans="1:76" ht="16.5">
      <c r="A27" s="76" t="s">
        <v>225</v>
      </c>
      <c r="B27" s="76"/>
      <c r="C27" s="76"/>
      <c r="D27" s="76"/>
      <c r="E27" s="76">
        <v>1</v>
      </c>
      <c r="F27" s="76"/>
      <c r="G27" s="76"/>
      <c r="H27" s="76"/>
      <c r="I27" s="76"/>
      <c r="J27" s="76"/>
      <c r="K27" s="76">
        <v>1</v>
      </c>
      <c r="L27" s="76">
        <v>1</v>
      </c>
      <c r="M27" s="76"/>
      <c r="N27" s="76">
        <v>1</v>
      </c>
      <c r="O27" s="76"/>
      <c r="P27" s="76"/>
      <c r="Q27" s="76">
        <v>1</v>
      </c>
      <c r="R27" s="76">
        <v>1</v>
      </c>
      <c r="S27" s="76"/>
      <c r="T27" s="76"/>
      <c r="U27" s="76"/>
      <c r="V27" s="76"/>
      <c r="W27" s="76"/>
      <c r="X27" s="76"/>
      <c r="Y27" s="76"/>
      <c r="Z27" s="76"/>
      <c r="AA27" s="76"/>
      <c r="AB27" s="76">
        <v>1</v>
      </c>
      <c r="AC27" s="76">
        <v>1</v>
      </c>
      <c r="AD27" s="76"/>
      <c r="AE27" s="76"/>
      <c r="AF27" s="76"/>
      <c r="AG27" s="76"/>
      <c r="AH27" s="76"/>
      <c r="AI27" s="76"/>
      <c r="AJ27" s="76">
        <f t="shared" si="0"/>
        <v>8</v>
      </c>
      <c r="AM27" s="76" t="s">
        <v>225</v>
      </c>
      <c r="AN27" s="76">
        <f>IF(SUM(B$2:B26)&gt;0,0,IF(B27=1,1,0))</f>
        <v>0</v>
      </c>
      <c r="AO27" s="76">
        <f>IF(SUM(C$2:C26)&gt;0,0,IF(C27=1,1,0))</f>
        <v>0</v>
      </c>
      <c r="AP27" s="76">
        <f>IF(SUM(D$2:D26)&gt;0,0,IF(D27=1,1,0))</f>
        <v>0</v>
      </c>
      <c r="AQ27" s="76">
        <f>IF(SUM(E$2:E26)&gt;0,0,IF(E27=1,1,0))</f>
        <v>0</v>
      </c>
      <c r="AR27" s="76">
        <f>IF(SUM(F$2:F26)&gt;0,0,IF(F27=1,1,0))</f>
        <v>0</v>
      </c>
      <c r="AS27" s="76">
        <f>IF(SUM(G$2:G26)&gt;0,0,IF(G27=1,1,0))</f>
        <v>0</v>
      </c>
      <c r="AT27" s="76">
        <f>IF(SUM(H$2:H26)&gt;0,0,IF(H27=1,1,0))</f>
        <v>0</v>
      </c>
      <c r="AU27" s="76">
        <f>IF(SUM(I$2:I26)&gt;0,0,IF(I27=1,1,0))</f>
        <v>0</v>
      </c>
      <c r="AV27" s="76">
        <f>IF(SUM(J$2:J26)&gt;0,0,IF(J27=1,1,0))</f>
        <v>0</v>
      </c>
      <c r="AW27" s="76">
        <f>IF(SUM(K$2:K26)&gt;0,0,IF(K27=1,1,0))</f>
        <v>0</v>
      </c>
      <c r="AX27" s="76">
        <f>IF(SUM(L$2:L26)&gt;0,0,IF(L27=1,1,0))</f>
        <v>0</v>
      </c>
      <c r="AY27" s="76">
        <f>IF(SUM(M$2:M26)&gt;0,0,IF(M27=1,1,0))</f>
        <v>0</v>
      </c>
      <c r="AZ27" s="76">
        <f>IF(SUM(N$2:N26)&gt;0,0,IF(N27=1,1,0))</f>
        <v>0</v>
      </c>
      <c r="BA27" s="76">
        <f>IF(SUM(O$2:O26)&gt;0,0,IF(O27=1,1,0))</f>
        <v>0</v>
      </c>
      <c r="BB27" s="76">
        <f>IF(SUM(P$2:P26)&gt;0,0,IF(P27=1,1,0))</f>
        <v>0</v>
      </c>
      <c r="BC27" s="76">
        <f>IF(SUM(Q$2:Q26)&gt;0,0,IF(Q27=1,1,0))</f>
        <v>0</v>
      </c>
      <c r="BD27" s="76">
        <f>IF(SUM(R$2:R26)&gt;0,0,IF(R27=1,1,0))</f>
        <v>0</v>
      </c>
      <c r="BE27" s="76">
        <f>IF(SUM(S$2:S26)&gt;0,0,IF(S27=1,1,0))</f>
        <v>0</v>
      </c>
      <c r="BF27" s="76">
        <f>IF(SUM(T$2:T26)&gt;0,0,IF(T27=1,1,0))</f>
        <v>0</v>
      </c>
      <c r="BG27" s="76">
        <f>IF(SUM(U$2:U26)&gt;0,0,IF(U27=1,1,0))</f>
        <v>0</v>
      </c>
      <c r="BH27" s="76">
        <f>IF(SUM(V$2:V26)&gt;0,0,IF(V27=1,1,0))</f>
        <v>0</v>
      </c>
      <c r="BI27" s="76">
        <f>IF(SUM(W$2:W26)&gt;0,0,IF(W27=1,1,0))</f>
        <v>0</v>
      </c>
      <c r="BJ27" s="76">
        <f>IF(SUM(X$2:X26)&gt;0,0,IF(X27=1,1,0))</f>
        <v>0</v>
      </c>
      <c r="BK27" s="76">
        <f>IF(SUM(Y$2:Y26)&gt;0,0,IF(Y27=1,1,0))</f>
        <v>0</v>
      </c>
      <c r="BL27" s="76">
        <f>IF(SUM(Z$2:Z26)&gt;0,0,IF(Z27=1,1,0))</f>
        <v>0</v>
      </c>
      <c r="BM27" s="76">
        <f>IF(SUM(AA$2:AA26)&gt;0,0,IF(AA27=1,1,0))</f>
        <v>0</v>
      </c>
      <c r="BN27" s="76">
        <f>IF(SUM(AB$2:AB26)&gt;0,0,IF(AB27=1,1,0))</f>
        <v>0</v>
      </c>
      <c r="BO27" s="76">
        <f>IF(SUM(AC$2:AC26)&gt;0,0,IF(AC27=1,1,0))</f>
        <v>0</v>
      </c>
      <c r="BP27" s="76">
        <f>IF(SUM(AD$2:AD26)&gt;0,0,IF(AD27=1,1,0))</f>
        <v>0</v>
      </c>
      <c r="BQ27" s="76">
        <f>IF(SUM(AE$2:AE26)&gt;0,0,IF(AE27=1,1,0))</f>
        <v>0</v>
      </c>
      <c r="BR27" s="76">
        <f>IF(SUM(AF$2:AF26)&gt;0,0,IF(AF27=1,1,0))</f>
        <v>0</v>
      </c>
      <c r="BS27" s="76">
        <f>IF(SUM(AG$2:AG26)&gt;0,0,IF(AG27=1,1,0))</f>
        <v>0</v>
      </c>
      <c r="BT27" s="76">
        <f>IF(SUM(AH$2:AH26)&gt;0,0,IF(AH27=1,1,0))</f>
        <v>0</v>
      </c>
      <c r="BU27" s="76">
        <f>IF(SUM(AI$2:AI26)&gt;0,0,IF(AI27=1,1,0))</f>
        <v>0</v>
      </c>
      <c r="BV27" s="76">
        <f t="shared" si="3"/>
        <v>0</v>
      </c>
      <c r="BW27" s="83">
        <v>26</v>
      </c>
      <c r="BX27" s="84">
        <f>SUM(BV$2:BV27)</f>
        <v>31</v>
      </c>
    </row>
    <row r="28" spans="1:76" ht="16.5">
      <c r="A28" s="76" t="s">
        <v>94</v>
      </c>
      <c r="B28" s="76"/>
      <c r="C28" s="76">
        <v>1</v>
      </c>
      <c r="D28" s="76"/>
      <c r="E28" s="76">
        <v>1</v>
      </c>
      <c r="F28" s="76"/>
      <c r="G28" s="76"/>
      <c r="H28" s="76"/>
      <c r="I28" s="76"/>
      <c r="J28" s="76"/>
      <c r="K28" s="76">
        <v>1</v>
      </c>
      <c r="L28" s="76">
        <v>1</v>
      </c>
      <c r="M28" s="76">
        <v>1</v>
      </c>
      <c r="N28" s="76"/>
      <c r="O28" s="76"/>
      <c r="P28" s="76">
        <v>1</v>
      </c>
      <c r="Q28" s="76"/>
      <c r="R28" s="76">
        <v>1</v>
      </c>
      <c r="S28" s="76"/>
      <c r="T28" s="76">
        <v>1</v>
      </c>
      <c r="U28" s="76"/>
      <c r="V28" s="76"/>
      <c r="W28" s="76"/>
      <c r="X28" s="76"/>
      <c r="Y28" s="76"/>
      <c r="Z28" s="76"/>
      <c r="AA28" s="76"/>
      <c r="AB28" s="76"/>
      <c r="AC28" s="76"/>
      <c r="AD28" s="76"/>
      <c r="AE28" s="76"/>
      <c r="AF28" s="76"/>
      <c r="AG28" s="76"/>
      <c r="AH28" s="76"/>
      <c r="AI28" s="76"/>
      <c r="AJ28" s="76">
        <f t="shared" si="0"/>
        <v>8</v>
      </c>
      <c r="AM28" s="76" t="s">
        <v>94</v>
      </c>
      <c r="AN28" s="76">
        <f>IF(SUM(B$2:B27)&gt;0,0,IF(B28=1,1,0))</f>
        <v>0</v>
      </c>
      <c r="AO28" s="76">
        <f>IF(SUM(C$2:C27)&gt;0,0,IF(C28=1,1,0))</f>
        <v>0</v>
      </c>
      <c r="AP28" s="76">
        <f>IF(SUM(D$2:D27)&gt;0,0,IF(D28=1,1,0))</f>
        <v>0</v>
      </c>
      <c r="AQ28" s="76">
        <f>IF(SUM(E$2:E27)&gt;0,0,IF(E28=1,1,0))</f>
        <v>0</v>
      </c>
      <c r="AR28" s="76">
        <f>IF(SUM(F$2:F27)&gt;0,0,IF(F28=1,1,0))</f>
        <v>0</v>
      </c>
      <c r="AS28" s="76">
        <f>IF(SUM(G$2:G27)&gt;0,0,IF(G28=1,1,0))</f>
        <v>0</v>
      </c>
      <c r="AT28" s="76">
        <f>IF(SUM(H$2:H27)&gt;0,0,IF(H28=1,1,0))</f>
        <v>0</v>
      </c>
      <c r="AU28" s="76">
        <f>IF(SUM(I$2:I27)&gt;0,0,IF(I28=1,1,0))</f>
        <v>0</v>
      </c>
      <c r="AV28" s="76">
        <f>IF(SUM(J$2:J27)&gt;0,0,IF(J28=1,1,0))</f>
        <v>0</v>
      </c>
      <c r="AW28" s="76">
        <f>IF(SUM(K$2:K27)&gt;0,0,IF(K28=1,1,0))</f>
        <v>0</v>
      </c>
      <c r="AX28" s="76">
        <f>IF(SUM(L$2:L27)&gt;0,0,IF(L28=1,1,0))</f>
        <v>0</v>
      </c>
      <c r="AY28" s="76">
        <f>IF(SUM(M$2:M27)&gt;0,0,IF(M28=1,1,0))</f>
        <v>0</v>
      </c>
      <c r="AZ28" s="76">
        <f>IF(SUM(N$2:N27)&gt;0,0,IF(N28=1,1,0))</f>
        <v>0</v>
      </c>
      <c r="BA28" s="76">
        <f>IF(SUM(O$2:O27)&gt;0,0,IF(O28=1,1,0))</f>
        <v>0</v>
      </c>
      <c r="BB28" s="76">
        <f>IF(SUM(P$2:P27)&gt;0,0,IF(P28=1,1,0))</f>
        <v>1</v>
      </c>
      <c r="BC28" s="76">
        <f>IF(SUM(Q$2:Q27)&gt;0,0,IF(Q28=1,1,0))</f>
        <v>0</v>
      </c>
      <c r="BD28" s="76">
        <f>IF(SUM(R$2:R27)&gt;0,0,IF(R28=1,1,0))</f>
        <v>0</v>
      </c>
      <c r="BE28" s="76">
        <f>IF(SUM(S$2:S27)&gt;0,0,IF(S28=1,1,0))</f>
        <v>0</v>
      </c>
      <c r="BF28" s="76">
        <f>IF(SUM(T$2:T27)&gt;0,0,IF(T28=1,1,0))</f>
        <v>1</v>
      </c>
      <c r="BG28" s="76">
        <f>IF(SUM(U$2:U27)&gt;0,0,IF(U28=1,1,0))</f>
        <v>0</v>
      </c>
      <c r="BH28" s="76">
        <f>IF(SUM(V$2:V27)&gt;0,0,IF(V28=1,1,0))</f>
        <v>0</v>
      </c>
      <c r="BI28" s="76">
        <f>IF(SUM(W$2:W27)&gt;0,0,IF(W28=1,1,0))</f>
        <v>0</v>
      </c>
      <c r="BJ28" s="76">
        <f>IF(SUM(X$2:X27)&gt;0,0,IF(X28=1,1,0))</f>
        <v>0</v>
      </c>
      <c r="BK28" s="76">
        <f>IF(SUM(Y$2:Y27)&gt;0,0,IF(Y28=1,1,0))</f>
        <v>0</v>
      </c>
      <c r="BL28" s="76">
        <f>IF(SUM(Z$2:Z27)&gt;0,0,IF(Z28=1,1,0))</f>
        <v>0</v>
      </c>
      <c r="BM28" s="76">
        <f>IF(SUM(AA$2:AA27)&gt;0,0,IF(AA28=1,1,0))</f>
        <v>0</v>
      </c>
      <c r="BN28" s="76">
        <f>IF(SUM(AB$2:AB27)&gt;0,0,IF(AB28=1,1,0))</f>
        <v>0</v>
      </c>
      <c r="BO28" s="76">
        <f>IF(SUM(AC$2:AC27)&gt;0,0,IF(AC28=1,1,0))</f>
        <v>0</v>
      </c>
      <c r="BP28" s="76">
        <f>IF(SUM(AD$2:AD27)&gt;0,0,IF(AD28=1,1,0))</f>
        <v>0</v>
      </c>
      <c r="BQ28" s="76">
        <f>IF(SUM(AE$2:AE27)&gt;0,0,IF(AE28=1,1,0))</f>
        <v>0</v>
      </c>
      <c r="BR28" s="76">
        <f>IF(SUM(AF$2:AF27)&gt;0,0,IF(AF28=1,1,0))</f>
        <v>0</v>
      </c>
      <c r="BS28" s="76">
        <f>IF(SUM(AG$2:AG27)&gt;0,0,IF(AG28=1,1,0))</f>
        <v>0</v>
      </c>
      <c r="BT28" s="76">
        <f>IF(SUM(AH$2:AH27)&gt;0,0,IF(AH28=1,1,0))</f>
        <v>0</v>
      </c>
      <c r="BU28" s="76">
        <f>IF(SUM(AI$2:AI27)&gt;0,0,IF(AI28=1,1,0))</f>
        <v>0</v>
      </c>
      <c r="BV28" s="76">
        <f t="shared" si="3"/>
        <v>2</v>
      </c>
      <c r="BW28" s="83">
        <v>27</v>
      </c>
      <c r="BX28" s="84">
        <f>SUM(BV$2:BV28)</f>
        <v>33</v>
      </c>
    </row>
    <row r="29" spans="1:76" ht="16.5">
      <c r="A29" s="76" t="s">
        <v>226</v>
      </c>
      <c r="B29" s="76">
        <v>1</v>
      </c>
      <c r="C29" s="76"/>
      <c r="D29" s="76"/>
      <c r="E29" s="76">
        <v>1</v>
      </c>
      <c r="F29" s="76"/>
      <c r="G29" s="76"/>
      <c r="H29" s="76"/>
      <c r="I29" s="76"/>
      <c r="J29" s="76"/>
      <c r="K29" s="76"/>
      <c r="L29" s="76">
        <v>1</v>
      </c>
      <c r="M29" s="76">
        <v>1</v>
      </c>
      <c r="N29" s="76">
        <v>1</v>
      </c>
      <c r="O29" s="76"/>
      <c r="P29" s="76"/>
      <c r="Q29" s="76"/>
      <c r="R29" s="76"/>
      <c r="S29" s="76"/>
      <c r="T29" s="76"/>
      <c r="U29" s="76"/>
      <c r="V29" s="76">
        <v>1</v>
      </c>
      <c r="W29" s="76"/>
      <c r="X29" s="76"/>
      <c r="Y29" s="76"/>
      <c r="Z29" s="76"/>
      <c r="AA29" s="76"/>
      <c r="AB29" s="76">
        <v>1</v>
      </c>
      <c r="AC29" s="76"/>
      <c r="AD29" s="76"/>
      <c r="AE29" s="76"/>
      <c r="AF29" s="76"/>
      <c r="AG29" s="76"/>
      <c r="AH29" s="76"/>
      <c r="AI29" s="76"/>
      <c r="AJ29" s="76">
        <f t="shared" si="0"/>
        <v>7</v>
      </c>
      <c r="AM29" s="76" t="s">
        <v>226</v>
      </c>
      <c r="AN29" s="76">
        <f>IF(SUM(B$2:B28)&gt;0,0,IF(B29=1,1,0))</f>
        <v>0</v>
      </c>
      <c r="AO29" s="76">
        <f>IF(SUM(C$2:C28)&gt;0,0,IF(C29=1,1,0))</f>
        <v>0</v>
      </c>
      <c r="AP29" s="76">
        <f>IF(SUM(D$2:D28)&gt;0,0,IF(D29=1,1,0))</f>
        <v>0</v>
      </c>
      <c r="AQ29" s="76">
        <f>IF(SUM(E$2:E28)&gt;0,0,IF(E29=1,1,0))</f>
        <v>0</v>
      </c>
      <c r="AR29" s="76">
        <f>IF(SUM(F$2:F28)&gt;0,0,IF(F29=1,1,0))</f>
        <v>0</v>
      </c>
      <c r="AS29" s="76">
        <f>IF(SUM(G$2:G28)&gt;0,0,IF(G29=1,1,0))</f>
        <v>0</v>
      </c>
      <c r="AT29" s="76">
        <f>IF(SUM(H$2:H28)&gt;0,0,IF(H29=1,1,0))</f>
        <v>0</v>
      </c>
      <c r="AU29" s="76">
        <f>IF(SUM(I$2:I28)&gt;0,0,IF(I29=1,1,0))</f>
        <v>0</v>
      </c>
      <c r="AV29" s="76">
        <f>IF(SUM(J$2:J28)&gt;0,0,IF(J29=1,1,0))</f>
        <v>0</v>
      </c>
      <c r="AW29" s="76">
        <f>IF(SUM(K$2:K28)&gt;0,0,IF(K29=1,1,0))</f>
        <v>0</v>
      </c>
      <c r="AX29" s="76">
        <f>IF(SUM(L$2:L28)&gt;0,0,IF(L29=1,1,0))</f>
        <v>0</v>
      </c>
      <c r="AY29" s="76">
        <f>IF(SUM(M$2:M28)&gt;0,0,IF(M29=1,1,0))</f>
        <v>0</v>
      </c>
      <c r="AZ29" s="76">
        <f>IF(SUM(N$2:N28)&gt;0,0,IF(N29=1,1,0))</f>
        <v>0</v>
      </c>
      <c r="BA29" s="76">
        <f>IF(SUM(O$2:O28)&gt;0,0,IF(O29=1,1,0))</f>
        <v>0</v>
      </c>
      <c r="BB29" s="76">
        <f>IF(SUM(P$2:P28)&gt;0,0,IF(P29=1,1,0))</f>
        <v>0</v>
      </c>
      <c r="BC29" s="76">
        <f>IF(SUM(Q$2:Q28)&gt;0,0,IF(Q29=1,1,0))</f>
        <v>0</v>
      </c>
      <c r="BD29" s="76">
        <f>IF(SUM(R$2:R28)&gt;0,0,IF(R29=1,1,0))</f>
        <v>0</v>
      </c>
      <c r="BE29" s="76">
        <f>IF(SUM(S$2:S28)&gt;0,0,IF(S29=1,1,0))</f>
        <v>0</v>
      </c>
      <c r="BF29" s="76">
        <f>IF(SUM(T$2:T28)&gt;0,0,IF(T29=1,1,0))</f>
        <v>0</v>
      </c>
      <c r="BG29" s="76">
        <f>IF(SUM(U$2:U28)&gt;0,0,IF(U29=1,1,0))</f>
        <v>0</v>
      </c>
      <c r="BH29" s="76">
        <f>IF(SUM(V$2:V28)&gt;0,0,IF(V29=1,1,0))</f>
        <v>1</v>
      </c>
      <c r="BI29" s="76">
        <f>IF(SUM(W$2:W28)&gt;0,0,IF(W29=1,1,0))</f>
        <v>0</v>
      </c>
      <c r="BJ29" s="76">
        <f>IF(SUM(X$2:X28)&gt;0,0,IF(X29=1,1,0))</f>
        <v>0</v>
      </c>
      <c r="BK29" s="76">
        <f>IF(SUM(Y$2:Y28)&gt;0,0,IF(Y29=1,1,0))</f>
        <v>0</v>
      </c>
      <c r="BL29" s="76">
        <f>IF(SUM(Z$2:Z28)&gt;0,0,IF(Z29=1,1,0))</f>
        <v>0</v>
      </c>
      <c r="BM29" s="76">
        <f>IF(SUM(AA$2:AA28)&gt;0,0,IF(AA29=1,1,0))</f>
        <v>0</v>
      </c>
      <c r="BN29" s="76">
        <f>IF(SUM(AB$2:AB28)&gt;0,0,IF(AB29=1,1,0))</f>
        <v>0</v>
      </c>
      <c r="BO29" s="76">
        <f>IF(SUM(AC$2:AC28)&gt;0,0,IF(AC29=1,1,0))</f>
        <v>0</v>
      </c>
      <c r="BP29" s="76">
        <f>IF(SUM(AD$2:AD28)&gt;0,0,IF(AD29=1,1,0))</f>
        <v>0</v>
      </c>
      <c r="BQ29" s="76">
        <f>IF(SUM(AE$2:AE28)&gt;0,0,IF(AE29=1,1,0))</f>
        <v>0</v>
      </c>
      <c r="BR29" s="76">
        <f>IF(SUM(AF$2:AF28)&gt;0,0,IF(AF29=1,1,0))</f>
        <v>0</v>
      </c>
      <c r="BS29" s="76">
        <f>IF(SUM(AG$2:AG28)&gt;0,0,IF(AG29=1,1,0))</f>
        <v>0</v>
      </c>
      <c r="BT29" s="76">
        <f>IF(SUM(AH$2:AH28)&gt;0,0,IF(AH29=1,1,0))</f>
        <v>0</v>
      </c>
      <c r="BU29" s="76">
        <f>IF(SUM(AI$2:AI28)&gt;0,0,IF(AI29=1,1,0))</f>
        <v>0</v>
      </c>
      <c r="BV29" s="76">
        <f t="shared" si="3"/>
        <v>1</v>
      </c>
      <c r="BW29" s="83">
        <v>28</v>
      </c>
      <c r="BX29" s="84">
        <f>SUM(BV$2:BV29)</f>
        <v>34</v>
      </c>
    </row>
    <row r="30" spans="1:76" ht="16.5">
      <c r="A30" s="76" t="s">
        <v>91</v>
      </c>
      <c r="B30" s="76">
        <v>1</v>
      </c>
      <c r="C30" s="76"/>
      <c r="D30" s="76"/>
      <c r="E30" s="76">
        <v>1</v>
      </c>
      <c r="F30" s="76"/>
      <c r="G30" s="76"/>
      <c r="H30" s="76"/>
      <c r="I30" s="76"/>
      <c r="J30" s="76"/>
      <c r="K30" s="76">
        <v>1</v>
      </c>
      <c r="L30" s="76">
        <v>1</v>
      </c>
      <c r="M30" s="76">
        <v>1</v>
      </c>
      <c r="N30" s="76"/>
      <c r="O30" s="76"/>
      <c r="P30" s="76"/>
      <c r="Q30" s="76"/>
      <c r="R30" s="76">
        <v>1</v>
      </c>
      <c r="S30" s="76"/>
      <c r="T30" s="76"/>
      <c r="U30" s="76"/>
      <c r="V30" s="76"/>
      <c r="W30" s="76"/>
      <c r="X30" s="76"/>
      <c r="Y30" s="76"/>
      <c r="Z30" s="76"/>
      <c r="AA30" s="76"/>
      <c r="AB30" s="76"/>
      <c r="AC30" s="76">
        <v>1</v>
      </c>
      <c r="AD30" s="76"/>
      <c r="AE30" s="76"/>
      <c r="AF30" s="76"/>
      <c r="AG30" s="76"/>
      <c r="AH30" s="76"/>
      <c r="AI30" s="76"/>
      <c r="AJ30" s="76">
        <f t="shared" si="0"/>
        <v>7</v>
      </c>
      <c r="AM30" s="76" t="s">
        <v>91</v>
      </c>
      <c r="AN30" s="76">
        <f>IF(SUM(B$2:B29)&gt;0,0,IF(B30=1,1,0))</f>
        <v>0</v>
      </c>
      <c r="AO30" s="76">
        <f>IF(SUM(C$2:C29)&gt;0,0,IF(C30=1,1,0))</f>
        <v>0</v>
      </c>
      <c r="AP30" s="76">
        <f>IF(SUM(D$2:D29)&gt;0,0,IF(D30=1,1,0))</f>
        <v>0</v>
      </c>
      <c r="AQ30" s="76">
        <f>IF(SUM(E$2:E29)&gt;0,0,IF(E30=1,1,0))</f>
        <v>0</v>
      </c>
      <c r="AR30" s="76">
        <f>IF(SUM(F$2:F29)&gt;0,0,IF(F30=1,1,0))</f>
        <v>0</v>
      </c>
      <c r="AS30" s="76">
        <f>IF(SUM(G$2:G29)&gt;0,0,IF(G30=1,1,0))</f>
        <v>0</v>
      </c>
      <c r="AT30" s="76">
        <f>IF(SUM(H$2:H29)&gt;0,0,IF(H30=1,1,0))</f>
        <v>0</v>
      </c>
      <c r="AU30" s="76">
        <f>IF(SUM(I$2:I29)&gt;0,0,IF(I30=1,1,0))</f>
        <v>0</v>
      </c>
      <c r="AV30" s="76">
        <f>IF(SUM(J$2:J29)&gt;0,0,IF(J30=1,1,0))</f>
        <v>0</v>
      </c>
      <c r="AW30" s="76">
        <f>IF(SUM(K$2:K29)&gt;0,0,IF(K30=1,1,0))</f>
        <v>0</v>
      </c>
      <c r="AX30" s="76">
        <f>IF(SUM(L$2:L29)&gt;0,0,IF(L30=1,1,0))</f>
        <v>0</v>
      </c>
      <c r="AY30" s="76">
        <f>IF(SUM(M$2:M29)&gt;0,0,IF(M30=1,1,0))</f>
        <v>0</v>
      </c>
      <c r="AZ30" s="76">
        <f>IF(SUM(N$2:N29)&gt;0,0,IF(N30=1,1,0))</f>
        <v>0</v>
      </c>
      <c r="BA30" s="76">
        <f>IF(SUM(O$2:O29)&gt;0,0,IF(O30=1,1,0))</f>
        <v>0</v>
      </c>
      <c r="BB30" s="76">
        <f>IF(SUM(P$2:P29)&gt;0,0,IF(P30=1,1,0))</f>
        <v>0</v>
      </c>
      <c r="BC30" s="76">
        <f>IF(SUM(Q$2:Q29)&gt;0,0,IF(Q30=1,1,0))</f>
        <v>0</v>
      </c>
      <c r="BD30" s="76">
        <f>IF(SUM(R$2:R29)&gt;0,0,IF(R30=1,1,0))</f>
        <v>0</v>
      </c>
      <c r="BE30" s="76">
        <f>IF(SUM(S$2:S29)&gt;0,0,IF(S30=1,1,0))</f>
        <v>0</v>
      </c>
      <c r="BF30" s="76">
        <f>IF(SUM(T$2:T29)&gt;0,0,IF(T30=1,1,0))</f>
        <v>0</v>
      </c>
      <c r="BG30" s="76">
        <f>IF(SUM(U$2:U29)&gt;0,0,IF(U30=1,1,0))</f>
        <v>0</v>
      </c>
      <c r="BH30" s="76">
        <f>IF(SUM(V$2:V29)&gt;0,0,IF(V30=1,1,0))</f>
        <v>0</v>
      </c>
      <c r="BI30" s="76">
        <f>IF(SUM(W$2:W29)&gt;0,0,IF(W30=1,1,0))</f>
        <v>0</v>
      </c>
      <c r="BJ30" s="76">
        <f>IF(SUM(X$2:X29)&gt;0,0,IF(X30=1,1,0))</f>
        <v>0</v>
      </c>
      <c r="BK30" s="76">
        <f>IF(SUM(Y$2:Y29)&gt;0,0,IF(Y30=1,1,0))</f>
        <v>0</v>
      </c>
      <c r="BL30" s="76">
        <f>IF(SUM(Z$2:Z29)&gt;0,0,IF(Z30=1,1,0))</f>
        <v>0</v>
      </c>
      <c r="BM30" s="76">
        <f>IF(SUM(AA$2:AA29)&gt;0,0,IF(AA30=1,1,0))</f>
        <v>0</v>
      </c>
      <c r="BN30" s="76">
        <f>IF(SUM(AB$2:AB29)&gt;0,0,IF(AB30=1,1,0))</f>
        <v>0</v>
      </c>
      <c r="BO30" s="76">
        <f>IF(SUM(AC$2:AC29)&gt;0,0,IF(AC30=1,1,0))</f>
        <v>0</v>
      </c>
      <c r="BP30" s="76">
        <f>IF(SUM(AD$2:AD29)&gt;0,0,IF(AD30=1,1,0))</f>
        <v>0</v>
      </c>
      <c r="BQ30" s="76">
        <f>IF(SUM(AE$2:AE29)&gt;0,0,IF(AE30=1,1,0))</f>
        <v>0</v>
      </c>
      <c r="BR30" s="76">
        <f>IF(SUM(AF$2:AF29)&gt;0,0,IF(AF30=1,1,0))</f>
        <v>0</v>
      </c>
      <c r="BS30" s="76">
        <f>IF(SUM(AG$2:AG29)&gt;0,0,IF(AG30=1,1,0))</f>
        <v>0</v>
      </c>
      <c r="BT30" s="76">
        <f>IF(SUM(AH$2:AH29)&gt;0,0,IF(AH30=1,1,0))</f>
        <v>0</v>
      </c>
      <c r="BU30" s="76">
        <f>IF(SUM(AI$2:AI29)&gt;0,0,IF(AI30=1,1,0))</f>
        <v>0</v>
      </c>
      <c r="BV30" s="76">
        <f t="shared" si="3"/>
        <v>0</v>
      </c>
      <c r="BW30" s="83">
        <v>29</v>
      </c>
      <c r="BX30" s="84">
        <f>SUM(BV$2:BV30)</f>
        <v>34</v>
      </c>
    </row>
    <row r="31" spans="1:76" ht="16.5">
      <c r="A31" s="76" t="s">
        <v>232</v>
      </c>
      <c r="B31" s="76"/>
      <c r="C31" s="76"/>
      <c r="D31" s="76"/>
      <c r="E31" s="76">
        <v>1</v>
      </c>
      <c r="F31" s="76"/>
      <c r="G31" s="76"/>
      <c r="H31" s="76">
        <v>1</v>
      </c>
      <c r="I31" s="76"/>
      <c r="J31" s="76"/>
      <c r="K31" s="76">
        <v>1</v>
      </c>
      <c r="L31" s="76"/>
      <c r="M31" s="76">
        <v>1</v>
      </c>
      <c r="N31" s="76"/>
      <c r="O31" s="76"/>
      <c r="P31" s="76"/>
      <c r="Q31" s="76"/>
      <c r="R31" s="76"/>
      <c r="S31" s="76"/>
      <c r="T31" s="76"/>
      <c r="U31" s="76"/>
      <c r="V31" s="76"/>
      <c r="W31" s="76"/>
      <c r="X31" s="76"/>
      <c r="Y31" s="76"/>
      <c r="Z31" s="76"/>
      <c r="AA31" s="76"/>
      <c r="AB31" s="76">
        <v>1</v>
      </c>
      <c r="AC31" s="76">
        <v>1</v>
      </c>
      <c r="AD31" s="76"/>
      <c r="AE31" s="76"/>
      <c r="AF31" s="76"/>
      <c r="AG31" s="76"/>
      <c r="AH31" s="76"/>
      <c r="AI31" s="76"/>
      <c r="AJ31" s="76">
        <f t="shared" si="0"/>
        <v>6</v>
      </c>
      <c r="AM31" s="76" t="s">
        <v>232</v>
      </c>
      <c r="AN31" s="76">
        <f>IF(SUM(B$2:B30)&gt;0,0,IF(B31=1,1,0))</f>
        <v>0</v>
      </c>
      <c r="AO31" s="76">
        <f>IF(SUM(C$2:C30)&gt;0,0,IF(C31=1,1,0))</f>
        <v>0</v>
      </c>
      <c r="AP31" s="76">
        <f>IF(SUM(D$2:D30)&gt;0,0,IF(D31=1,1,0))</f>
        <v>0</v>
      </c>
      <c r="AQ31" s="76">
        <f>IF(SUM(E$2:E30)&gt;0,0,IF(E31=1,1,0))</f>
        <v>0</v>
      </c>
      <c r="AR31" s="76">
        <f>IF(SUM(F$2:F30)&gt;0,0,IF(F31=1,1,0))</f>
        <v>0</v>
      </c>
      <c r="AS31" s="76">
        <f>IF(SUM(G$2:G30)&gt;0,0,IF(G31=1,1,0))</f>
        <v>0</v>
      </c>
      <c r="AT31" s="76">
        <f>IF(SUM(H$2:H30)&gt;0,0,IF(H31=1,1,0))</f>
        <v>0</v>
      </c>
      <c r="AU31" s="76">
        <f>IF(SUM(I$2:I30)&gt;0,0,IF(I31=1,1,0))</f>
        <v>0</v>
      </c>
      <c r="AV31" s="76">
        <f>IF(SUM(J$2:J30)&gt;0,0,IF(J31=1,1,0))</f>
        <v>0</v>
      </c>
      <c r="AW31" s="76">
        <f>IF(SUM(K$2:K30)&gt;0,0,IF(K31=1,1,0))</f>
        <v>0</v>
      </c>
      <c r="AX31" s="76">
        <f>IF(SUM(L$2:L30)&gt;0,0,IF(L31=1,1,0))</f>
        <v>0</v>
      </c>
      <c r="AY31" s="76">
        <f>IF(SUM(M$2:M30)&gt;0,0,IF(M31=1,1,0))</f>
        <v>0</v>
      </c>
      <c r="AZ31" s="76">
        <f>IF(SUM(N$2:N30)&gt;0,0,IF(N31=1,1,0))</f>
        <v>0</v>
      </c>
      <c r="BA31" s="76">
        <f>IF(SUM(O$2:O30)&gt;0,0,IF(O31=1,1,0))</f>
        <v>0</v>
      </c>
      <c r="BB31" s="76">
        <f>IF(SUM(P$2:P30)&gt;0,0,IF(P31=1,1,0))</f>
        <v>0</v>
      </c>
      <c r="BC31" s="76">
        <f>IF(SUM(Q$2:Q30)&gt;0,0,IF(Q31=1,1,0))</f>
        <v>0</v>
      </c>
      <c r="BD31" s="76">
        <f>IF(SUM(R$2:R30)&gt;0,0,IF(R31=1,1,0))</f>
        <v>0</v>
      </c>
      <c r="BE31" s="76">
        <f>IF(SUM(S$2:S30)&gt;0,0,IF(S31=1,1,0))</f>
        <v>0</v>
      </c>
      <c r="BF31" s="76">
        <f>IF(SUM(T$2:T30)&gt;0,0,IF(T31=1,1,0))</f>
        <v>0</v>
      </c>
      <c r="BG31" s="76">
        <f>IF(SUM(U$2:U30)&gt;0,0,IF(U31=1,1,0))</f>
        <v>0</v>
      </c>
      <c r="BH31" s="76">
        <f>IF(SUM(V$2:V30)&gt;0,0,IF(V31=1,1,0))</f>
        <v>0</v>
      </c>
      <c r="BI31" s="76">
        <f>IF(SUM(W$2:W30)&gt;0,0,IF(W31=1,1,0))</f>
        <v>0</v>
      </c>
      <c r="BJ31" s="76">
        <f>IF(SUM(X$2:X30)&gt;0,0,IF(X31=1,1,0))</f>
        <v>0</v>
      </c>
      <c r="BK31" s="76">
        <f>IF(SUM(Y$2:Y30)&gt;0,0,IF(Y31=1,1,0))</f>
        <v>0</v>
      </c>
      <c r="BL31" s="76">
        <f>IF(SUM(Z$2:Z30)&gt;0,0,IF(Z31=1,1,0))</f>
        <v>0</v>
      </c>
      <c r="BM31" s="76">
        <f>IF(SUM(AA$2:AA30)&gt;0,0,IF(AA31=1,1,0))</f>
        <v>0</v>
      </c>
      <c r="BN31" s="76">
        <f>IF(SUM(AB$2:AB30)&gt;0,0,IF(AB31=1,1,0))</f>
        <v>0</v>
      </c>
      <c r="BO31" s="76">
        <f>IF(SUM(AC$2:AC30)&gt;0,0,IF(AC31=1,1,0))</f>
        <v>0</v>
      </c>
      <c r="BP31" s="76">
        <f>IF(SUM(AD$2:AD30)&gt;0,0,IF(AD31=1,1,0))</f>
        <v>0</v>
      </c>
      <c r="BQ31" s="76">
        <f>IF(SUM(AE$2:AE30)&gt;0,0,IF(AE31=1,1,0))</f>
        <v>0</v>
      </c>
      <c r="BR31" s="76">
        <f>IF(SUM(AF$2:AF30)&gt;0,0,IF(AF31=1,1,0))</f>
        <v>0</v>
      </c>
      <c r="BS31" s="76">
        <f>IF(SUM(AG$2:AG30)&gt;0,0,IF(AG31=1,1,0))</f>
        <v>0</v>
      </c>
      <c r="BT31" s="76">
        <f>IF(SUM(AH$2:AH30)&gt;0,0,IF(AH31=1,1,0))</f>
        <v>0</v>
      </c>
      <c r="BU31" s="76">
        <f>IF(SUM(AI$2:AI30)&gt;0,0,IF(AI31=1,1,0))</f>
        <v>0</v>
      </c>
      <c r="BV31" s="76">
        <f t="shared" si="3"/>
        <v>0</v>
      </c>
      <c r="BW31" s="83">
        <v>30</v>
      </c>
      <c r="BX31" s="84">
        <f>SUM(BV$2:BV31)</f>
        <v>34</v>
      </c>
    </row>
    <row r="32" spans="1:76" ht="16.5">
      <c r="A32" s="76" t="s">
        <v>179</v>
      </c>
      <c r="B32" s="76"/>
      <c r="C32" s="76"/>
      <c r="D32" s="76"/>
      <c r="E32" s="76"/>
      <c r="F32" s="76"/>
      <c r="G32" s="76"/>
      <c r="H32" s="76"/>
      <c r="I32" s="76">
        <v>1</v>
      </c>
      <c r="J32" s="76"/>
      <c r="K32" s="76"/>
      <c r="L32" s="76">
        <v>1</v>
      </c>
      <c r="M32" s="76">
        <v>1</v>
      </c>
      <c r="N32" s="76"/>
      <c r="O32" s="76"/>
      <c r="P32" s="76"/>
      <c r="Q32" s="76"/>
      <c r="R32" s="76"/>
      <c r="S32" s="76"/>
      <c r="T32" s="76"/>
      <c r="U32" s="76"/>
      <c r="V32" s="76">
        <v>1</v>
      </c>
      <c r="W32" s="76"/>
      <c r="X32" s="76"/>
      <c r="Y32" s="76"/>
      <c r="Z32" s="76"/>
      <c r="AA32" s="76"/>
      <c r="AB32" s="76"/>
      <c r="AC32" s="76">
        <v>1</v>
      </c>
      <c r="AD32" s="76"/>
      <c r="AE32" s="76"/>
      <c r="AF32" s="76"/>
      <c r="AG32" s="76"/>
      <c r="AH32" s="76"/>
      <c r="AI32" s="76"/>
      <c r="AJ32" s="76">
        <f t="shared" si="0"/>
        <v>5</v>
      </c>
      <c r="AM32" s="76" t="s">
        <v>179</v>
      </c>
      <c r="AN32" s="76">
        <f>IF(SUM(B$2:B31)&gt;0,0,IF(B32=1,1,0))</f>
        <v>0</v>
      </c>
      <c r="AO32" s="76">
        <f>IF(SUM(C$2:C31)&gt;0,0,IF(C32=1,1,0))</f>
        <v>0</v>
      </c>
      <c r="AP32" s="76">
        <f>IF(SUM(D$2:D31)&gt;0,0,IF(D32=1,1,0))</f>
        <v>0</v>
      </c>
      <c r="AQ32" s="76">
        <f>IF(SUM(E$2:E31)&gt;0,0,IF(E32=1,1,0))</f>
        <v>0</v>
      </c>
      <c r="AR32" s="76">
        <f>IF(SUM(F$2:F31)&gt;0,0,IF(F32=1,1,0))</f>
        <v>0</v>
      </c>
      <c r="AS32" s="76">
        <f>IF(SUM(G$2:G31)&gt;0,0,IF(G32=1,1,0))</f>
        <v>0</v>
      </c>
      <c r="AT32" s="76">
        <f>IF(SUM(H$2:H31)&gt;0,0,IF(H32=1,1,0))</f>
        <v>0</v>
      </c>
      <c r="AU32" s="76">
        <f>IF(SUM(I$2:I31)&gt;0,0,IF(I32=1,1,0))</f>
        <v>0</v>
      </c>
      <c r="AV32" s="76">
        <f>IF(SUM(J$2:J31)&gt;0,0,IF(J32=1,1,0))</f>
        <v>0</v>
      </c>
      <c r="AW32" s="76">
        <f>IF(SUM(K$2:K31)&gt;0,0,IF(K32=1,1,0))</f>
        <v>0</v>
      </c>
      <c r="AX32" s="76">
        <f>IF(SUM(L$2:L31)&gt;0,0,IF(L32=1,1,0))</f>
        <v>0</v>
      </c>
      <c r="AY32" s="76">
        <f>IF(SUM(M$2:M31)&gt;0,0,IF(M32=1,1,0))</f>
        <v>0</v>
      </c>
      <c r="AZ32" s="76">
        <f>IF(SUM(N$2:N31)&gt;0,0,IF(N32=1,1,0))</f>
        <v>0</v>
      </c>
      <c r="BA32" s="76">
        <f>IF(SUM(O$2:O31)&gt;0,0,IF(O32=1,1,0))</f>
        <v>0</v>
      </c>
      <c r="BB32" s="76">
        <f>IF(SUM(P$2:P31)&gt;0,0,IF(P32=1,1,0))</f>
        <v>0</v>
      </c>
      <c r="BC32" s="76">
        <f>IF(SUM(Q$2:Q31)&gt;0,0,IF(Q32=1,1,0))</f>
        <v>0</v>
      </c>
      <c r="BD32" s="76">
        <f>IF(SUM(R$2:R31)&gt;0,0,IF(R32=1,1,0))</f>
        <v>0</v>
      </c>
      <c r="BE32" s="76">
        <f>IF(SUM(S$2:S31)&gt;0,0,IF(S32=1,1,0))</f>
        <v>0</v>
      </c>
      <c r="BF32" s="76">
        <f>IF(SUM(T$2:T31)&gt;0,0,IF(T32=1,1,0))</f>
        <v>0</v>
      </c>
      <c r="BG32" s="76">
        <f>IF(SUM(U$2:U31)&gt;0,0,IF(U32=1,1,0))</f>
        <v>0</v>
      </c>
      <c r="BH32" s="76">
        <f>IF(SUM(V$2:V31)&gt;0,0,IF(V32=1,1,0))</f>
        <v>0</v>
      </c>
      <c r="BI32" s="76">
        <f>IF(SUM(W$2:W31)&gt;0,0,IF(W32=1,1,0))</f>
        <v>0</v>
      </c>
      <c r="BJ32" s="76">
        <f>IF(SUM(X$2:X31)&gt;0,0,IF(X32=1,1,0))</f>
        <v>0</v>
      </c>
      <c r="BK32" s="76">
        <f>IF(SUM(Y$2:Y31)&gt;0,0,IF(Y32=1,1,0))</f>
        <v>0</v>
      </c>
      <c r="BL32" s="76">
        <f>IF(SUM(Z$2:Z31)&gt;0,0,IF(Z32=1,1,0))</f>
        <v>0</v>
      </c>
      <c r="BM32" s="76">
        <f>IF(SUM(AA$2:AA31)&gt;0,0,IF(AA32=1,1,0))</f>
        <v>0</v>
      </c>
      <c r="BN32" s="76">
        <f>IF(SUM(AB$2:AB31)&gt;0,0,IF(AB32=1,1,0))</f>
        <v>0</v>
      </c>
      <c r="BO32" s="76">
        <f>IF(SUM(AC$2:AC31)&gt;0,0,IF(AC32=1,1,0))</f>
        <v>0</v>
      </c>
      <c r="BP32" s="76">
        <f>IF(SUM(AD$2:AD31)&gt;0,0,IF(AD32=1,1,0))</f>
        <v>0</v>
      </c>
      <c r="BQ32" s="76">
        <f>IF(SUM(AE$2:AE31)&gt;0,0,IF(AE32=1,1,0))</f>
        <v>0</v>
      </c>
      <c r="BR32" s="76">
        <f>IF(SUM(AF$2:AF31)&gt;0,0,IF(AF32=1,1,0))</f>
        <v>0</v>
      </c>
      <c r="BS32" s="76">
        <f>IF(SUM(AG$2:AG31)&gt;0,0,IF(AG32=1,1,0))</f>
        <v>0</v>
      </c>
      <c r="BT32" s="76">
        <f>IF(SUM(AH$2:AH31)&gt;0,0,IF(AH32=1,1,0))</f>
        <v>0</v>
      </c>
      <c r="BU32" s="76">
        <f>IF(SUM(AI$2:AI31)&gt;0,0,IF(AI32=1,1,0))</f>
        <v>0</v>
      </c>
      <c r="BV32" s="76">
        <f t="shared" si="3"/>
        <v>0</v>
      </c>
      <c r="BW32" s="83">
        <v>31</v>
      </c>
      <c r="BX32" s="84">
        <f>SUM(BV$2:BV32)</f>
        <v>34</v>
      </c>
    </row>
    <row r="33" spans="1:76" ht="16.5">
      <c r="A33" s="76" t="s">
        <v>182</v>
      </c>
      <c r="B33" s="76">
        <v>1</v>
      </c>
      <c r="C33" s="76"/>
      <c r="D33" s="76"/>
      <c r="E33" s="76"/>
      <c r="F33" s="76"/>
      <c r="G33" s="76"/>
      <c r="H33" s="76"/>
      <c r="I33" s="76"/>
      <c r="J33" s="76"/>
      <c r="K33" s="76">
        <v>1</v>
      </c>
      <c r="L33" s="76">
        <v>1</v>
      </c>
      <c r="M33" s="76">
        <v>1</v>
      </c>
      <c r="N33" s="76">
        <v>1</v>
      </c>
      <c r="O33" s="76"/>
      <c r="P33" s="76"/>
      <c r="Q33" s="76"/>
      <c r="R33" s="76"/>
      <c r="S33" s="76"/>
      <c r="T33" s="76"/>
      <c r="U33" s="76"/>
      <c r="V33" s="76"/>
      <c r="W33" s="76"/>
      <c r="X33" s="76"/>
      <c r="Y33" s="76"/>
      <c r="Z33" s="76"/>
      <c r="AA33" s="76"/>
      <c r="AB33" s="76"/>
      <c r="AC33" s="76"/>
      <c r="AD33" s="76"/>
      <c r="AE33" s="76"/>
      <c r="AF33" s="76"/>
      <c r="AG33" s="76"/>
      <c r="AH33" s="76"/>
      <c r="AI33" s="76"/>
      <c r="AJ33" s="76">
        <f t="shared" si="0"/>
        <v>5</v>
      </c>
      <c r="AM33" s="76" t="s">
        <v>182</v>
      </c>
      <c r="AN33" s="76">
        <f>IF(SUM(B$2:B32)&gt;0,0,IF(B33=1,1,0))</f>
        <v>0</v>
      </c>
      <c r="AO33" s="76">
        <f>IF(SUM(C$2:C32)&gt;0,0,IF(C33=1,1,0))</f>
        <v>0</v>
      </c>
      <c r="AP33" s="76">
        <f>IF(SUM(D$2:D32)&gt;0,0,IF(D33=1,1,0))</f>
        <v>0</v>
      </c>
      <c r="AQ33" s="76">
        <f>IF(SUM(E$2:E32)&gt;0,0,IF(E33=1,1,0))</f>
        <v>0</v>
      </c>
      <c r="AR33" s="76">
        <f>IF(SUM(F$2:F32)&gt;0,0,IF(F33=1,1,0))</f>
        <v>0</v>
      </c>
      <c r="AS33" s="76">
        <f>IF(SUM(G$2:G32)&gt;0,0,IF(G33=1,1,0))</f>
        <v>0</v>
      </c>
      <c r="AT33" s="76">
        <f>IF(SUM(H$2:H32)&gt;0,0,IF(H33=1,1,0))</f>
        <v>0</v>
      </c>
      <c r="AU33" s="76">
        <f>IF(SUM(I$2:I32)&gt;0,0,IF(I33=1,1,0))</f>
        <v>0</v>
      </c>
      <c r="AV33" s="76">
        <f>IF(SUM(J$2:J32)&gt;0,0,IF(J33=1,1,0))</f>
        <v>0</v>
      </c>
      <c r="AW33" s="76">
        <f>IF(SUM(K$2:K32)&gt;0,0,IF(K33=1,1,0))</f>
        <v>0</v>
      </c>
      <c r="AX33" s="76">
        <f>IF(SUM(L$2:L32)&gt;0,0,IF(L33=1,1,0))</f>
        <v>0</v>
      </c>
      <c r="AY33" s="76">
        <f>IF(SUM(M$2:M32)&gt;0,0,IF(M33=1,1,0))</f>
        <v>0</v>
      </c>
      <c r="AZ33" s="76">
        <f>IF(SUM(N$2:N32)&gt;0,0,IF(N33=1,1,0))</f>
        <v>0</v>
      </c>
      <c r="BA33" s="76">
        <f>IF(SUM(O$2:O32)&gt;0,0,IF(O33=1,1,0))</f>
        <v>0</v>
      </c>
      <c r="BB33" s="76">
        <f>IF(SUM(P$2:P32)&gt;0,0,IF(P33=1,1,0))</f>
        <v>0</v>
      </c>
      <c r="BC33" s="76">
        <f>IF(SUM(Q$2:Q32)&gt;0,0,IF(Q33=1,1,0))</f>
        <v>0</v>
      </c>
      <c r="BD33" s="76">
        <f>IF(SUM(R$2:R32)&gt;0,0,IF(R33=1,1,0))</f>
        <v>0</v>
      </c>
      <c r="BE33" s="76">
        <f>IF(SUM(S$2:S32)&gt;0,0,IF(S33=1,1,0))</f>
        <v>0</v>
      </c>
      <c r="BF33" s="76">
        <f>IF(SUM(T$2:T32)&gt;0,0,IF(T33=1,1,0))</f>
        <v>0</v>
      </c>
      <c r="BG33" s="76">
        <f>IF(SUM(U$2:U32)&gt;0,0,IF(U33=1,1,0))</f>
        <v>0</v>
      </c>
      <c r="BH33" s="76">
        <f>IF(SUM(V$2:V32)&gt;0,0,IF(V33=1,1,0))</f>
        <v>0</v>
      </c>
      <c r="BI33" s="76">
        <f>IF(SUM(W$2:W32)&gt;0,0,IF(W33=1,1,0))</f>
        <v>0</v>
      </c>
      <c r="BJ33" s="76">
        <f>IF(SUM(X$2:X32)&gt;0,0,IF(X33=1,1,0))</f>
        <v>0</v>
      </c>
      <c r="BK33" s="76">
        <f>IF(SUM(Y$2:Y32)&gt;0,0,IF(Y33=1,1,0))</f>
        <v>0</v>
      </c>
      <c r="BL33" s="76">
        <f>IF(SUM(Z$2:Z32)&gt;0,0,IF(Z33=1,1,0))</f>
        <v>0</v>
      </c>
      <c r="BM33" s="76">
        <f>IF(SUM(AA$2:AA32)&gt;0,0,IF(AA33=1,1,0))</f>
        <v>0</v>
      </c>
      <c r="BN33" s="76">
        <f>IF(SUM(AB$2:AB32)&gt;0,0,IF(AB33=1,1,0))</f>
        <v>0</v>
      </c>
      <c r="BO33" s="76">
        <f>IF(SUM(AC$2:AC32)&gt;0,0,IF(AC33=1,1,0))</f>
        <v>0</v>
      </c>
      <c r="BP33" s="76">
        <f>IF(SUM(AD$2:AD32)&gt;0,0,IF(AD33=1,1,0))</f>
        <v>0</v>
      </c>
      <c r="BQ33" s="76">
        <f>IF(SUM(AE$2:AE32)&gt;0,0,IF(AE33=1,1,0))</f>
        <v>0</v>
      </c>
      <c r="BR33" s="76">
        <f>IF(SUM(AF$2:AF32)&gt;0,0,IF(AF33=1,1,0))</f>
        <v>0</v>
      </c>
      <c r="BS33" s="76">
        <f>IF(SUM(AG$2:AG32)&gt;0,0,IF(AG33=1,1,0))</f>
        <v>0</v>
      </c>
      <c r="BT33" s="76">
        <f>IF(SUM(AH$2:AH32)&gt;0,0,IF(AH33=1,1,0))</f>
        <v>0</v>
      </c>
      <c r="BU33" s="76">
        <f>IF(SUM(AI$2:AI32)&gt;0,0,IF(AI33=1,1,0))</f>
        <v>0</v>
      </c>
      <c r="BV33" s="76">
        <f t="shared" si="3"/>
        <v>0</v>
      </c>
      <c r="BW33" s="83">
        <v>32</v>
      </c>
      <c r="BX33" s="84">
        <f>SUM(BV$2:BV33)</f>
        <v>34</v>
      </c>
    </row>
    <row r="34" spans="1:76" ht="16.5">
      <c r="A34" s="76" t="s">
        <v>247</v>
      </c>
      <c r="B34" s="76"/>
      <c r="C34" s="76"/>
      <c r="D34" s="76"/>
      <c r="E34" s="76"/>
      <c r="F34" s="76"/>
      <c r="G34" s="76"/>
      <c r="H34" s="76"/>
      <c r="I34" s="76"/>
      <c r="J34" s="76"/>
      <c r="K34" s="76">
        <v>1</v>
      </c>
      <c r="L34" s="76"/>
      <c r="M34" s="76"/>
      <c r="N34" s="76">
        <v>1</v>
      </c>
      <c r="O34" s="76"/>
      <c r="P34" s="76"/>
      <c r="Q34" s="76"/>
      <c r="R34" s="76">
        <v>1</v>
      </c>
      <c r="S34" s="76"/>
      <c r="T34" s="76"/>
      <c r="U34" s="76"/>
      <c r="V34" s="76"/>
      <c r="W34" s="76"/>
      <c r="X34" s="76"/>
      <c r="Y34" s="76"/>
      <c r="Z34" s="76"/>
      <c r="AA34" s="76"/>
      <c r="AB34" s="76"/>
      <c r="AC34" s="76">
        <v>1</v>
      </c>
      <c r="AD34" s="76"/>
      <c r="AE34" s="76"/>
      <c r="AF34" s="76"/>
      <c r="AG34" s="76"/>
      <c r="AH34" s="76"/>
      <c r="AI34" s="76"/>
      <c r="AJ34" s="76">
        <f t="shared" si="0"/>
        <v>4</v>
      </c>
      <c r="AM34" s="76" t="s">
        <v>247</v>
      </c>
      <c r="AN34" s="76">
        <f>IF(SUM(B$2:B33)&gt;0,0,IF(B34=1,1,0))</f>
        <v>0</v>
      </c>
      <c r="AO34" s="76">
        <f>IF(SUM(C$2:C33)&gt;0,0,IF(C34=1,1,0))</f>
        <v>0</v>
      </c>
      <c r="AP34" s="76">
        <f>IF(SUM(D$2:D33)&gt;0,0,IF(D34=1,1,0))</f>
        <v>0</v>
      </c>
      <c r="AQ34" s="76">
        <f>IF(SUM(E$2:E33)&gt;0,0,IF(E34=1,1,0))</f>
        <v>0</v>
      </c>
      <c r="AR34" s="76">
        <f>IF(SUM(F$2:F33)&gt;0,0,IF(F34=1,1,0))</f>
        <v>0</v>
      </c>
      <c r="AS34" s="76">
        <f>IF(SUM(G$2:G33)&gt;0,0,IF(G34=1,1,0))</f>
        <v>0</v>
      </c>
      <c r="AT34" s="76">
        <f>IF(SUM(H$2:H33)&gt;0,0,IF(H34=1,1,0))</f>
        <v>0</v>
      </c>
      <c r="AU34" s="76">
        <f>IF(SUM(I$2:I33)&gt;0,0,IF(I34=1,1,0))</f>
        <v>0</v>
      </c>
      <c r="AV34" s="76">
        <f>IF(SUM(J$2:J33)&gt;0,0,IF(J34=1,1,0))</f>
        <v>0</v>
      </c>
      <c r="AW34" s="76">
        <f>IF(SUM(K$2:K33)&gt;0,0,IF(K34=1,1,0))</f>
        <v>0</v>
      </c>
      <c r="AX34" s="76">
        <f>IF(SUM(L$2:L33)&gt;0,0,IF(L34=1,1,0))</f>
        <v>0</v>
      </c>
      <c r="AY34" s="76">
        <f>IF(SUM(M$2:M33)&gt;0,0,IF(M34=1,1,0))</f>
        <v>0</v>
      </c>
      <c r="AZ34" s="76">
        <f>IF(SUM(N$2:N33)&gt;0,0,IF(N34=1,1,0))</f>
        <v>0</v>
      </c>
      <c r="BA34" s="76">
        <f>IF(SUM(O$2:O33)&gt;0,0,IF(O34=1,1,0))</f>
        <v>0</v>
      </c>
      <c r="BB34" s="76">
        <f>IF(SUM(P$2:P33)&gt;0,0,IF(P34=1,1,0))</f>
        <v>0</v>
      </c>
      <c r="BC34" s="76">
        <f>IF(SUM(Q$2:Q33)&gt;0,0,IF(Q34=1,1,0))</f>
        <v>0</v>
      </c>
      <c r="BD34" s="76">
        <f>IF(SUM(R$2:R33)&gt;0,0,IF(R34=1,1,0))</f>
        <v>0</v>
      </c>
      <c r="BE34" s="76">
        <f>IF(SUM(S$2:S33)&gt;0,0,IF(S34=1,1,0))</f>
        <v>0</v>
      </c>
      <c r="BF34" s="76">
        <f>IF(SUM(T$2:T33)&gt;0,0,IF(T34=1,1,0))</f>
        <v>0</v>
      </c>
      <c r="BG34" s="76">
        <f>IF(SUM(U$2:U33)&gt;0,0,IF(U34=1,1,0))</f>
        <v>0</v>
      </c>
      <c r="BH34" s="76">
        <f>IF(SUM(V$2:V33)&gt;0,0,IF(V34=1,1,0))</f>
        <v>0</v>
      </c>
      <c r="BI34" s="76">
        <f>IF(SUM(W$2:W33)&gt;0,0,IF(W34=1,1,0))</f>
        <v>0</v>
      </c>
      <c r="BJ34" s="76">
        <f>IF(SUM(X$2:X33)&gt;0,0,IF(X34=1,1,0))</f>
        <v>0</v>
      </c>
      <c r="BK34" s="76">
        <f>IF(SUM(Y$2:Y33)&gt;0,0,IF(Y34=1,1,0))</f>
        <v>0</v>
      </c>
      <c r="BL34" s="76">
        <f>IF(SUM(Z$2:Z33)&gt;0,0,IF(Z34=1,1,0))</f>
        <v>0</v>
      </c>
      <c r="BM34" s="76">
        <f>IF(SUM(AA$2:AA33)&gt;0,0,IF(AA34=1,1,0))</f>
        <v>0</v>
      </c>
      <c r="BN34" s="76">
        <f>IF(SUM(AB$2:AB33)&gt;0,0,IF(AB34=1,1,0))</f>
        <v>0</v>
      </c>
      <c r="BO34" s="76">
        <f>IF(SUM(AC$2:AC33)&gt;0,0,IF(AC34=1,1,0))</f>
        <v>0</v>
      </c>
      <c r="BP34" s="76">
        <f>IF(SUM(AD$2:AD33)&gt;0,0,IF(AD34=1,1,0))</f>
        <v>0</v>
      </c>
      <c r="BQ34" s="76">
        <f>IF(SUM(AE$2:AE33)&gt;0,0,IF(AE34=1,1,0))</f>
        <v>0</v>
      </c>
      <c r="BR34" s="76">
        <f>IF(SUM(AF$2:AF33)&gt;0,0,IF(AF34=1,1,0))</f>
        <v>0</v>
      </c>
      <c r="BS34" s="76">
        <f>IF(SUM(AG$2:AG33)&gt;0,0,IF(AG34=1,1,0))</f>
        <v>0</v>
      </c>
      <c r="BT34" s="76">
        <f>IF(SUM(AH$2:AH33)&gt;0,0,IF(AH34=1,1,0))</f>
        <v>0</v>
      </c>
      <c r="BU34" s="76">
        <f>IF(SUM(AI$2:AI33)&gt;0,0,IF(AI34=1,1,0))</f>
        <v>0</v>
      </c>
      <c r="BV34" s="76">
        <f t="shared" si="3"/>
        <v>0</v>
      </c>
      <c r="BW34" s="83">
        <v>33</v>
      </c>
      <c r="BX34" s="84">
        <f>SUM(BV$2:BV34)</f>
        <v>34</v>
      </c>
    </row>
    <row r="35" spans="1:76" ht="16.5">
      <c r="A35" s="76" t="s">
        <v>238</v>
      </c>
      <c r="B35" s="76"/>
      <c r="C35" s="76"/>
      <c r="D35" s="76"/>
      <c r="E35" s="76">
        <v>1</v>
      </c>
      <c r="F35" s="76"/>
      <c r="G35" s="76"/>
      <c r="H35" s="76">
        <v>1</v>
      </c>
      <c r="I35" s="76"/>
      <c r="J35" s="76"/>
      <c r="K35" s="76"/>
      <c r="L35" s="76"/>
      <c r="M35" s="76"/>
      <c r="N35" s="76"/>
      <c r="O35" s="76"/>
      <c r="P35" s="76"/>
      <c r="Q35" s="76"/>
      <c r="R35" s="76"/>
      <c r="S35" s="76"/>
      <c r="T35" s="76"/>
      <c r="U35" s="76"/>
      <c r="V35" s="76"/>
      <c r="W35" s="76"/>
      <c r="X35" s="76"/>
      <c r="Y35" s="76"/>
      <c r="Z35" s="76"/>
      <c r="AA35" s="76"/>
      <c r="AB35" s="76">
        <v>1</v>
      </c>
      <c r="AC35" s="76"/>
      <c r="AD35" s="76"/>
      <c r="AE35" s="76"/>
      <c r="AF35" s="76"/>
      <c r="AG35" s="76"/>
      <c r="AH35" s="76"/>
      <c r="AI35" s="76"/>
      <c r="AJ35" s="76">
        <f t="shared" si="0"/>
        <v>3</v>
      </c>
      <c r="AM35" s="76" t="s">
        <v>238</v>
      </c>
      <c r="AN35" s="76">
        <f>IF(SUM(B$2:B34)&gt;0,0,IF(B35=1,1,0))</f>
        <v>0</v>
      </c>
      <c r="AO35" s="76">
        <f>IF(SUM(C$2:C34)&gt;0,0,IF(C35=1,1,0))</f>
        <v>0</v>
      </c>
      <c r="AP35" s="76">
        <f>IF(SUM(D$2:D34)&gt;0,0,IF(D35=1,1,0))</f>
        <v>0</v>
      </c>
      <c r="AQ35" s="76">
        <f>IF(SUM(E$2:E34)&gt;0,0,IF(E35=1,1,0))</f>
        <v>0</v>
      </c>
      <c r="AR35" s="76">
        <f>IF(SUM(F$2:F34)&gt;0,0,IF(F35=1,1,0))</f>
        <v>0</v>
      </c>
      <c r="AS35" s="76">
        <f>IF(SUM(G$2:G34)&gt;0,0,IF(G35=1,1,0))</f>
        <v>0</v>
      </c>
      <c r="AT35" s="76">
        <f>IF(SUM(H$2:H34)&gt;0,0,IF(H35=1,1,0))</f>
        <v>0</v>
      </c>
      <c r="AU35" s="76">
        <f>IF(SUM(I$2:I34)&gt;0,0,IF(I35=1,1,0))</f>
        <v>0</v>
      </c>
      <c r="AV35" s="76">
        <f>IF(SUM(J$2:J34)&gt;0,0,IF(J35=1,1,0))</f>
        <v>0</v>
      </c>
      <c r="AW35" s="76">
        <f>IF(SUM(K$2:K34)&gt;0,0,IF(K35=1,1,0))</f>
        <v>0</v>
      </c>
      <c r="AX35" s="76">
        <f>IF(SUM(L$2:L34)&gt;0,0,IF(L35=1,1,0))</f>
        <v>0</v>
      </c>
      <c r="AY35" s="76">
        <f>IF(SUM(M$2:M34)&gt;0,0,IF(M35=1,1,0))</f>
        <v>0</v>
      </c>
      <c r="AZ35" s="76">
        <f>IF(SUM(N$2:N34)&gt;0,0,IF(N35=1,1,0))</f>
        <v>0</v>
      </c>
      <c r="BA35" s="76">
        <f>IF(SUM(O$2:O34)&gt;0,0,IF(O35=1,1,0))</f>
        <v>0</v>
      </c>
      <c r="BB35" s="76">
        <f>IF(SUM(P$2:P34)&gt;0,0,IF(P35=1,1,0))</f>
        <v>0</v>
      </c>
      <c r="BC35" s="76">
        <f>IF(SUM(Q$2:Q34)&gt;0,0,IF(Q35=1,1,0))</f>
        <v>0</v>
      </c>
      <c r="BD35" s="76">
        <f>IF(SUM(R$2:R34)&gt;0,0,IF(R35=1,1,0))</f>
        <v>0</v>
      </c>
      <c r="BE35" s="76">
        <f>IF(SUM(S$2:S34)&gt;0,0,IF(S35=1,1,0))</f>
        <v>0</v>
      </c>
      <c r="BF35" s="76">
        <f>IF(SUM(T$2:T34)&gt;0,0,IF(T35=1,1,0))</f>
        <v>0</v>
      </c>
      <c r="BG35" s="76">
        <f>IF(SUM(U$2:U34)&gt;0,0,IF(U35=1,1,0))</f>
        <v>0</v>
      </c>
      <c r="BH35" s="76">
        <f>IF(SUM(V$2:V34)&gt;0,0,IF(V35=1,1,0))</f>
        <v>0</v>
      </c>
      <c r="BI35" s="76">
        <f>IF(SUM(W$2:W34)&gt;0,0,IF(W35=1,1,0))</f>
        <v>0</v>
      </c>
      <c r="BJ35" s="76">
        <f>IF(SUM(X$2:X34)&gt;0,0,IF(X35=1,1,0))</f>
        <v>0</v>
      </c>
      <c r="BK35" s="76">
        <f>IF(SUM(Y$2:Y34)&gt;0,0,IF(Y35=1,1,0))</f>
        <v>0</v>
      </c>
      <c r="BL35" s="76">
        <f>IF(SUM(Z$2:Z34)&gt;0,0,IF(Z35=1,1,0))</f>
        <v>0</v>
      </c>
      <c r="BM35" s="76">
        <f>IF(SUM(AA$2:AA34)&gt;0,0,IF(AA35=1,1,0))</f>
        <v>0</v>
      </c>
      <c r="BN35" s="76">
        <f>IF(SUM(AB$2:AB34)&gt;0,0,IF(AB35=1,1,0))</f>
        <v>0</v>
      </c>
      <c r="BO35" s="76">
        <f>IF(SUM(AC$2:AC34)&gt;0,0,IF(AC35=1,1,0))</f>
        <v>0</v>
      </c>
      <c r="BP35" s="76">
        <f>IF(SUM(AD$2:AD34)&gt;0,0,IF(AD35=1,1,0))</f>
        <v>0</v>
      </c>
      <c r="BQ35" s="76">
        <f>IF(SUM(AE$2:AE34)&gt;0,0,IF(AE35=1,1,0))</f>
        <v>0</v>
      </c>
      <c r="BR35" s="76">
        <f>IF(SUM(AF$2:AF34)&gt;0,0,IF(AF35=1,1,0))</f>
        <v>0</v>
      </c>
      <c r="BS35" s="76">
        <f>IF(SUM(AG$2:AG34)&gt;0,0,IF(AG35=1,1,0))</f>
        <v>0</v>
      </c>
      <c r="BT35" s="76">
        <f>IF(SUM(AH$2:AH34)&gt;0,0,IF(AH35=1,1,0))</f>
        <v>0</v>
      </c>
      <c r="BU35" s="76">
        <f>IF(SUM(AI$2:AI34)&gt;0,0,IF(AI35=1,1,0))</f>
        <v>0</v>
      </c>
      <c r="BV35" s="76">
        <f t="shared" si="3"/>
        <v>0</v>
      </c>
      <c r="BW35" s="83">
        <v>34</v>
      </c>
      <c r="BX35" s="84">
        <f>SUM(BV$2:BV35)</f>
        <v>34</v>
      </c>
    </row>
    <row r="36" spans="1:76" ht="16.5">
      <c r="A36" s="76" t="s">
        <v>244</v>
      </c>
      <c r="B36" s="76"/>
      <c r="C36" s="76"/>
      <c r="D36" s="76"/>
      <c r="E36" s="76">
        <v>1</v>
      </c>
      <c r="F36" s="76"/>
      <c r="G36" s="76"/>
      <c r="H36" s="76"/>
      <c r="I36" s="76"/>
      <c r="J36" s="76"/>
      <c r="K36" s="76"/>
      <c r="L36" s="76"/>
      <c r="M36" s="76"/>
      <c r="N36" s="76"/>
      <c r="O36" s="76"/>
      <c r="P36" s="76"/>
      <c r="Q36" s="76"/>
      <c r="R36" s="76"/>
      <c r="S36" s="76"/>
      <c r="T36" s="76"/>
      <c r="U36" s="76"/>
      <c r="V36" s="76"/>
      <c r="W36" s="76"/>
      <c r="X36" s="76"/>
      <c r="Y36" s="76"/>
      <c r="Z36" s="76"/>
      <c r="AA36" s="76"/>
      <c r="AB36" s="76">
        <v>1</v>
      </c>
      <c r="AC36" s="76">
        <v>1</v>
      </c>
      <c r="AD36" s="76"/>
      <c r="AE36" s="76"/>
      <c r="AF36" s="76"/>
      <c r="AG36" s="76"/>
      <c r="AH36" s="76"/>
      <c r="AI36" s="76"/>
      <c r="AJ36" s="76">
        <f t="shared" si="0"/>
        <v>3</v>
      </c>
      <c r="AM36" s="76" t="s">
        <v>244</v>
      </c>
      <c r="AN36" s="76">
        <f>IF(SUM(B$2:B35)&gt;0,0,IF(B36=1,1,0))</f>
        <v>0</v>
      </c>
      <c r="AO36" s="76">
        <f>IF(SUM(C$2:C35)&gt;0,0,IF(C36=1,1,0))</f>
        <v>0</v>
      </c>
      <c r="AP36" s="76">
        <f>IF(SUM(D$2:D35)&gt;0,0,IF(D36=1,1,0))</f>
        <v>0</v>
      </c>
      <c r="AQ36" s="76">
        <f>IF(SUM(E$2:E35)&gt;0,0,IF(E36=1,1,0))</f>
        <v>0</v>
      </c>
      <c r="AR36" s="76">
        <f>IF(SUM(F$2:F35)&gt;0,0,IF(F36=1,1,0))</f>
        <v>0</v>
      </c>
      <c r="AS36" s="76">
        <f>IF(SUM(G$2:G35)&gt;0,0,IF(G36=1,1,0))</f>
        <v>0</v>
      </c>
      <c r="AT36" s="76">
        <f>IF(SUM(H$2:H35)&gt;0,0,IF(H36=1,1,0))</f>
        <v>0</v>
      </c>
      <c r="AU36" s="76">
        <f>IF(SUM(I$2:I35)&gt;0,0,IF(I36=1,1,0))</f>
        <v>0</v>
      </c>
      <c r="AV36" s="76">
        <f>IF(SUM(J$2:J35)&gt;0,0,IF(J36=1,1,0))</f>
        <v>0</v>
      </c>
      <c r="AW36" s="76">
        <f>IF(SUM(K$2:K35)&gt;0,0,IF(K36=1,1,0))</f>
        <v>0</v>
      </c>
      <c r="AX36" s="76">
        <f>IF(SUM(L$2:L35)&gt;0,0,IF(L36=1,1,0))</f>
        <v>0</v>
      </c>
      <c r="AY36" s="76">
        <f>IF(SUM(M$2:M35)&gt;0,0,IF(M36=1,1,0))</f>
        <v>0</v>
      </c>
      <c r="AZ36" s="76">
        <f>IF(SUM(N$2:N35)&gt;0,0,IF(N36=1,1,0))</f>
        <v>0</v>
      </c>
      <c r="BA36" s="76">
        <f>IF(SUM(O$2:O35)&gt;0,0,IF(O36=1,1,0))</f>
        <v>0</v>
      </c>
      <c r="BB36" s="76">
        <f>IF(SUM(P$2:P35)&gt;0,0,IF(P36=1,1,0))</f>
        <v>0</v>
      </c>
      <c r="BC36" s="76">
        <f>IF(SUM(Q$2:Q35)&gt;0,0,IF(Q36=1,1,0))</f>
        <v>0</v>
      </c>
      <c r="BD36" s="76">
        <f>IF(SUM(R$2:R35)&gt;0,0,IF(R36=1,1,0))</f>
        <v>0</v>
      </c>
      <c r="BE36" s="76">
        <f>IF(SUM(S$2:S35)&gt;0,0,IF(S36=1,1,0))</f>
        <v>0</v>
      </c>
      <c r="BF36" s="76">
        <f>IF(SUM(T$2:T35)&gt;0,0,IF(T36=1,1,0))</f>
        <v>0</v>
      </c>
      <c r="BG36" s="76">
        <f>IF(SUM(U$2:U35)&gt;0,0,IF(U36=1,1,0))</f>
        <v>0</v>
      </c>
      <c r="BH36" s="76">
        <f>IF(SUM(V$2:V35)&gt;0,0,IF(V36=1,1,0))</f>
        <v>0</v>
      </c>
      <c r="BI36" s="76">
        <f>IF(SUM(W$2:W35)&gt;0,0,IF(W36=1,1,0))</f>
        <v>0</v>
      </c>
      <c r="BJ36" s="76">
        <f>IF(SUM(X$2:X35)&gt;0,0,IF(X36=1,1,0))</f>
        <v>0</v>
      </c>
      <c r="BK36" s="76">
        <f>IF(SUM(Y$2:Y35)&gt;0,0,IF(Y36=1,1,0))</f>
        <v>0</v>
      </c>
      <c r="BL36" s="76">
        <f>IF(SUM(Z$2:Z35)&gt;0,0,IF(Z36=1,1,0))</f>
        <v>0</v>
      </c>
      <c r="BM36" s="76">
        <f>IF(SUM(AA$2:AA35)&gt;0,0,IF(AA36=1,1,0))</f>
        <v>0</v>
      </c>
      <c r="BN36" s="76">
        <f>IF(SUM(AB$2:AB35)&gt;0,0,IF(AB36=1,1,0))</f>
        <v>0</v>
      </c>
      <c r="BO36" s="76">
        <f>IF(SUM(AC$2:AC35)&gt;0,0,IF(AC36=1,1,0))</f>
        <v>0</v>
      </c>
      <c r="BP36" s="76">
        <f>IF(SUM(AD$2:AD35)&gt;0,0,IF(AD36=1,1,0))</f>
        <v>0</v>
      </c>
      <c r="BQ36" s="76">
        <f>IF(SUM(AE$2:AE35)&gt;0,0,IF(AE36=1,1,0))</f>
        <v>0</v>
      </c>
      <c r="BR36" s="76">
        <f>IF(SUM(AF$2:AF35)&gt;0,0,IF(AF36=1,1,0))</f>
        <v>0</v>
      </c>
      <c r="BS36" s="76">
        <f>IF(SUM(AG$2:AG35)&gt;0,0,IF(AG36=1,1,0))</f>
        <v>0</v>
      </c>
      <c r="BT36" s="76">
        <f>IF(SUM(AH$2:AH35)&gt;0,0,IF(AH36=1,1,0))</f>
        <v>0</v>
      </c>
      <c r="BU36" s="76">
        <f>IF(SUM(AI$2:AI35)&gt;0,0,IF(AI36=1,1,0))</f>
        <v>0</v>
      </c>
      <c r="BV36" s="76">
        <f t="shared" si="3"/>
        <v>0</v>
      </c>
      <c r="BW36" s="83">
        <v>35</v>
      </c>
      <c r="BX36" s="84">
        <f>SUM(BV$2:BV36)</f>
        <v>34</v>
      </c>
    </row>
    <row r="37" spans="1:76" ht="16.5">
      <c r="A37" s="76" t="s">
        <v>176</v>
      </c>
      <c r="B37" s="76"/>
      <c r="C37" s="76"/>
      <c r="D37" s="76"/>
      <c r="E37" s="76">
        <v>1</v>
      </c>
      <c r="F37" s="76"/>
      <c r="G37" s="76"/>
      <c r="H37" s="76"/>
      <c r="I37" s="76"/>
      <c r="J37" s="76"/>
      <c r="K37" s="76">
        <v>1</v>
      </c>
      <c r="L37" s="76">
        <v>1</v>
      </c>
      <c r="M37" s="76"/>
      <c r="N37" s="76"/>
      <c r="O37" s="76"/>
      <c r="P37" s="76"/>
      <c r="Q37" s="76"/>
      <c r="R37" s="76"/>
      <c r="S37" s="76"/>
      <c r="T37" s="76"/>
      <c r="U37" s="76"/>
      <c r="V37" s="76"/>
      <c r="W37" s="76"/>
      <c r="X37" s="76"/>
      <c r="Y37" s="76"/>
      <c r="Z37" s="76"/>
      <c r="AA37" s="76"/>
      <c r="AB37" s="76"/>
      <c r="AC37" s="76"/>
      <c r="AD37" s="76"/>
      <c r="AE37" s="76"/>
      <c r="AF37" s="76"/>
      <c r="AG37" s="76"/>
      <c r="AH37" s="76"/>
      <c r="AI37" s="76"/>
      <c r="AJ37" s="76">
        <f t="shared" si="0"/>
        <v>3</v>
      </c>
      <c r="AM37" s="76" t="s">
        <v>176</v>
      </c>
      <c r="AN37" s="76">
        <f>IF(SUM(B$2:B36)&gt;0,0,IF(B37=1,1,0))</f>
        <v>0</v>
      </c>
      <c r="AO37" s="76">
        <f>IF(SUM(C$2:C36)&gt;0,0,IF(C37=1,1,0))</f>
        <v>0</v>
      </c>
      <c r="AP37" s="76">
        <f>IF(SUM(D$2:D36)&gt;0,0,IF(D37=1,1,0))</f>
        <v>0</v>
      </c>
      <c r="AQ37" s="76">
        <f>IF(SUM(E$2:E36)&gt;0,0,IF(E37=1,1,0))</f>
        <v>0</v>
      </c>
      <c r="AR37" s="76">
        <f>IF(SUM(F$2:F36)&gt;0,0,IF(F37=1,1,0))</f>
        <v>0</v>
      </c>
      <c r="AS37" s="76">
        <f>IF(SUM(G$2:G36)&gt;0,0,IF(G37=1,1,0))</f>
        <v>0</v>
      </c>
      <c r="AT37" s="76">
        <f>IF(SUM(H$2:H36)&gt;0,0,IF(H37=1,1,0))</f>
        <v>0</v>
      </c>
      <c r="AU37" s="76">
        <f>IF(SUM(I$2:I36)&gt;0,0,IF(I37=1,1,0))</f>
        <v>0</v>
      </c>
      <c r="AV37" s="76">
        <f>IF(SUM(J$2:J36)&gt;0,0,IF(J37=1,1,0))</f>
        <v>0</v>
      </c>
      <c r="AW37" s="76">
        <f>IF(SUM(K$2:K36)&gt;0,0,IF(K37=1,1,0))</f>
        <v>0</v>
      </c>
      <c r="AX37" s="76">
        <f>IF(SUM(L$2:L36)&gt;0,0,IF(L37=1,1,0))</f>
        <v>0</v>
      </c>
      <c r="AY37" s="76">
        <f>IF(SUM(M$2:M36)&gt;0,0,IF(M37=1,1,0))</f>
        <v>0</v>
      </c>
      <c r="AZ37" s="76">
        <f>IF(SUM(N$2:N36)&gt;0,0,IF(N37=1,1,0))</f>
        <v>0</v>
      </c>
      <c r="BA37" s="76">
        <f>IF(SUM(O$2:O36)&gt;0,0,IF(O37=1,1,0))</f>
        <v>0</v>
      </c>
      <c r="BB37" s="76">
        <f>IF(SUM(P$2:P36)&gt;0,0,IF(P37=1,1,0))</f>
        <v>0</v>
      </c>
      <c r="BC37" s="76">
        <f>IF(SUM(Q$2:Q36)&gt;0,0,IF(Q37=1,1,0))</f>
        <v>0</v>
      </c>
      <c r="BD37" s="76">
        <f>IF(SUM(R$2:R36)&gt;0,0,IF(R37=1,1,0))</f>
        <v>0</v>
      </c>
      <c r="BE37" s="76">
        <f>IF(SUM(S$2:S36)&gt;0,0,IF(S37=1,1,0))</f>
        <v>0</v>
      </c>
      <c r="BF37" s="76">
        <f>IF(SUM(T$2:T36)&gt;0,0,IF(T37=1,1,0))</f>
        <v>0</v>
      </c>
      <c r="BG37" s="76">
        <f>IF(SUM(U$2:U36)&gt;0,0,IF(U37=1,1,0))</f>
        <v>0</v>
      </c>
      <c r="BH37" s="76">
        <f>IF(SUM(V$2:V36)&gt;0,0,IF(V37=1,1,0))</f>
        <v>0</v>
      </c>
      <c r="BI37" s="76">
        <f>IF(SUM(W$2:W36)&gt;0,0,IF(W37=1,1,0))</f>
        <v>0</v>
      </c>
      <c r="BJ37" s="76">
        <f>IF(SUM(X$2:X36)&gt;0,0,IF(X37=1,1,0))</f>
        <v>0</v>
      </c>
      <c r="BK37" s="76">
        <f>IF(SUM(Y$2:Y36)&gt;0,0,IF(Y37=1,1,0))</f>
        <v>0</v>
      </c>
      <c r="BL37" s="76">
        <f>IF(SUM(Z$2:Z36)&gt;0,0,IF(Z37=1,1,0))</f>
        <v>0</v>
      </c>
      <c r="BM37" s="76">
        <f>IF(SUM(AA$2:AA36)&gt;0,0,IF(AA37=1,1,0))</f>
        <v>0</v>
      </c>
      <c r="BN37" s="76">
        <f>IF(SUM(AB$2:AB36)&gt;0,0,IF(AB37=1,1,0))</f>
        <v>0</v>
      </c>
      <c r="BO37" s="76">
        <f>IF(SUM(AC$2:AC36)&gt;0,0,IF(AC37=1,1,0))</f>
        <v>0</v>
      </c>
      <c r="BP37" s="76">
        <f>IF(SUM(AD$2:AD36)&gt;0,0,IF(AD37=1,1,0))</f>
        <v>0</v>
      </c>
      <c r="BQ37" s="76">
        <f>IF(SUM(AE$2:AE36)&gt;0,0,IF(AE37=1,1,0))</f>
        <v>0</v>
      </c>
      <c r="BR37" s="76">
        <f>IF(SUM(AF$2:AF36)&gt;0,0,IF(AF37=1,1,0))</f>
        <v>0</v>
      </c>
      <c r="BS37" s="76">
        <f>IF(SUM(AG$2:AG36)&gt;0,0,IF(AG37=1,1,0))</f>
        <v>0</v>
      </c>
      <c r="BT37" s="76">
        <f>IF(SUM(AH$2:AH36)&gt;0,0,IF(AH37=1,1,0))</f>
        <v>0</v>
      </c>
      <c r="BU37" s="76">
        <f>IF(SUM(AI$2:AI36)&gt;0,0,IF(AI37=1,1,0))</f>
        <v>0</v>
      </c>
      <c r="BV37" s="76">
        <f t="shared" si="3"/>
        <v>0</v>
      </c>
      <c r="BW37" s="83">
        <v>36</v>
      </c>
      <c r="BX37" s="84">
        <f>SUM(BV$2:BV37)</f>
        <v>34</v>
      </c>
    </row>
    <row r="38" spans="1:76" ht="16.5">
      <c r="A38" s="76" t="s">
        <v>235</v>
      </c>
      <c r="B38" s="76"/>
      <c r="C38" s="76"/>
      <c r="D38" s="76"/>
      <c r="E38" s="76">
        <v>1</v>
      </c>
      <c r="F38" s="76"/>
      <c r="G38" s="76"/>
      <c r="H38" s="76"/>
      <c r="I38" s="76"/>
      <c r="J38" s="76"/>
      <c r="K38" s="76"/>
      <c r="L38" s="76"/>
      <c r="M38" s="76"/>
      <c r="N38" s="76"/>
      <c r="O38" s="76"/>
      <c r="P38" s="76"/>
      <c r="Q38" s="76"/>
      <c r="R38" s="76"/>
      <c r="S38" s="76"/>
      <c r="T38" s="76"/>
      <c r="U38" s="76"/>
      <c r="V38" s="76"/>
      <c r="W38" s="76"/>
      <c r="X38" s="76"/>
      <c r="Y38" s="76"/>
      <c r="Z38" s="76"/>
      <c r="AA38" s="76"/>
      <c r="AB38" s="76">
        <v>1</v>
      </c>
      <c r="AC38" s="76"/>
      <c r="AD38" s="76"/>
      <c r="AE38" s="76"/>
      <c r="AF38" s="76"/>
      <c r="AG38" s="76"/>
      <c r="AH38" s="76"/>
      <c r="AI38" s="76"/>
      <c r="AJ38" s="76">
        <f t="shared" si="0"/>
        <v>2</v>
      </c>
      <c r="AM38" s="76" t="s">
        <v>235</v>
      </c>
      <c r="AN38" s="76">
        <f>IF(SUM(B$2:B37)&gt;0,0,IF(B38=1,1,0))</f>
        <v>0</v>
      </c>
      <c r="AO38" s="76">
        <f>IF(SUM(C$2:C37)&gt;0,0,IF(C38=1,1,0))</f>
        <v>0</v>
      </c>
      <c r="AP38" s="76">
        <f>IF(SUM(D$2:D37)&gt;0,0,IF(D38=1,1,0))</f>
        <v>0</v>
      </c>
      <c r="AQ38" s="76">
        <f>IF(SUM(E$2:E37)&gt;0,0,IF(E38=1,1,0))</f>
        <v>0</v>
      </c>
      <c r="AR38" s="76">
        <f>IF(SUM(F$2:F37)&gt;0,0,IF(F38=1,1,0))</f>
        <v>0</v>
      </c>
      <c r="AS38" s="76">
        <f>IF(SUM(G$2:G37)&gt;0,0,IF(G38=1,1,0))</f>
        <v>0</v>
      </c>
      <c r="AT38" s="76">
        <f>IF(SUM(H$2:H37)&gt;0,0,IF(H38=1,1,0))</f>
        <v>0</v>
      </c>
      <c r="AU38" s="76">
        <f>IF(SUM(I$2:I37)&gt;0,0,IF(I38=1,1,0))</f>
        <v>0</v>
      </c>
      <c r="AV38" s="76">
        <f>IF(SUM(J$2:J37)&gt;0,0,IF(J38=1,1,0))</f>
        <v>0</v>
      </c>
      <c r="AW38" s="76">
        <f>IF(SUM(K$2:K37)&gt;0,0,IF(K38=1,1,0))</f>
        <v>0</v>
      </c>
      <c r="AX38" s="76">
        <f>IF(SUM(L$2:L37)&gt;0,0,IF(L38=1,1,0))</f>
        <v>0</v>
      </c>
      <c r="AY38" s="76">
        <f>IF(SUM(M$2:M37)&gt;0,0,IF(M38=1,1,0))</f>
        <v>0</v>
      </c>
      <c r="AZ38" s="76">
        <f>IF(SUM(N$2:N37)&gt;0,0,IF(N38=1,1,0))</f>
        <v>0</v>
      </c>
      <c r="BA38" s="76">
        <f>IF(SUM(O$2:O37)&gt;0,0,IF(O38=1,1,0))</f>
        <v>0</v>
      </c>
      <c r="BB38" s="76">
        <f>IF(SUM(P$2:P37)&gt;0,0,IF(P38=1,1,0))</f>
        <v>0</v>
      </c>
      <c r="BC38" s="76">
        <f>IF(SUM(Q$2:Q37)&gt;0,0,IF(Q38=1,1,0))</f>
        <v>0</v>
      </c>
      <c r="BD38" s="76">
        <f>IF(SUM(R$2:R37)&gt;0,0,IF(R38=1,1,0))</f>
        <v>0</v>
      </c>
      <c r="BE38" s="76">
        <f>IF(SUM(S$2:S37)&gt;0,0,IF(S38=1,1,0))</f>
        <v>0</v>
      </c>
      <c r="BF38" s="76">
        <f>IF(SUM(T$2:T37)&gt;0,0,IF(T38=1,1,0))</f>
        <v>0</v>
      </c>
      <c r="BG38" s="76">
        <f>IF(SUM(U$2:U37)&gt;0,0,IF(U38=1,1,0))</f>
        <v>0</v>
      </c>
      <c r="BH38" s="76">
        <f>IF(SUM(V$2:V37)&gt;0,0,IF(V38=1,1,0))</f>
        <v>0</v>
      </c>
      <c r="BI38" s="76">
        <f>IF(SUM(W$2:W37)&gt;0,0,IF(W38=1,1,0))</f>
        <v>0</v>
      </c>
      <c r="BJ38" s="76">
        <f>IF(SUM(X$2:X37)&gt;0,0,IF(X38=1,1,0))</f>
        <v>0</v>
      </c>
      <c r="BK38" s="76">
        <f>IF(SUM(Y$2:Y37)&gt;0,0,IF(Y38=1,1,0))</f>
        <v>0</v>
      </c>
      <c r="BL38" s="76">
        <f>IF(SUM(Z$2:Z37)&gt;0,0,IF(Z38=1,1,0))</f>
        <v>0</v>
      </c>
      <c r="BM38" s="76">
        <f>IF(SUM(AA$2:AA37)&gt;0,0,IF(AA38=1,1,0))</f>
        <v>0</v>
      </c>
      <c r="BN38" s="76">
        <f>IF(SUM(AB$2:AB37)&gt;0,0,IF(AB38=1,1,0))</f>
        <v>0</v>
      </c>
      <c r="BO38" s="76">
        <f>IF(SUM(AC$2:AC37)&gt;0,0,IF(AC38=1,1,0))</f>
        <v>0</v>
      </c>
      <c r="BP38" s="76">
        <f>IF(SUM(AD$2:AD37)&gt;0,0,IF(AD38=1,1,0))</f>
        <v>0</v>
      </c>
      <c r="BQ38" s="76">
        <f>IF(SUM(AE$2:AE37)&gt;0,0,IF(AE38=1,1,0))</f>
        <v>0</v>
      </c>
      <c r="BR38" s="76">
        <f>IF(SUM(AF$2:AF37)&gt;0,0,IF(AF38=1,1,0))</f>
        <v>0</v>
      </c>
      <c r="BS38" s="76">
        <f>IF(SUM(AG$2:AG37)&gt;0,0,IF(AG38=1,1,0))</f>
        <v>0</v>
      </c>
      <c r="BT38" s="76">
        <f>IF(SUM(AH$2:AH37)&gt;0,0,IF(AH38=1,1,0))</f>
        <v>0</v>
      </c>
      <c r="BU38" s="76">
        <f>IF(SUM(AI$2:AI37)&gt;0,0,IF(AI38=1,1,0))</f>
        <v>0</v>
      </c>
      <c r="BV38" s="76">
        <f t="shared" si="3"/>
        <v>0</v>
      </c>
      <c r="BW38" s="83">
        <v>37</v>
      </c>
      <c r="BX38" s="84">
        <f>SUM(BV$2:BV38)</f>
        <v>34</v>
      </c>
    </row>
    <row r="39" spans="1:76" ht="16.5">
      <c r="A39" s="76" t="s">
        <v>250</v>
      </c>
      <c r="B39" s="76">
        <v>1</v>
      </c>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v>1</v>
      </c>
      <c r="AF39" s="76"/>
      <c r="AG39" s="76"/>
      <c r="AH39" s="76"/>
      <c r="AI39" s="76"/>
      <c r="AJ39" s="76">
        <f t="shared" si="0"/>
        <v>2</v>
      </c>
      <c r="AM39" s="76" t="s">
        <v>250</v>
      </c>
      <c r="AN39" s="76">
        <f>IF(SUM(B$2:B38)&gt;0,0,IF(B39=1,1,0))</f>
        <v>0</v>
      </c>
      <c r="AO39" s="76">
        <f>IF(SUM(C$2:C38)&gt;0,0,IF(C39=1,1,0))</f>
        <v>0</v>
      </c>
      <c r="AP39" s="76">
        <f>IF(SUM(D$2:D38)&gt;0,0,IF(D39=1,1,0))</f>
        <v>0</v>
      </c>
      <c r="AQ39" s="76">
        <f>IF(SUM(E$2:E38)&gt;0,0,IF(E39=1,1,0))</f>
        <v>0</v>
      </c>
      <c r="AR39" s="76">
        <f>IF(SUM(F$2:F38)&gt;0,0,IF(F39=1,1,0))</f>
        <v>0</v>
      </c>
      <c r="AS39" s="76">
        <f>IF(SUM(G$2:G38)&gt;0,0,IF(G39=1,1,0))</f>
        <v>0</v>
      </c>
      <c r="AT39" s="76">
        <f>IF(SUM(H$2:H38)&gt;0,0,IF(H39=1,1,0))</f>
        <v>0</v>
      </c>
      <c r="AU39" s="76">
        <f>IF(SUM(I$2:I38)&gt;0,0,IF(I39=1,1,0))</f>
        <v>0</v>
      </c>
      <c r="AV39" s="76">
        <f>IF(SUM(J$2:J38)&gt;0,0,IF(J39=1,1,0))</f>
        <v>0</v>
      </c>
      <c r="AW39" s="76">
        <f>IF(SUM(K$2:K38)&gt;0,0,IF(K39=1,1,0))</f>
        <v>0</v>
      </c>
      <c r="AX39" s="76">
        <f>IF(SUM(L$2:L38)&gt;0,0,IF(L39=1,1,0))</f>
        <v>0</v>
      </c>
      <c r="AY39" s="76">
        <f>IF(SUM(M$2:M38)&gt;0,0,IF(M39=1,1,0))</f>
        <v>0</v>
      </c>
      <c r="AZ39" s="76">
        <f>IF(SUM(N$2:N38)&gt;0,0,IF(N39=1,1,0))</f>
        <v>0</v>
      </c>
      <c r="BA39" s="76">
        <f>IF(SUM(O$2:O38)&gt;0,0,IF(O39=1,1,0))</f>
        <v>0</v>
      </c>
      <c r="BB39" s="76">
        <f>IF(SUM(P$2:P38)&gt;0,0,IF(P39=1,1,0))</f>
        <v>0</v>
      </c>
      <c r="BC39" s="76">
        <f>IF(SUM(Q$2:Q38)&gt;0,0,IF(Q39=1,1,0))</f>
        <v>0</v>
      </c>
      <c r="BD39" s="76">
        <f>IF(SUM(R$2:R38)&gt;0,0,IF(R39=1,1,0))</f>
        <v>0</v>
      </c>
      <c r="BE39" s="76">
        <f>IF(SUM(S$2:S38)&gt;0,0,IF(S39=1,1,0))</f>
        <v>0</v>
      </c>
      <c r="BF39" s="76">
        <f>IF(SUM(T$2:T38)&gt;0,0,IF(T39=1,1,0))</f>
        <v>0</v>
      </c>
      <c r="BG39" s="76">
        <f>IF(SUM(U$2:U38)&gt;0,0,IF(U39=1,1,0))</f>
        <v>0</v>
      </c>
      <c r="BH39" s="76">
        <f>IF(SUM(V$2:V38)&gt;0,0,IF(V39=1,1,0))</f>
        <v>0</v>
      </c>
      <c r="BI39" s="76">
        <f>IF(SUM(W$2:W38)&gt;0,0,IF(W39=1,1,0))</f>
        <v>0</v>
      </c>
      <c r="BJ39" s="76">
        <f>IF(SUM(X$2:X38)&gt;0,0,IF(X39=1,1,0))</f>
        <v>0</v>
      </c>
      <c r="BK39" s="76">
        <f>IF(SUM(Y$2:Y38)&gt;0,0,IF(Y39=1,1,0))</f>
        <v>0</v>
      </c>
      <c r="BL39" s="76">
        <f>IF(SUM(Z$2:Z38)&gt;0,0,IF(Z39=1,1,0))</f>
        <v>0</v>
      </c>
      <c r="BM39" s="76">
        <f>IF(SUM(AA$2:AA38)&gt;0,0,IF(AA39=1,1,0))</f>
        <v>0</v>
      </c>
      <c r="BN39" s="76">
        <f>IF(SUM(AB$2:AB38)&gt;0,0,IF(AB39=1,1,0))</f>
        <v>0</v>
      </c>
      <c r="BO39" s="76">
        <f>IF(SUM(AC$2:AC38)&gt;0,0,IF(AC39=1,1,0))</f>
        <v>0</v>
      </c>
      <c r="BP39" s="76">
        <f>IF(SUM(AD$2:AD38)&gt;0,0,IF(AD39=1,1,0))</f>
        <v>0</v>
      </c>
      <c r="BQ39" s="76">
        <f>IF(SUM(AE$2:AE38)&gt;0,0,IF(AE39=1,1,0))</f>
        <v>0</v>
      </c>
      <c r="BR39" s="76">
        <f>IF(SUM(AF$2:AF38)&gt;0,0,IF(AF39=1,1,0))</f>
        <v>0</v>
      </c>
      <c r="BS39" s="76">
        <f>IF(SUM(AG$2:AG38)&gt;0,0,IF(AG39=1,1,0))</f>
        <v>0</v>
      </c>
      <c r="BT39" s="76">
        <f>IF(SUM(AH$2:AH38)&gt;0,0,IF(AH39=1,1,0))</f>
        <v>0</v>
      </c>
      <c r="BU39" s="76">
        <f>IF(SUM(AI$2:AI38)&gt;0,0,IF(AI39=1,1,0))</f>
        <v>0</v>
      </c>
      <c r="BV39" s="76">
        <f t="shared" si="3"/>
        <v>0</v>
      </c>
      <c r="BW39" s="83">
        <v>38</v>
      </c>
      <c r="BX39" s="84">
        <f>SUM(BV$2:BV39)</f>
        <v>34</v>
      </c>
    </row>
    <row r="44" spans="1:76" ht="16.5">
      <c r="A44" s="85" t="s">
        <v>202</v>
      </c>
      <c r="B44" s="85" t="s">
        <v>197</v>
      </c>
      <c r="C44" s="85" t="s">
        <v>203</v>
      </c>
      <c r="D44" s="85" t="s">
        <v>204</v>
      </c>
      <c r="E44" s="86" t="s">
        <v>185</v>
      </c>
      <c r="F44" s="85" t="s">
        <v>205</v>
      </c>
      <c r="G44" s="85" t="s">
        <v>206</v>
      </c>
      <c r="H44" s="85" t="s">
        <v>207</v>
      </c>
      <c r="I44" s="85" t="s">
        <v>208</v>
      </c>
      <c r="J44" s="85" t="s">
        <v>209</v>
      </c>
      <c r="K44" s="85" t="s">
        <v>210</v>
      </c>
      <c r="L44" s="85" t="s">
        <v>211</v>
      </c>
      <c r="M44" s="85" t="s">
        <v>201</v>
      </c>
      <c r="N44" s="85" t="s">
        <v>200</v>
      </c>
      <c r="O44" s="85" t="s">
        <v>212</v>
      </c>
      <c r="P44" s="85" t="s">
        <v>213</v>
      </c>
      <c r="Q44" s="85" t="s">
        <v>214</v>
      </c>
      <c r="R44" s="85" t="s">
        <v>215</v>
      </c>
      <c r="S44" s="85" t="s">
        <v>216</v>
      </c>
      <c r="T44" s="85" t="s">
        <v>164</v>
      </c>
      <c r="U44" s="85" t="s">
        <v>217</v>
      </c>
      <c r="V44" s="85" t="s">
        <v>218</v>
      </c>
      <c r="W44" s="85" t="s">
        <v>219</v>
      </c>
      <c r="X44" s="85" t="s">
        <v>220</v>
      </c>
      <c r="Y44" s="85" t="s">
        <v>221</v>
      </c>
      <c r="Z44" s="85" t="s">
        <v>222</v>
      </c>
      <c r="AA44" s="86" t="s">
        <v>186</v>
      </c>
      <c r="AB44" s="86" t="s">
        <v>99</v>
      </c>
      <c r="AC44" s="86" t="s">
        <v>100</v>
      </c>
      <c r="AD44" s="85" t="s">
        <v>223</v>
      </c>
      <c r="AE44" s="85" t="s">
        <v>251</v>
      </c>
      <c r="AF44" s="85" t="s">
        <v>255</v>
      </c>
      <c r="AG44" s="85" t="s">
        <v>259</v>
      </c>
      <c r="AH44" s="85" t="s">
        <v>175</v>
      </c>
      <c r="AI44" s="85" t="s">
        <v>266</v>
      </c>
      <c r="AJ44" s="85" t="s">
        <v>183</v>
      </c>
      <c r="AM44" s="85" t="s">
        <v>202</v>
      </c>
      <c r="AN44" s="85" t="s">
        <v>197</v>
      </c>
      <c r="AO44" s="85" t="s">
        <v>203</v>
      </c>
      <c r="AP44" s="85" t="s">
        <v>204</v>
      </c>
      <c r="AQ44" s="86" t="s">
        <v>185</v>
      </c>
      <c r="AR44" s="85" t="s">
        <v>205</v>
      </c>
      <c r="AS44" s="85" t="s">
        <v>206</v>
      </c>
      <c r="AT44" s="85" t="s">
        <v>207</v>
      </c>
      <c r="AU44" s="85" t="s">
        <v>208</v>
      </c>
      <c r="AV44" s="85" t="s">
        <v>209</v>
      </c>
      <c r="AW44" s="85" t="s">
        <v>210</v>
      </c>
      <c r="AX44" s="85" t="s">
        <v>211</v>
      </c>
      <c r="AY44" s="85" t="s">
        <v>201</v>
      </c>
      <c r="AZ44" s="85" t="s">
        <v>200</v>
      </c>
      <c r="BA44" s="85" t="s">
        <v>212</v>
      </c>
      <c r="BB44" s="85" t="s">
        <v>213</v>
      </c>
      <c r="BC44" s="85" t="s">
        <v>214</v>
      </c>
      <c r="BD44" s="85" t="s">
        <v>215</v>
      </c>
      <c r="BE44" s="85" t="s">
        <v>216</v>
      </c>
      <c r="BF44" s="85" t="s">
        <v>164</v>
      </c>
      <c r="BG44" s="85" t="s">
        <v>217</v>
      </c>
      <c r="BH44" s="85" t="s">
        <v>218</v>
      </c>
      <c r="BI44" s="85" t="s">
        <v>219</v>
      </c>
      <c r="BJ44" s="85" t="s">
        <v>220</v>
      </c>
      <c r="BK44" s="85" t="s">
        <v>221</v>
      </c>
      <c r="BL44" s="85" t="s">
        <v>222</v>
      </c>
      <c r="BM44" s="86" t="s">
        <v>186</v>
      </c>
      <c r="BN44" s="86" t="s">
        <v>99</v>
      </c>
      <c r="BO44" s="86" t="s">
        <v>100</v>
      </c>
      <c r="BP44" s="85" t="s">
        <v>223</v>
      </c>
      <c r="BQ44" s="85" t="s">
        <v>251</v>
      </c>
      <c r="BR44" s="85" t="s">
        <v>255</v>
      </c>
      <c r="BS44" s="85" t="s">
        <v>259</v>
      </c>
      <c r="BT44" s="85" t="s">
        <v>175</v>
      </c>
      <c r="BU44" s="85" t="s">
        <v>266</v>
      </c>
      <c r="BV44" s="85" t="s">
        <v>183</v>
      </c>
      <c r="BW44" s="87" t="s">
        <v>156</v>
      </c>
      <c r="BX44" s="87" t="s">
        <v>157</v>
      </c>
    </row>
    <row r="45" spans="1:76" ht="16.5">
      <c r="A45" s="76" t="s">
        <v>254</v>
      </c>
      <c r="B45" s="76"/>
      <c r="C45" s="76">
        <v>1</v>
      </c>
      <c r="D45" s="76"/>
      <c r="E45" s="76">
        <v>1</v>
      </c>
      <c r="F45" s="76"/>
      <c r="G45" s="76"/>
      <c r="H45" s="76">
        <v>1</v>
      </c>
      <c r="I45" s="76">
        <v>1</v>
      </c>
      <c r="J45" s="76"/>
      <c r="K45" s="76"/>
      <c r="L45" s="76">
        <v>1</v>
      </c>
      <c r="M45" s="76"/>
      <c r="N45" s="76"/>
      <c r="O45" s="76">
        <v>1</v>
      </c>
      <c r="P45" s="76"/>
      <c r="Q45" s="76"/>
      <c r="R45" s="76"/>
      <c r="S45" s="76"/>
      <c r="T45" s="76"/>
      <c r="U45" s="76"/>
      <c r="V45" s="76"/>
      <c r="W45" s="76"/>
      <c r="X45" s="76">
        <v>1</v>
      </c>
      <c r="Y45" s="76"/>
      <c r="Z45" s="76"/>
      <c r="AA45" s="76">
        <v>1</v>
      </c>
      <c r="AB45" s="76">
        <v>1</v>
      </c>
      <c r="AC45" s="76">
        <v>1</v>
      </c>
      <c r="AD45" s="76"/>
      <c r="AE45" s="76"/>
      <c r="AF45" s="76"/>
      <c r="AG45" s="76"/>
      <c r="AH45" s="76"/>
      <c r="AI45" s="76"/>
      <c r="AJ45" s="76">
        <f aca="true" t="shared" si="4" ref="AJ45:AJ82">SUM(B45:AI45)</f>
        <v>10</v>
      </c>
      <c r="AM45" s="76" t="s">
        <v>254</v>
      </c>
      <c r="AN45" s="76">
        <f aca="true" t="shared" si="5" ref="AN45:AY45">B45</f>
        <v>0</v>
      </c>
      <c r="AO45" s="76">
        <f t="shared" si="5"/>
        <v>1</v>
      </c>
      <c r="AP45" s="76">
        <f t="shared" si="5"/>
        <v>0</v>
      </c>
      <c r="AQ45" s="76">
        <f t="shared" si="5"/>
        <v>1</v>
      </c>
      <c r="AR45" s="76">
        <f t="shared" si="5"/>
        <v>0</v>
      </c>
      <c r="AS45" s="76">
        <f t="shared" si="5"/>
        <v>0</v>
      </c>
      <c r="AT45" s="76">
        <f t="shared" si="5"/>
        <v>1</v>
      </c>
      <c r="AU45" s="76">
        <f t="shared" si="5"/>
        <v>1</v>
      </c>
      <c r="AV45" s="76">
        <f t="shared" si="5"/>
        <v>0</v>
      </c>
      <c r="AW45" s="76">
        <f t="shared" si="5"/>
        <v>0</v>
      </c>
      <c r="AX45" s="76">
        <f t="shared" si="5"/>
        <v>1</v>
      </c>
      <c r="AY45" s="76">
        <f t="shared" si="5"/>
        <v>0</v>
      </c>
      <c r="AZ45" s="76">
        <f aca="true" t="shared" si="6" ref="AZ45:BU45">N45</f>
        <v>0</v>
      </c>
      <c r="BA45" s="76">
        <f t="shared" si="6"/>
        <v>1</v>
      </c>
      <c r="BB45" s="76">
        <f t="shared" si="6"/>
        <v>0</v>
      </c>
      <c r="BC45" s="76">
        <f t="shared" si="6"/>
        <v>0</v>
      </c>
      <c r="BD45" s="76">
        <f t="shared" si="6"/>
        <v>0</v>
      </c>
      <c r="BE45" s="76">
        <f t="shared" si="6"/>
        <v>0</v>
      </c>
      <c r="BF45" s="76">
        <f t="shared" si="6"/>
        <v>0</v>
      </c>
      <c r="BG45" s="76">
        <f t="shared" si="6"/>
        <v>0</v>
      </c>
      <c r="BH45" s="76">
        <f t="shared" si="6"/>
        <v>0</v>
      </c>
      <c r="BI45" s="76">
        <f t="shared" si="6"/>
        <v>0</v>
      </c>
      <c r="BJ45" s="76">
        <f t="shared" si="6"/>
        <v>1</v>
      </c>
      <c r="BK45" s="76">
        <f t="shared" si="6"/>
        <v>0</v>
      </c>
      <c r="BL45" s="76">
        <f t="shared" si="6"/>
        <v>0</v>
      </c>
      <c r="BM45" s="76">
        <f t="shared" si="6"/>
        <v>1</v>
      </c>
      <c r="BN45" s="76">
        <f t="shared" si="6"/>
        <v>1</v>
      </c>
      <c r="BO45" s="76">
        <f t="shared" si="6"/>
        <v>1</v>
      </c>
      <c r="BP45" s="76">
        <f t="shared" si="6"/>
        <v>0</v>
      </c>
      <c r="BQ45" s="76">
        <f t="shared" si="6"/>
        <v>0</v>
      </c>
      <c r="BR45" s="76">
        <f t="shared" si="6"/>
        <v>0</v>
      </c>
      <c r="BS45" s="76">
        <f t="shared" si="6"/>
        <v>0</v>
      </c>
      <c r="BT45" s="76">
        <f t="shared" si="6"/>
        <v>0</v>
      </c>
      <c r="BU45" s="76">
        <f t="shared" si="6"/>
        <v>0</v>
      </c>
      <c r="BV45" s="76">
        <f>SUM(AN45:BU45)</f>
        <v>10</v>
      </c>
      <c r="BW45" s="83">
        <v>1</v>
      </c>
      <c r="BX45" s="84">
        <f>SUM(AN45:BU45)</f>
        <v>10</v>
      </c>
    </row>
    <row r="46" spans="1:76" ht="16.5">
      <c r="A46" s="76" t="s">
        <v>258</v>
      </c>
      <c r="B46" s="76"/>
      <c r="C46" s="76">
        <v>1</v>
      </c>
      <c r="D46" s="76"/>
      <c r="E46" s="76">
        <v>1</v>
      </c>
      <c r="F46" s="76">
        <v>1</v>
      </c>
      <c r="G46" s="76"/>
      <c r="H46" s="76"/>
      <c r="I46" s="76"/>
      <c r="J46" s="76">
        <v>1</v>
      </c>
      <c r="K46" s="76">
        <v>1</v>
      </c>
      <c r="L46" s="76">
        <v>1</v>
      </c>
      <c r="M46" s="76">
        <v>1</v>
      </c>
      <c r="N46" s="76"/>
      <c r="O46" s="76"/>
      <c r="P46" s="76"/>
      <c r="Q46" s="76"/>
      <c r="R46" s="76">
        <v>1</v>
      </c>
      <c r="S46" s="76"/>
      <c r="T46" s="76"/>
      <c r="U46" s="76"/>
      <c r="V46" s="76"/>
      <c r="W46" s="76"/>
      <c r="X46" s="76"/>
      <c r="Y46" s="76"/>
      <c r="Z46" s="76"/>
      <c r="AA46" s="76"/>
      <c r="AB46" s="76"/>
      <c r="AC46" s="76">
        <v>1</v>
      </c>
      <c r="AD46" s="76"/>
      <c r="AE46" s="76"/>
      <c r="AF46" s="76"/>
      <c r="AG46" s="76">
        <v>1</v>
      </c>
      <c r="AH46" s="76"/>
      <c r="AI46" s="76"/>
      <c r="AJ46" s="76">
        <f t="shared" si="4"/>
        <v>10</v>
      </c>
      <c r="AM46" s="76" t="s">
        <v>258</v>
      </c>
      <c r="AN46" s="76">
        <f>IF(SUM(B$45:B45)&gt;0,0,IF(B46=1,1,0))</f>
        <v>0</v>
      </c>
      <c r="AO46" s="76">
        <f>IF(SUM(C$45:C45)&gt;0,0,IF(C46=1,1,0))</f>
        <v>0</v>
      </c>
      <c r="AP46" s="76">
        <f>IF(SUM(D$45:D45)&gt;0,0,IF(D46=1,1,0))</f>
        <v>0</v>
      </c>
      <c r="AQ46" s="76">
        <f>IF(SUM(E$45:E45)&gt;0,0,IF(E46=1,1,0))</f>
        <v>0</v>
      </c>
      <c r="AR46" s="76">
        <f>IF(SUM(F$45:F45)&gt;0,0,IF(F46=1,1,0))</f>
        <v>1</v>
      </c>
      <c r="AS46" s="76">
        <f>IF(SUM(G$45:G45)&gt;0,0,IF(G46=1,1,0))</f>
        <v>0</v>
      </c>
      <c r="AT46" s="76">
        <f>IF(SUM(H$45:H45)&gt;0,0,IF(H46=1,1,0))</f>
        <v>0</v>
      </c>
      <c r="AU46" s="76">
        <f>IF(SUM(I$45:I45)&gt;0,0,IF(I46=1,1,0))</f>
        <v>0</v>
      </c>
      <c r="AV46" s="76">
        <f>IF(SUM(J$45:J45)&gt;0,0,IF(J46=1,1,0))</f>
        <v>1</v>
      </c>
      <c r="AW46" s="76">
        <f>IF(SUM(K$45:K45)&gt;0,0,IF(K46=1,1,0))</f>
        <v>1</v>
      </c>
      <c r="AX46" s="76">
        <f>IF(SUM(L$45:L45)&gt;0,0,IF(L46=1,1,0))</f>
        <v>0</v>
      </c>
      <c r="AY46" s="76">
        <f>IF(SUM(M$45:M45)&gt;0,0,IF(M46=1,1,0))</f>
        <v>1</v>
      </c>
      <c r="AZ46" s="76">
        <f>IF(SUM(N$45:N45)&gt;0,0,IF(N46=1,1,0))</f>
        <v>0</v>
      </c>
      <c r="BA46" s="76">
        <f>IF(SUM(O$45:O45)&gt;0,0,IF(O46=1,1,0))</f>
        <v>0</v>
      </c>
      <c r="BB46" s="76">
        <f>IF(SUM(P$45:P45)&gt;0,0,IF(P46=1,1,0))</f>
        <v>0</v>
      </c>
      <c r="BC46" s="76">
        <f>IF(SUM(Q$45:Q45)&gt;0,0,IF(Q46=1,1,0))</f>
        <v>0</v>
      </c>
      <c r="BD46" s="76">
        <f>IF(SUM(R$45:R45)&gt;0,0,IF(R46=1,1,0))</f>
        <v>1</v>
      </c>
      <c r="BE46" s="76">
        <f>IF(SUM(S$45:S45)&gt;0,0,IF(S46=1,1,0))</f>
        <v>0</v>
      </c>
      <c r="BF46" s="76">
        <f>IF(SUM(T$45:T45)&gt;0,0,IF(T46=1,1,0))</f>
        <v>0</v>
      </c>
      <c r="BG46" s="76">
        <f>IF(SUM(U$45:U45)&gt;0,0,IF(U46=1,1,0))</f>
        <v>0</v>
      </c>
      <c r="BH46" s="76">
        <f>IF(SUM(V$45:V45)&gt;0,0,IF(V46=1,1,0))</f>
        <v>0</v>
      </c>
      <c r="BI46" s="76">
        <f>IF(SUM(W$45:W45)&gt;0,0,IF(W46=1,1,0))</f>
        <v>0</v>
      </c>
      <c r="BJ46" s="76">
        <f>IF(SUM(X$45:X45)&gt;0,0,IF(X46=1,1,0))</f>
        <v>0</v>
      </c>
      <c r="BK46" s="76">
        <f>IF(SUM(Y$45:Y45)&gt;0,0,IF(Y46=1,1,0))</f>
        <v>0</v>
      </c>
      <c r="BL46" s="76">
        <f>IF(SUM(Z$45:Z45)&gt;0,0,IF(Z46=1,1,0))</f>
        <v>0</v>
      </c>
      <c r="BM46" s="76">
        <f>IF(SUM(AA$45:AA45)&gt;0,0,IF(AA46=1,1,0))</f>
        <v>0</v>
      </c>
      <c r="BN46" s="76">
        <f>IF(SUM(AB$45:AB45)&gt;0,0,IF(AB46=1,1,0))</f>
        <v>0</v>
      </c>
      <c r="BO46" s="76">
        <f>IF(SUM(AC$45:AC45)&gt;0,0,IF(AC46=1,1,0))</f>
        <v>0</v>
      </c>
      <c r="BP46" s="76">
        <f>IF(SUM(AD$45:AD45)&gt;0,0,IF(AD46=1,1,0))</f>
        <v>0</v>
      </c>
      <c r="BQ46" s="76">
        <f>IF(SUM(AE$45:AE45)&gt;0,0,IF(AE46=1,1,0))</f>
        <v>0</v>
      </c>
      <c r="BR46" s="76">
        <f>IF(SUM(AF$45:AF45)&gt;0,0,IF(AF46=1,1,0))</f>
        <v>0</v>
      </c>
      <c r="BS46" s="76">
        <f>IF(SUM(AG$45:AG45)&gt;0,0,IF(AG46=1,1,0))</f>
        <v>1</v>
      </c>
      <c r="BT46" s="76">
        <f>IF(SUM(AH$45:AH45)&gt;0,0,IF(AH46=1,1,0))</f>
        <v>0</v>
      </c>
      <c r="BU46" s="76">
        <f>IF(SUM(AI$45:AI45)&gt;0,0,IF(AI46=1,1,0))</f>
        <v>0</v>
      </c>
      <c r="BV46" s="76">
        <f aca="true" t="shared" si="7" ref="BV46:BV82">SUM(AN46:BU46)</f>
        <v>6</v>
      </c>
      <c r="BW46" s="83">
        <v>2</v>
      </c>
      <c r="BX46" s="84">
        <f>SUM(BV$45:BV46)</f>
        <v>16</v>
      </c>
    </row>
    <row r="47" spans="1:76" ht="16.5">
      <c r="A47" s="76" t="s">
        <v>262</v>
      </c>
      <c r="B47" s="76"/>
      <c r="C47" s="76"/>
      <c r="D47" s="76"/>
      <c r="E47" s="76"/>
      <c r="F47" s="76">
        <v>1</v>
      </c>
      <c r="G47" s="76"/>
      <c r="H47" s="76"/>
      <c r="I47" s="76"/>
      <c r="J47" s="76"/>
      <c r="K47" s="76">
        <v>1</v>
      </c>
      <c r="L47" s="76">
        <v>1</v>
      </c>
      <c r="M47" s="76">
        <v>1</v>
      </c>
      <c r="N47" s="76">
        <v>1</v>
      </c>
      <c r="O47" s="76"/>
      <c r="P47" s="76"/>
      <c r="Q47" s="76">
        <v>1</v>
      </c>
      <c r="R47" s="76">
        <v>1</v>
      </c>
      <c r="S47" s="76"/>
      <c r="T47" s="76"/>
      <c r="U47" s="76"/>
      <c r="V47" s="76"/>
      <c r="W47" s="76">
        <v>1</v>
      </c>
      <c r="X47" s="76"/>
      <c r="Y47" s="76"/>
      <c r="Z47" s="76"/>
      <c r="AA47" s="76"/>
      <c r="AB47" s="76"/>
      <c r="AC47" s="76">
        <v>1</v>
      </c>
      <c r="AD47" s="76"/>
      <c r="AE47" s="76">
        <v>1</v>
      </c>
      <c r="AF47" s="76"/>
      <c r="AG47" s="76"/>
      <c r="AH47" s="76"/>
      <c r="AI47" s="76"/>
      <c r="AJ47" s="76">
        <f t="shared" si="4"/>
        <v>10</v>
      </c>
      <c r="AM47" s="76" t="s">
        <v>262</v>
      </c>
      <c r="AN47" s="76">
        <f>IF(SUM(B$45:B46)&gt;0,0,IF(B47=1,1,0))</f>
        <v>0</v>
      </c>
      <c r="AO47" s="76">
        <f>IF(SUM(C$45:C46)&gt;0,0,IF(C47=1,1,0))</f>
        <v>0</v>
      </c>
      <c r="AP47" s="76">
        <f>IF(SUM(D$45:D46)&gt;0,0,IF(D47=1,1,0))</f>
        <v>0</v>
      </c>
      <c r="AQ47" s="76">
        <f>IF(SUM(E$45:E46)&gt;0,0,IF(E47=1,1,0))</f>
        <v>0</v>
      </c>
      <c r="AR47" s="76">
        <f>IF(SUM(F$45:F46)&gt;0,0,IF(F47=1,1,0))</f>
        <v>0</v>
      </c>
      <c r="AS47" s="76">
        <f>IF(SUM(G$45:G46)&gt;0,0,IF(G47=1,1,0))</f>
        <v>0</v>
      </c>
      <c r="AT47" s="76">
        <f>IF(SUM(H$45:H46)&gt;0,0,IF(H47=1,1,0))</f>
        <v>0</v>
      </c>
      <c r="AU47" s="76">
        <f>IF(SUM(I$45:I46)&gt;0,0,IF(I47=1,1,0))</f>
        <v>0</v>
      </c>
      <c r="AV47" s="76">
        <f>IF(SUM(J$45:J46)&gt;0,0,IF(J47=1,1,0))</f>
        <v>0</v>
      </c>
      <c r="AW47" s="76">
        <f>IF(SUM(K$45:K46)&gt;0,0,IF(K47=1,1,0))</f>
        <v>0</v>
      </c>
      <c r="AX47" s="76">
        <f>IF(SUM(L$45:L46)&gt;0,0,IF(L47=1,1,0))</f>
        <v>0</v>
      </c>
      <c r="AY47" s="76">
        <f>IF(SUM(M$45:M46)&gt;0,0,IF(M47=1,1,0))</f>
        <v>0</v>
      </c>
      <c r="AZ47" s="76">
        <f>IF(SUM(N$45:N46)&gt;0,0,IF(N47=1,1,0))</f>
        <v>1</v>
      </c>
      <c r="BA47" s="76">
        <f>IF(SUM(O$45:O46)&gt;0,0,IF(O47=1,1,0))</f>
        <v>0</v>
      </c>
      <c r="BB47" s="76">
        <f>IF(SUM(P$45:P46)&gt;0,0,IF(P47=1,1,0))</f>
        <v>0</v>
      </c>
      <c r="BC47" s="76">
        <f>IF(SUM(Q$45:Q46)&gt;0,0,IF(Q47=1,1,0))</f>
        <v>1</v>
      </c>
      <c r="BD47" s="76">
        <f>IF(SUM(R$45:R46)&gt;0,0,IF(R47=1,1,0))</f>
        <v>0</v>
      </c>
      <c r="BE47" s="76">
        <f>IF(SUM(S$45:S46)&gt;0,0,IF(S47=1,1,0))</f>
        <v>0</v>
      </c>
      <c r="BF47" s="76">
        <f>IF(SUM(T$45:T46)&gt;0,0,IF(T47=1,1,0))</f>
        <v>0</v>
      </c>
      <c r="BG47" s="76">
        <f>IF(SUM(U$45:U46)&gt;0,0,IF(U47=1,1,0))</f>
        <v>0</v>
      </c>
      <c r="BH47" s="76">
        <f>IF(SUM(V$45:V46)&gt;0,0,IF(V47=1,1,0))</f>
        <v>0</v>
      </c>
      <c r="BI47" s="76">
        <f>IF(SUM(W$45:W46)&gt;0,0,IF(W47=1,1,0))</f>
        <v>1</v>
      </c>
      <c r="BJ47" s="76">
        <f>IF(SUM(X$45:X46)&gt;0,0,IF(X47=1,1,0))</f>
        <v>0</v>
      </c>
      <c r="BK47" s="76">
        <f>IF(SUM(Y$45:Y46)&gt;0,0,IF(Y47=1,1,0))</f>
        <v>0</v>
      </c>
      <c r="BL47" s="76">
        <f>IF(SUM(Z$45:Z46)&gt;0,0,IF(Z47=1,1,0))</f>
        <v>0</v>
      </c>
      <c r="BM47" s="76">
        <f>IF(SUM(AA$45:AA46)&gt;0,0,IF(AA47=1,1,0))</f>
        <v>0</v>
      </c>
      <c r="BN47" s="76">
        <f>IF(SUM(AB$45:AB46)&gt;0,0,IF(AB47=1,1,0))</f>
        <v>0</v>
      </c>
      <c r="BO47" s="76">
        <f>IF(SUM(AC$45:AC46)&gt;0,0,IF(AC47=1,1,0))</f>
        <v>0</v>
      </c>
      <c r="BP47" s="76">
        <f>IF(SUM(AD$45:AD46)&gt;0,0,IF(AD47=1,1,0))</f>
        <v>0</v>
      </c>
      <c r="BQ47" s="76">
        <f>IF(SUM(AE$45:AE46)&gt;0,0,IF(AE47=1,1,0))</f>
        <v>1</v>
      </c>
      <c r="BR47" s="76">
        <f>IF(SUM(AF$45:AF46)&gt;0,0,IF(AF47=1,1,0))</f>
        <v>0</v>
      </c>
      <c r="BS47" s="76">
        <f>IF(SUM(AG$45:AG46)&gt;0,0,IF(AG47=1,1,0))</f>
        <v>0</v>
      </c>
      <c r="BT47" s="76">
        <f>IF(SUM(AH$45:AH46)&gt;0,0,IF(AH47=1,1,0))</f>
        <v>0</v>
      </c>
      <c r="BU47" s="76">
        <f>IF(SUM(AI$45:AI46)&gt;0,0,IF(AI47=1,1,0))</f>
        <v>0</v>
      </c>
      <c r="BV47" s="76">
        <f t="shared" si="7"/>
        <v>4</v>
      </c>
      <c r="BW47" s="83">
        <v>3</v>
      </c>
      <c r="BX47" s="84">
        <f>SUM(BV$45:BV47)</f>
        <v>20</v>
      </c>
    </row>
    <row r="48" spans="1:76" ht="16.5">
      <c r="A48" s="76" t="s">
        <v>265</v>
      </c>
      <c r="B48" s="76">
        <v>1</v>
      </c>
      <c r="C48" s="76">
        <v>1</v>
      </c>
      <c r="D48" s="76"/>
      <c r="E48" s="76">
        <v>1</v>
      </c>
      <c r="F48" s="76"/>
      <c r="G48" s="76"/>
      <c r="H48" s="76"/>
      <c r="I48" s="76"/>
      <c r="J48" s="76"/>
      <c r="K48" s="76">
        <v>1</v>
      </c>
      <c r="L48" s="76">
        <v>1</v>
      </c>
      <c r="M48" s="76">
        <v>1</v>
      </c>
      <c r="N48" s="76"/>
      <c r="O48" s="76"/>
      <c r="P48" s="76"/>
      <c r="Q48" s="76"/>
      <c r="R48" s="76"/>
      <c r="S48" s="76">
        <v>1</v>
      </c>
      <c r="T48" s="76"/>
      <c r="U48" s="76"/>
      <c r="V48" s="76"/>
      <c r="W48" s="76">
        <v>1</v>
      </c>
      <c r="X48" s="76"/>
      <c r="Y48" s="76"/>
      <c r="Z48" s="76"/>
      <c r="AA48" s="76"/>
      <c r="AB48" s="76"/>
      <c r="AC48" s="76">
        <v>1</v>
      </c>
      <c r="AD48" s="76"/>
      <c r="AE48" s="76"/>
      <c r="AF48" s="76"/>
      <c r="AG48" s="76"/>
      <c r="AH48" s="76"/>
      <c r="AI48" s="76">
        <v>1</v>
      </c>
      <c r="AJ48" s="76">
        <f t="shared" si="4"/>
        <v>10</v>
      </c>
      <c r="AM48" s="76" t="s">
        <v>265</v>
      </c>
      <c r="AN48" s="76">
        <f>IF(SUM(B$45:B47)&gt;0,0,IF(B48=1,1,0))</f>
        <v>1</v>
      </c>
      <c r="AO48" s="76">
        <f>IF(SUM(C$45:C47)&gt;0,0,IF(C48=1,1,0))</f>
        <v>0</v>
      </c>
      <c r="AP48" s="76">
        <f>IF(SUM(D$45:D47)&gt;0,0,IF(D48=1,1,0))</f>
        <v>0</v>
      </c>
      <c r="AQ48" s="76">
        <f>IF(SUM(E$45:E47)&gt;0,0,IF(E48=1,1,0))</f>
        <v>0</v>
      </c>
      <c r="AR48" s="76">
        <f>IF(SUM(F$45:F47)&gt;0,0,IF(F48=1,1,0))</f>
        <v>0</v>
      </c>
      <c r="AS48" s="76">
        <f>IF(SUM(G$45:G47)&gt;0,0,IF(G48=1,1,0))</f>
        <v>0</v>
      </c>
      <c r="AT48" s="76">
        <f>IF(SUM(H$45:H47)&gt;0,0,IF(H48=1,1,0))</f>
        <v>0</v>
      </c>
      <c r="AU48" s="76">
        <f>IF(SUM(I$45:I47)&gt;0,0,IF(I48=1,1,0))</f>
        <v>0</v>
      </c>
      <c r="AV48" s="76">
        <f>IF(SUM(J$45:J47)&gt;0,0,IF(J48=1,1,0))</f>
        <v>0</v>
      </c>
      <c r="AW48" s="76">
        <f>IF(SUM(K$45:K47)&gt;0,0,IF(K48=1,1,0))</f>
        <v>0</v>
      </c>
      <c r="AX48" s="76">
        <f>IF(SUM(L$45:L47)&gt;0,0,IF(L48=1,1,0))</f>
        <v>0</v>
      </c>
      <c r="AY48" s="76">
        <f>IF(SUM(M$45:M47)&gt;0,0,IF(M48=1,1,0))</f>
        <v>0</v>
      </c>
      <c r="AZ48" s="76">
        <f>IF(SUM(N$45:N47)&gt;0,0,IF(N48=1,1,0))</f>
        <v>0</v>
      </c>
      <c r="BA48" s="76">
        <f>IF(SUM(O$45:O47)&gt;0,0,IF(O48=1,1,0))</f>
        <v>0</v>
      </c>
      <c r="BB48" s="76">
        <f>IF(SUM(P$45:P47)&gt;0,0,IF(P48=1,1,0))</f>
        <v>0</v>
      </c>
      <c r="BC48" s="76">
        <f>IF(SUM(Q$45:Q47)&gt;0,0,IF(Q48=1,1,0))</f>
        <v>0</v>
      </c>
      <c r="BD48" s="76">
        <f>IF(SUM(R$45:R47)&gt;0,0,IF(R48=1,1,0))</f>
        <v>0</v>
      </c>
      <c r="BE48" s="76">
        <f>IF(SUM(S$45:S47)&gt;0,0,IF(S48=1,1,0))</f>
        <v>1</v>
      </c>
      <c r="BF48" s="76">
        <f>IF(SUM(T$45:T47)&gt;0,0,IF(T48=1,1,0))</f>
        <v>0</v>
      </c>
      <c r="BG48" s="76">
        <f>IF(SUM(U$45:U47)&gt;0,0,IF(U48=1,1,0))</f>
        <v>0</v>
      </c>
      <c r="BH48" s="76">
        <f>IF(SUM(V$45:V47)&gt;0,0,IF(V48=1,1,0))</f>
        <v>0</v>
      </c>
      <c r="BI48" s="76">
        <f>IF(SUM(W$45:W47)&gt;0,0,IF(W48=1,1,0))</f>
        <v>0</v>
      </c>
      <c r="BJ48" s="76">
        <f>IF(SUM(X$45:X47)&gt;0,0,IF(X48=1,1,0))</f>
        <v>0</v>
      </c>
      <c r="BK48" s="76">
        <f>IF(SUM(Y$45:Y47)&gt;0,0,IF(Y48=1,1,0))</f>
        <v>0</v>
      </c>
      <c r="BL48" s="76">
        <f>IF(SUM(Z$45:Z47)&gt;0,0,IF(Z48=1,1,0))</f>
        <v>0</v>
      </c>
      <c r="BM48" s="76">
        <f>IF(SUM(AA$45:AA47)&gt;0,0,IF(AA48=1,1,0))</f>
        <v>0</v>
      </c>
      <c r="BN48" s="76">
        <f>IF(SUM(AB$45:AB47)&gt;0,0,IF(AB48=1,1,0))</f>
        <v>0</v>
      </c>
      <c r="BO48" s="76">
        <f>IF(SUM(AC$45:AC47)&gt;0,0,IF(AC48=1,1,0))</f>
        <v>0</v>
      </c>
      <c r="BP48" s="76">
        <f>IF(SUM(AD$45:AD47)&gt;0,0,IF(AD48=1,1,0))</f>
        <v>0</v>
      </c>
      <c r="BQ48" s="76">
        <f>IF(SUM(AE$45:AE47)&gt;0,0,IF(AE48=1,1,0))</f>
        <v>0</v>
      </c>
      <c r="BR48" s="76">
        <f>IF(SUM(AF$45:AF47)&gt;0,0,IF(AF48=1,1,0))</f>
        <v>0</v>
      </c>
      <c r="BS48" s="76">
        <f>IF(SUM(AG$45:AG47)&gt;0,0,IF(AG48=1,1,0))</f>
        <v>0</v>
      </c>
      <c r="BT48" s="76">
        <f>IF(SUM(AH$45:AH47)&gt;0,0,IF(AH48=1,1,0))</f>
        <v>0</v>
      </c>
      <c r="BU48" s="76">
        <f>IF(SUM(AI$45:AI47)&gt;0,0,IF(AI48=1,1,0))</f>
        <v>1</v>
      </c>
      <c r="BV48" s="76">
        <f t="shared" si="7"/>
        <v>3</v>
      </c>
      <c r="BW48" s="83">
        <v>4</v>
      </c>
      <c r="BX48" s="84">
        <f>SUM(BV$45:BV48)</f>
        <v>23</v>
      </c>
    </row>
    <row r="49" spans="1:76" ht="16.5">
      <c r="A49" s="76" t="s">
        <v>269</v>
      </c>
      <c r="B49" s="76"/>
      <c r="C49" s="76">
        <v>1</v>
      </c>
      <c r="D49" s="76"/>
      <c r="E49" s="76">
        <v>1</v>
      </c>
      <c r="F49" s="76"/>
      <c r="G49" s="76">
        <v>1</v>
      </c>
      <c r="H49" s="76"/>
      <c r="I49" s="76">
        <v>1</v>
      </c>
      <c r="J49" s="76"/>
      <c r="K49" s="76">
        <v>1</v>
      </c>
      <c r="L49" s="76">
        <v>1</v>
      </c>
      <c r="M49" s="76">
        <v>1</v>
      </c>
      <c r="N49" s="76">
        <v>1</v>
      </c>
      <c r="O49" s="76"/>
      <c r="P49" s="76"/>
      <c r="Q49" s="76"/>
      <c r="R49" s="76">
        <v>1</v>
      </c>
      <c r="S49" s="76"/>
      <c r="T49" s="76"/>
      <c r="U49" s="76"/>
      <c r="V49" s="76"/>
      <c r="W49" s="76"/>
      <c r="X49" s="76">
        <v>1</v>
      </c>
      <c r="Y49" s="76"/>
      <c r="Z49" s="76"/>
      <c r="AA49" s="76"/>
      <c r="AB49" s="76"/>
      <c r="AC49" s="76"/>
      <c r="AD49" s="76"/>
      <c r="AE49" s="76"/>
      <c r="AF49" s="76"/>
      <c r="AG49" s="76"/>
      <c r="AH49" s="76"/>
      <c r="AI49" s="76"/>
      <c r="AJ49" s="76">
        <f t="shared" si="4"/>
        <v>10</v>
      </c>
      <c r="AM49" s="76" t="s">
        <v>269</v>
      </c>
      <c r="AN49" s="76">
        <f>IF(SUM(B$45:B48)&gt;0,0,IF(B49=1,1,0))</f>
        <v>0</v>
      </c>
      <c r="AO49" s="76">
        <f>IF(SUM(C$45:C48)&gt;0,0,IF(C49=1,1,0))</f>
        <v>0</v>
      </c>
      <c r="AP49" s="76">
        <f>IF(SUM(D$45:D48)&gt;0,0,IF(D49=1,1,0))</f>
        <v>0</v>
      </c>
      <c r="AQ49" s="76">
        <f>IF(SUM(E$45:E48)&gt;0,0,IF(E49=1,1,0))</f>
        <v>0</v>
      </c>
      <c r="AR49" s="76">
        <f>IF(SUM(F$45:F48)&gt;0,0,IF(F49=1,1,0))</f>
        <v>0</v>
      </c>
      <c r="AS49" s="76">
        <f>IF(SUM(G$45:G48)&gt;0,0,IF(G49=1,1,0))</f>
        <v>1</v>
      </c>
      <c r="AT49" s="76">
        <f>IF(SUM(H$45:H48)&gt;0,0,IF(H49=1,1,0))</f>
        <v>0</v>
      </c>
      <c r="AU49" s="76">
        <f>IF(SUM(I$45:I48)&gt;0,0,IF(I49=1,1,0))</f>
        <v>0</v>
      </c>
      <c r="AV49" s="76">
        <f>IF(SUM(J$45:J48)&gt;0,0,IF(J49=1,1,0))</f>
        <v>0</v>
      </c>
      <c r="AW49" s="76">
        <f>IF(SUM(K$45:K48)&gt;0,0,IF(K49=1,1,0))</f>
        <v>0</v>
      </c>
      <c r="AX49" s="76">
        <f>IF(SUM(L$45:L48)&gt;0,0,IF(L49=1,1,0))</f>
        <v>0</v>
      </c>
      <c r="AY49" s="76">
        <f>IF(SUM(M$45:M48)&gt;0,0,IF(M49=1,1,0))</f>
        <v>0</v>
      </c>
      <c r="AZ49" s="76">
        <f>IF(SUM(N$45:N48)&gt;0,0,IF(N49=1,1,0))</f>
        <v>0</v>
      </c>
      <c r="BA49" s="76">
        <f>IF(SUM(O$45:O48)&gt;0,0,IF(O49=1,1,0))</f>
        <v>0</v>
      </c>
      <c r="BB49" s="76">
        <f>IF(SUM(P$45:P48)&gt;0,0,IF(P49=1,1,0))</f>
        <v>0</v>
      </c>
      <c r="BC49" s="76">
        <f>IF(SUM(Q$45:Q48)&gt;0,0,IF(Q49=1,1,0))</f>
        <v>0</v>
      </c>
      <c r="BD49" s="76">
        <f>IF(SUM(R$45:R48)&gt;0,0,IF(R49=1,1,0))</f>
        <v>0</v>
      </c>
      <c r="BE49" s="76">
        <f>IF(SUM(S$45:S48)&gt;0,0,IF(S49=1,1,0))</f>
        <v>0</v>
      </c>
      <c r="BF49" s="76">
        <f>IF(SUM(T$45:T48)&gt;0,0,IF(T49=1,1,0))</f>
        <v>0</v>
      </c>
      <c r="BG49" s="76">
        <f>IF(SUM(U$45:U48)&gt;0,0,IF(U49=1,1,0))</f>
        <v>0</v>
      </c>
      <c r="BH49" s="76">
        <f>IF(SUM(V$45:V48)&gt;0,0,IF(V49=1,1,0))</f>
        <v>0</v>
      </c>
      <c r="BI49" s="76">
        <f>IF(SUM(W$45:W48)&gt;0,0,IF(W49=1,1,0))</f>
        <v>0</v>
      </c>
      <c r="BJ49" s="76">
        <f>IF(SUM(X$45:X48)&gt;0,0,IF(X49=1,1,0))</f>
        <v>0</v>
      </c>
      <c r="BK49" s="76">
        <f>IF(SUM(Y$45:Y48)&gt;0,0,IF(Y49=1,1,0))</f>
        <v>0</v>
      </c>
      <c r="BL49" s="76">
        <f>IF(SUM(Z$45:Z48)&gt;0,0,IF(Z49=1,1,0))</f>
        <v>0</v>
      </c>
      <c r="BM49" s="76">
        <f>IF(SUM(AA$45:AA48)&gt;0,0,IF(AA49=1,1,0))</f>
        <v>0</v>
      </c>
      <c r="BN49" s="76">
        <f>IF(SUM(AB$45:AB48)&gt;0,0,IF(AB49=1,1,0))</f>
        <v>0</v>
      </c>
      <c r="BO49" s="76">
        <f>IF(SUM(AC$45:AC48)&gt;0,0,IF(AC49=1,1,0))</f>
        <v>0</v>
      </c>
      <c r="BP49" s="76">
        <f>IF(SUM(AD$45:AD48)&gt;0,0,IF(AD49=1,1,0))</f>
        <v>0</v>
      </c>
      <c r="BQ49" s="76">
        <f>IF(SUM(AE$45:AE48)&gt;0,0,IF(AE49=1,1,0))</f>
        <v>0</v>
      </c>
      <c r="BR49" s="76">
        <f>IF(SUM(AF$45:AF48)&gt;0,0,IF(AF49=1,1,0))</f>
        <v>0</v>
      </c>
      <c r="BS49" s="76">
        <f>IF(SUM(AG$45:AG48)&gt;0,0,IF(AG49=1,1,0))</f>
        <v>0</v>
      </c>
      <c r="BT49" s="76">
        <f>IF(SUM(AH$45:AH48)&gt;0,0,IF(AH49=1,1,0))</f>
        <v>0</v>
      </c>
      <c r="BU49" s="76">
        <f>IF(SUM(AI$45:AI48)&gt;0,0,IF(AI49=1,1,0))</f>
        <v>0</v>
      </c>
      <c r="BV49" s="76">
        <f t="shared" si="7"/>
        <v>1</v>
      </c>
      <c r="BW49" s="83">
        <v>5</v>
      </c>
      <c r="BX49" s="84">
        <f>SUM(BV$45:BV49)</f>
        <v>24</v>
      </c>
    </row>
    <row r="50" spans="1:76" ht="16.5">
      <c r="A50" s="76" t="s">
        <v>241</v>
      </c>
      <c r="B50" s="76">
        <v>1</v>
      </c>
      <c r="C50" s="76"/>
      <c r="D50" s="76"/>
      <c r="E50" s="76">
        <v>1</v>
      </c>
      <c r="F50" s="76"/>
      <c r="G50" s="76"/>
      <c r="H50" s="76"/>
      <c r="I50" s="76"/>
      <c r="J50" s="76"/>
      <c r="K50" s="76">
        <v>1</v>
      </c>
      <c r="L50" s="76">
        <v>1</v>
      </c>
      <c r="M50" s="76">
        <v>1</v>
      </c>
      <c r="N50" s="76"/>
      <c r="O50" s="76"/>
      <c r="P50" s="76"/>
      <c r="Q50" s="76"/>
      <c r="R50" s="76">
        <v>1</v>
      </c>
      <c r="S50" s="76"/>
      <c r="T50" s="76"/>
      <c r="U50" s="76"/>
      <c r="V50" s="76"/>
      <c r="W50" s="76"/>
      <c r="X50" s="76"/>
      <c r="Y50" s="76">
        <v>1</v>
      </c>
      <c r="Z50" s="76"/>
      <c r="AA50" s="76"/>
      <c r="AB50" s="76">
        <v>1</v>
      </c>
      <c r="AC50" s="76">
        <v>1</v>
      </c>
      <c r="AD50" s="76"/>
      <c r="AE50" s="76"/>
      <c r="AF50" s="76"/>
      <c r="AG50" s="76"/>
      <c r="AH50" s="76"/>
      <c r="AI50" s="76"/>
      <c r="AJ50" s="76">
        <f t="shared" si="4"/>
        <v>9</v>
      </c>
      <c r="AM50" s="76" t="s">
        <v>241</v>
      </c>
      <c r="AN50" s="76">
        <f>IF(SUM(B$45:B49)&gt;0,0,IF(B50=1,1,0))</f>
        <v>0</v>
      </c>
      <c r="AO50" s="76">
        <f>IF(SUM(C$45:C49)&gt;0,0,IF(C50=1,1,0))</f>
        <v>0</v>
      </c>
      <c r="AP50" s="76">
        <f>IF(SUM(D$45:D49)&gt;0,0,IF(D50=1,1,0))</f>
        <v>0</v>
      </c>
      <c r="AQ50" s="76">
        <f>IF(SUM(E$45:E49)&gt;0,0,IF(E50=1,1,0))</f>
        <v>0</v>
      </c>
      <c r="AR50" s="76">
        <f>IF(SUM(F$45:F49)&gt;0,0,IF(F50=1,1,0))</f>
        <v>0</v>
      </c>
      <c r="AS50" s="76">
        <f>IF(SUM(G$45:G49)&gt;0,0,IF(G50=1,1,0))</f>
        <v>0</v>
      </c>
      <c r="AT50" s="76">
        <f>IF(SUM(H$45:H49)&gt;0,0,IF(H50=1,1,0))</f>
        <v>0</v>
      </c>
      <c r="AU50" s="76">
        <f>IF(SUM(I$45:I49)&gt;0,0,IF(I50=1,1,0))</f>
        <v>0</v>
      </c>
      <c r="AV50" s="76">
        <f>IF(SUM(J$45:J49)&gt;0,0,IF(J50=1,1,0))</f>
        <v>0</v>
      </c>
      <c r="AW50" s="76">
        <f>IF(SUM(K$45:K49)&gt;0,0,IF(K50=1,1,0))</f>
        <v>0</v>
      </c>
      <c r="AX50" s="76">
        <f>IF(SUM(L$45:L49)&gt;0,0,IF(L50=1,1,0))</f>
        <v>0</v>
      </c>
      <c r="AY50" s="76">
        <f>IF(SUM(M$45:M49)&gt;0,0,IF(M50=1,1,0))</f>
        <v>0</v>
      </c>
      <c r="AZ50" s="76">
        <f>IF(SUM(N$45:N49)&gt;0,0,IF(N50=1,1,0))</f>
        <v>0</v>
      </c>
      <c r="BA50" s="76">
        <f>IF(SUM(O$45:O49)&gt;0,0,IF(O50=1,1,0))</f>
        <v>0</v>
      </c>
      <c r="BB50" s="76">
        <f>IF(SUM(P$45:P49)&gt;0,0,IF(P50=1,1,0))</f>
        <v>0</v>
      </c>
      <c r="BC50" s="76">
        <f>IF(SUM(Q$45:Q49)&gt;0,0,IF(Q50=1,1,0))</f>
        <v>0</v>
      </c>
      <c r="BD50" s="76">
        <f>IF(SUM(R$45:R49)&gt;0,0,IF(R50=1,1,0))</f>
        <v>0</v>
      </c>
      <c r="BE50" s="76">
        <f>IF(SUM(S$45:S49)&gt;0,0,IF(S50=1,1,0))</f>
        <v>0</v>
      </c>
      <c r="BF50" s="76">
        <f>IF(SUM(T$45:T49)&gt;0,0,IF(T50=1,1,0))</f>
        <v>0</v>
      </c>
      <c r="BG50" s="76">
        <f>IF(SUM(U$45:U49)&gt;0,0,IF(U50=1,1,0))</f>
        <v>0</v>
      </c>
      <c r="BH50" s="76">
        <f>IF(SUM(V$45:V49)&gt;0,0,IF(V50=1,1,0))</f>
        <v>0</v>
      </c>
      <c r="BI50" s="76">
        <f>IF(SUM(W$45:W49)&gt;0,0,IF(W50=1,1,0))</f>
        <v>0</v>
      </c>
      <c r="BJ50" s="76">
        <f>IF(SUM(X$45:X49)&gt;0,0,IF(X50=1,1,0))</f>
        <v>0</v>
      </c>
      <c r="BK50" s="76">
        <f>IF(SUM(Y$45:Y49)&gt;0,0,IF(Y50=1,1,0))</f>
        <v>1</v>
      </c>
      <c r="BL50" s="76">
        <f>IF(SUM(Z$45:Z49)&gt;0,0,IF(Z50=1,1,0))</f>
        <v>0</v>
      </c>
      <c r="BM50" s="76">
        <f>IF(SUM(AA$45:AA49)&gt;0,0,IF(AA50=1,1,0))</f>
        <v>0</v>
      </c>
      <c r="BN50" s="76">
        <f>IF(SUM(AB$45:AB49)&gt;0,0,IF(AB50=1,1,0))</f>
        <v>0</v>
      </c>
      <c r="BO50" s="76">
        <f>IF(SUM(AC$45:AC49)&gt;0,0,IF(AC50=1,1,0))</f>
        <v>0</v>
      </c>
      <c r="BP50" s="76">
        <f>IF(SUM(AD$45:AD49)&gt;0,0,IF(AD50=1,1,0))</f>
        <v>0</v>
      </c>
      <c r="BQ50" s="76">
        <f>IF(SUM(AE$45:AE49)&gt;0,0,IF(AE50=1,1,0))</f>
        <v>0</v>
      </c>
      <c r="BR50" s="76">
        <f>IF(SUM(AF$45:AF49)&gt;0,0,IF(AF50=1,1,0))</f>
        <v>0</v>
      </c>
      <c r="BS50" s="76">
        <f>IF(SUM(AG$45:AG49)&gt;0,0,IF(AG50=1,1,0))</f>
        <v>0</v>
      </c>
      <c r="BT50" s="76">
        <f>IF(SUM(AH$45:AH49)&gt;0,0,IF(AH50=1,1,0))</f>
        <v>0</v>
      </c>
      <c r="BU50" s="76">
        <f>IF(SUM(AI$45:AI49)&gt;0,0,IF(AI50=1,1,0))</f>
        <v>0</v>
      </c>
      <c r="BV50" s="76">
        <f t="shared" si="7"/>
        <v>1</v>
      </c>
      <c r="BW50" s="83">
        <v>6</v>
      </c>
      <c r="BX50" s="84">
        <f>SUM(BV$45:BV50)</f>
        <v>25</v>
      </c>
    </row>
    <row r="51" spans="1:76" ht="16.5">
      <c r="A51" s="76" t="s">
        <v>225</v>
      </c>
      <c r="B51" s="76"/>
      <c r="C51" s="76"/>
      <c r="D51" s="76"/>
      <c r="E51" s="76">
        <v>1</v>
      </c>
      <c r="F51" s="76"/>
      <c r="G51" s="76"/>
      <c r="H51" s="76"/>
      <c r="I51" s="76"/>
      <c r="J51" s="76"/>
      <c r="K51" s="76">
        <v>1</v>
      </c>
      <c r="L51" s="76">
        <v>1</v>
      </c>
      <c r="M51" s="76"/>
      <c r="N51" s="76">
        <v>1</v>
      </c>
      <c r="O51" s="76"/>
      <c r="P51" s="76"/>
      <c r="Q51" s="76">
        <v>1</v>
      </c>
      <c r="R51" s="76">
        <v>1</v>
      </c>
      <c r="S51" s="76"/>
      <c r="T51" s="76"/>
      <c r="U51" s="76"/>
      <c r="V51" s="76"/>
      <c r="W51" s="76"/>
      <c r="X51" s="76"/>
      <c r="Y51" s="76"/>
      <c r="Z51" s="76"/>
      <c r="AA51" s="76"/>
      <c r="AB51" s="76">
        <v>1</v>
      </c>
      <c r="AC51" s="76">
        <v>1</v>
      </c>
      <c r="AD51" s="76"/>
      <c r="AE51" s="76"/>
      <c r="AF51" s="76"/>
      <c r="AG51" s="76"/>
      <c r="AH51" s="76"/>
      <c r="AI51" s="76"/>
      <c r="AJ51" s="76">
        <f t="shared" si="4"/>
        <v>8</v>
      </c>
      <c r="AM51" s="76" t="s">
        <v>225</v>
      </c>
      <c r="AN51" s="76">
        <f>IF(SUM(B$45:B50)&gt;0,0,IF(B51=1,1,0))</f>
        <v>0</v>
      </c>
      <c r="AO51" s="76">
        <f>IF(SUM(C$45:C50)&gt;0,0,IF(C51=1,1,0))</f>
        <v>0</v>
      </c>
      <c r="AP51" s="76">
        <f>IF(SUM(D$45:D50)&gt;0,0,IF(D51=1,1,0))</f>
        <v>0</v>
      </c>
      <c r="AQ51" s="76">
        <f>IF(SUM(E$45:E50)&gt;0,0,IF(E51=1,1,0))</f>
        <v>0</v>
      </c>
      <c r="AR51" s="76">
        <f>IF(SUM(F$45:F50)&gt;0,0,IF(F51=1,1,0))</f>
        <v>0</v>
      </c>
      <c r="AS51" s="76">
        <f>IF(SUM(G$45:G50)&gt;0,0,IF(G51=1,1,0))</f>
        <v>0</v>
      </c>
      <c r="AT51" s="76">
        <f>IF(SUM(H$45:H50)&gt;0,0,IF(H51=1,1,0))</f>
        <v>0</v>
      </c>
      <c r="AU51" s="76">
        <f>IF(SUM(I$45:I50)&gt;0,0,IF(I51=1,1,0))</f>
        <v>0</v>
      </c>
      <c r="AV51" s="76">
        <f>IF(SUM(J$45:J50)&gt;0,0,IF(J51=1,1,0))</f>
        <v>0</v>
      </c>
      <c r="AW51" s="76">
        <f>IF(SUM(K$45:K50)&gt;0,0,IF(K51=1,1,0))</f>
        <v>0</v>
      </c>
      <c r="AX51" s="76">
        <f>IF(SUM(L$45:L50)&gt;0,0,IF(L51=1,1,0))</f>
        <v>0</v>
      </c>
      <c r="AY51" s="76">
        <f>IF(SUM(M$45:M50)&gt;0,0,IF(M51=1,1,0))</f>
        <v>0</v>
      </c>
      <c r="AZ51" s="76">
        <f>IF(SUM(N$45:N50)&gt;0,0,IF(N51=1,1,0))</f>
        <v>0</v>
      </c>
      <c r="BA51" s="76">
        <f>IF(SUM(O$45:O50)&gt;0,0,IF(O51=1,1,0))</f>
        <v>0</v>
      </c>
      <c r="BB51" s="76">
        <f>IF(SUM(P$45:P50)&gt;0,0,IF(P51=1,1,0))</f>
        <v>0</v>
      </c>
      <c r="BC51" s="76">
        <f>IF(SUM(Q$45:Q50)&gt;0,0,IF(Q51=1,1,0))</f>
        <v>0</v>
      </c>
      <c r="BD51" s="76">
        <f>IF(SUM(R$45:R50)&gt;0,0,IF(R51=1,1,0))</f>
        <v>0</v>
      </c>
      <c r="BE51" s="76">
        <f>IF(SUM(S$45:S50)&gt;0,0,IF(S51=1,1,0))</f>
        <v>0</v>
      </c>
      <c r="BF51" s="76">
        <f>IF(SUM(T$45:T50)&gt;0,0,IF(T51=1,1,0))</f>
        <v>0</v>
      </c>
      <c r="BG51" s="76">
        <f>IF(SUM(U$45:U50)&gt;0,0,IF(U51=1,1,0))</f>
        <v>0</v>
      </c>
      <c r="BH51" s="76">
        <f>IF(SUM(V$45:V50)&gt;0,0,IF(V51=1,1,0))</f>
        <v>0</v>
      </c>
      <c r="BI51" s="76">
        <f>IF(SUM(W$45:W50)&gt;0,0,IF(W51=1,1,0))</f>
        <v>0</v>
      </c>
      <c r="BJ51" s="76">
        <f>IF(SUM(X$45:X50)&gt;0,0,IF(X51=1,1,0))</f>
        <v>0</v>
      </c>
      <c r="BK51" s="76">
        <f>IF(SUM(Y$45:Y50)&gt;0,0,IF(Y51=1,1,0))</f>
        <v>0</v>
      </c>
      <c r="BL51" s="76">
        <f>IF(SUM(Z$45:Z50)&gt;0,0,IF(Z51=1,1,0))</f>
        <v>0</v>
      </c>
      <c r="BM51" s="76">
        <f>IF(SUM(AA$45:AA50)&gt;0,0,IF(AA51=1,1,0))</f>
        <v>0</v>
      </c>
      <c r="BN51" s="76">
        <f>IF(SUM(AB$45:AB50)&gt;0,0,IF(AB51=1,1,0))</f>
        <v>0</v>
      </c>
      <c r="BO51" s="76">
        <f>IF(SUM(AC$45:AC50)&gt;0,0,IF(AC51=1,1,0))</f>
        <v>0</v>
      </c>
      <c r="BP51" s="76">
        <f>IF(SUM(AD$45:AD50)&gt;0,0,IF(AD51=1,1,0))</f>
        <v>0</v>
      </c>
      <c r="BQ51" s="76">
        <f>IF(SUM(AE$45:AE50)&gt;0,0,IF(AE51=1,1,0))</f>
        <v>0</v>
      </c>
      <c r="BR51" s="76">
        <f>IF(SUM(AF$45:AF50)&gt;0,0,IF(AF51=1,1,0))</f>
        <v>0</v>
      </c>
      <c r="BS51" s="76">
        <f>IF(SUM(AG$45:AG50)&gt;0,0,IF(AG51=1,1,0))</f>
        <v>0</v>
      </c>
      <c r="BT51" s="76">
        <f>IF(SUM(AH$45:AH50)&gt;0,0,IF(AH51=1,1,0))</f>
        <v>0</v>
      </c>
      <c r="BU51" s="76">
        <f>IF(SUM(AI$45:AI50)&gt;0,0,IF(AI51=1,1,0))</f>
        <v>0</v>
      </c>
      <c r="BV51" s="76">
        <f t="shared" si="7"/>
        <v>0</v>
      </c>
      <c r="BW51" s="83">
        <v>7</v>
      </c>
      <c r="BX51" s="84">
        <f>SUM(BV$45:BV51)</f>
        <v>25</v>
      </c>
    </row>
    <row r="52" spans="1:76" ht="16.5">
      <c r="A52" s="76" t="s">
        <v>94</v>
      </c>
      <c r="B52" s="76"/>
      <c r="C52" s="76">
        <v>1</v>
      </c>
      <c r="D52" s="76"/>
      <c r="E52" s="76">
        <v>1</v>
      </c>
      <c r="F52" s="76"/>
      <c r="G52" s="76"/>
      <c r="H52" s="76"/>
      <c r="I52" s="76"/>
      <c r="J52" s="76"/>
      <c r="K52" s="76">
        <v>1</v>
      </c>
      <c r="L52" s="76">
        <v>1</v>
      </c>
      <c r="M52" s="76">
        <v>1</v>
      </c>
      <c r="N52" s="76"/>
      <c r="O52" s="76"/>
      <c r="P52" s="76">
        <v>1</v>
      </c>
      <c r="Q52" s="76"/>
      <c r="R52" s="76">
        <v>1</v>
      </c>
      <c r="S52" s="76"/>
      <c r="T52" s="76">
        <v>1</v>
      </c>
      <c r="U52" s="76"/>
      <c r="V52" s="76"/>
      <c r="W52" s="76"/>
      <c r="X52" s="76"/>
      <c r="Y52" s="76"/>
      <c r="Z52" s="76"/>
      <c r="AA52" s="76"/>
      <c r="AB52" s="76"/>
      <c r="AC52" s="76"/>
      <c r="AD52" s="76"/>
      <c r="AE52" s="76"/>
      <c r="AF52" s="76"/>
      <c r="AG52" s="76"/>
      <c r="AH52" s="76"/>
      <c r="AI52" s="76"/>
      <c r="AJ52" s="76">
        <f t="shared" si="4"/>
        <v>8</v>
      </c>
      <c r="AM52" s="76" t="s">
        <v>94</v>
      </c>
      <c r="AN52" s="76">
        <f>IF(SUM(B$45:B51)&gt;0,0,IF(B52=1,1,0))</f>
        <v>0</v>
      </c>
      <c r="AO52" s="76">
        <f>IF(SUM(C$45:C51)&gt;0,0,IF(C52=1,1,0))</f>
        <v>0</v>
      </c>
      <c r="AP52" s="76">
        <f>IF(SUM(D$45:D51)&gt;0,0,IF(D52=1,1,0))</f>
        <v>0</v>
      </c>
      <c r="AQ52" s="76">
        <f>IF(SUM(E$45:E51)&gt;0,0,IF(E52=1,1,0))</f>
        <v>0</v>
      </c>
      <c r="AR52" s="76">
        <f>IF(SUM(F$45:F51)&gt;0,0,IF(F52=1,1,0))</f>
        <v>0</v>
      </c>
      <c r="AS52" s="76">
        <f>IF(SUM(G$45:G51)&gt;0,0,IF(G52=1,1,0))</f>
        <v>0</v>
      </c>
      <c r="AT52" s="76">
        <f>IF(SUM(H$45:H51)&gt;0,0,IF(H52=1,1,0))</f>
        <v>0</v>
      </c>
      <c r="AU52" s="76">
        <f>IF(SUM(I$45:I51)&gt;0,0,IF(I52=1,1,0))</f>
        <v>0</v>
      </c>
      <c r="AV52" s="76">
        <f>IF(SUM(J$45:J51)&gt;0,0,IF(J52=1,1,0))</f>
        <v>0</v>
      </c>
      <c r="AW52" s="76">
        <f>IF(SUM(K$45:K51)&gt;0,0,IF(K52=1,1,0))</f>
        <v>0</v>
      </c>
      <c r="AX52" s="76">
        <f>IF(SUM(L$45:L51)&gt;0,0,IF(L52=1,1,0))</f>
        <v>0</v>
      </c>
      <c r="AY52" s="76">
        <f>IF(SUM(M$45:M51)&gt;0,0,IF(M52=1,1,0))</f>
        <v>0</v>
      </c>
      <c r="AZ52" s="76">
        <f>IF(SUM(N$45:N51)&gt;0,0,IF(N52=1,1,0))</f>
        <v>0</v>
      </c>
      <c r="BA52" s="76">
        <f>IF(SUM(O$45:O51)&gt;0,0,IF(O52=1,1,0))</f>
        <v>0</v>
      </c>
      <c r="BB52" s="76">
        <f>IF(SUM(P$45:P51)&gt;0,0,IF(P52=1,1,0))</f>
        <v>1</v>
      </c>
      <c r="BC52" s="76">
        <f>IF(SUM(Q$45:Q51)&gt;0,0,IF(Q52=1,1,0))</f>
        <v>0</v>
      </c>
      <c r="BD52" s="76">
        <f>IF(SUM(R$45:R51)&gt;0,0,IF(R52=1,1,0))</f>
        <v>0</v>
      </c>
      <c r="BE52" s="76">
        <f>IF(SUM(S$45:S51)&gt;0,0,IF(S52=1,1,0))</f>
        <v>0</v>
      </c>
      <c r="BF52" s="76">
        <f>IF(SUM(T$45:T51)&gt;0,0,IF(T52=1,1,0))</f>
        <v>1</v>
      </c>
      <c r="BG52" s="76">
        <f>IF(SUM(U$45:U51)&gt;0,0,IF(U52=1,1,0))</f>
        <v>0</v>
      </c>
      <c r="BH52" s="76">
        <f>IF(SUM(V$45:V51)&gt;0,0,IF(V52=1,1,0))</f>
        <v>0</v>
      </c>
      <c r="BI52" s="76">
        <f>IF(SUM(W$45:W51)&gt;0,0,IF(W52=1,1,0))</f>
        <v>0</v>
      </c>
      <c r="BJ52" s="76">
        <f>IF(SUM(X$45:X51)&gt;0,0,IF(X52=1,1,0))</f>
        <v>0</v>
      </c>
      <c r="BK52" s="76">
        <f>IF(SUM(Y$45:Y51)&gt;0,0,IF(Y52=1,1,0))</f>
        <v>0</v>
      </c>
      <c r="BL52" s="76">
        <f>IF(SUM(Z$45:Z51)&gt;0,0,IF(Z52=1,1,0))</f>
        <v>0</v>
      </c>
      <c r="BM52" s="76">
        <f>IF(SUM(AA$45:AA51)&gt;0,0,IF(AA52=1,1,0))</f>
        <v>0</v>
      </c>
      <c r="BN52" s="76">
        <f>IF(SUM(AB$45:AB51)&gt;0,0,IF(AB52=1,1,0))</f>
        <v>0</v>
      </c>
      <c r="BO52" s="76">
        <f>IF(SUM(AC$45:AC51)&gt;0,0,IF(AC52=1,1,0))</f>
        <v>0</v>
      </c>
      <c r="BP52" s="76">
        <f>IF(SUM(AD$45:AD51)&gt;0,0,IF(AD52=1,1,0))</f>
        <v>0</v>
      </c>
      <c r="BQ52" s="76">
        <f>IF(SUM(AE$45:AE51)&gt;0,0,IF(AE52=1,1,0))</f>
        <v>0</v>
      </c>
      <c r="BR52" s="76">
        <f>IF(SUM(AF$45:AF51)&gt;0,0,IF(AF52=1,1,0))</f>
        <v>0</v>
      </c>
      <c r="BS52" s="76">
        <f>IF(SUM(AG$45:AG51)&gt;0,0,IF(AG52=1,1,0))</f>
        <v>0</v>
      </c>
      <c r="BT52" s="76">
        <f>IF(SUM(AH$45:AH51)&gt;0,0,IF(AH52=1,1,0))</f>
        <v>0</v>
      </c>
      <c r="BU52" s="76">
        <f>IF(SUM(AI$45:AI51)&gt;0,0,IF(AI52=1,1,0))</f>
        <v>0</v>
      </c>
      <c r="BV52" s="76">
        <f t="shared" si="7"/>
        <v>2</v>
      </c>
      <c r="BW52" s="83">
        <v>8</v>
      </c>
      <c r="BX52" s="84">
        <f>SUM(BV$45:BV52)</f>
        <v>27</v>
      </c>
    </row>
    <row r="53" spans="1:76" ht="16.5">
      <c r="A53" s="76" t="s">
        <v>226</v>
      </c>
      <c r="B53" s="76">
        <v>1</v>
      </c>
      <c r="C53" s="76"/>
      <c r="D53" s="76"/>
      <c r="E53" s="76">
        <v>1</v>
      </c>
      <c r="F53" s="76"/>
      <c r="G53" s="76"/>
      <c r="H53" s="76"/>
      <c r="I53" s="76"/>
      <c r="J53" s="76"/>
      <c r="K53" s="76"/>
      <c r="L53" s="76">
        <v>1</v>
      </c>
      <c r="M53" s="76">
        <v>1</v>
      </c>
      <c r="N53" s="76">
        <v>1</v>
      </c>
      <c r="O53" s="76"/>
      <c r="P53" s="76"/>
      <c r="Q53" s="76"/>
      <c r="R53" s="76"/>
      <c r="S53" s="76"/>
      <c r="T53" s="76"/>
      <c r="U53" s="76"/>
      <c r="V53" s="76">
        <v>1</v>
      </c>
      <c r="W53" s="76"/>
      <c r="X53" s="76"/>
      <c r="Y53" s="76"/>
      <c r="Z53" s="76"/>
      <c r="AA53" s="76"/>
      <c r="AB53" s="76">
        <v>1</v>
      </c>
      <c r="AC53" s="76"/>
      <c r="AD53" s="76"/>
      <c r="AE53" s="76"/>
      <c r="AF53" s="76"/>
      <c r="AG53" s="76"/>
      <c r="AH53" s="76"/>
      <c r="AI53" s="76"/>
      <c r="AJ53" s="76">
        <f t="shared" si="4"/>
        <v>7</v>
      </c>
      <c r="AM53" s="76" t="s">
        <v>226</v>
      </c>
      <c r="AN53" s="76">
        <f>IF(SUM(B$45:B52)&gt;0,0,IF(B53=1,1,0))</f>
        <v>0</v>
      </c>
      <c r="AO53" s="76">
        <f>IF(SUM(C$45:C52)&gt;0,0,IF(C53=1,1,0))</f>
        <v>0</v>
      </c>
      <c r="AP53" s="76">
        <f>IF(SUM(D$45:D52)&gt;0,0,IF(D53=1,1,0))</f>
        <v>0</v>
      </c>
      <c r="AQ53" s="76">
        <f>IF(SUM(E$45:E52)&gt;0,0,IF(E53=1,1,0))</f>
        <v>0</v>
      </c>
      <c r="AR53" s="76">
        <f>IF(SUM(F$45:F52)&gt;0,0,IF(F53=1,1,0))</f>
        <v>0</v>
      </c>
      <c r="AS53" s="76">
        <f>IF(SUM(G$45:G52)&gt;0,0,IF(G53=1,1,0))</f>
        <v>0</v>
      </c>
      <c r="AT53" s="76">
        <f>IF(SUM(H$45:H52)&gt;0,0,IF(H53=1,1,0))</f>
        <v>0</v>
      </c>
      <c r="AU53" s="76">
        <f>IF(SUM(I$45:I52)&gt;0,0,IF(I53=1,1,0))</f>
        <v>0</v>
      </c>
      <c r="AV53" s="76">
        <f>IF(SUM(J$45:J52)&gt;0,0,IF(J53=1,1,0))</f>
        <v>0</v>
      </c>
      <c r="AW53" s="76">
        <f>IF(SUM(K$45:K52)&gt;0,0,IF(K53=1,1,0))</f>
        <v>0</v>
      </c>
      <c r="AX53" s="76">
        <f>IF(SUM(L$45:L52)&gt;0,0,IF(L53=1,1,0))</f>
        <v>0</v>
      </c>
      <c r="AY53" s="76">
        <f>IF(SUM(M$45:M52)&gt;0,0,IF(M53=1,1,0))</f>
        <v>0</v>
      </c>
      <c r="AZ53" s="76">
        <f>IF(SUM(N$45:N52)&gt;0,0,IF(N53=1,1,0))</f>
        <v>0</v>
      </c>
      <c r="BA53" s="76">
        <f>IF(SUM(O$45:O52)&gt;0,0,IF(O53=1,1,0))</f>
        <v>0</v>
      </c>
      <c r="BB53" s="76">
        <f>IF(SUM(P$45:P52)&gt;0,0,IF(P53=1,1,0))</f>
        <v>0</v>
      </c>
      <c r="BC53" s="76">
        <f>IF(SUM(Q$45:Q52)&gt;0,0,IF(Q53=1,1,0))</f>
        <v>0</v>
      </c>
      <c r="BD53" s="76">
        <f>IF(SUM(R$45:R52)&gt;0,0,IF(R53=1,1,0))</f>
        <v>0</v>
      </c>
      <c r="BE53" s="76">
        <f>IF(SUM(S$45:S52)&gt;0,0,IF(S53=1,1,0))</f>
        <v>0</v>
      </c>
      <c r="BF53" s="76">
        <f>IF(SUM(T$45:T52)&gt;0,0,IF(T53=1,1,0))</f>
        <v>0</v>
      </c>
      <c r="BG53" s="76">
        <f>IF(SUM(U$45:U52)&gt;0,0,IF(U53=1,1,0))</f>
        <v>0</v>
      </c>
      <c r="BH53" s="76">
        <f>IF(SUM(V$45:V52)&gt;0,0,IF(V53=1,1,0))</f>
        <v>1</v>
      </c>
      <c r="BI53" s="76">
        <f>IF(SUM(W$45:W52)&gt;0,0,IF(W53=1,1,0))</f>
        <v>0</v>
      </c>
      <c r="BJ53" s="76">
        <f>IF(SUM(X$45:X52)&gt;0,0,IF(X53=1,1,0))</f>
        <v>0</v>
      </c>
      <c r="BK53" s="76">
        <f>IF(SUM(Y$45:Y52)&gt;0,0,IF(Y53=1,1,0))</f>
        <v>0</v>
      </c>
      <c r="BL53" s="76">
        <f>IF(SUM(Z$45:Z52)&gt;0,0,IF(Z53=1,1,0))</f>
        <v>0</v>
      </c>
      <c r="BM53" s="76">
        <f>IF(SUM(AA$45:AA52)&gt;0,0,IF(AA53=1,1,0))</f>
        <v>0</v>
      </c>
      <c r="BN53" s="76">
        <f>IF(SUM(AB$45:AB52)&gt;0,0,IF(AB53=1,1,0))</f>
        <v>0</v>
      </c>
      <c r="BO53" s="76">
        <f>IF(SUM(AC$45:AC52)&gt;0,0,IF(AC53=1,1,0))</f>
        <v>0</v>
      </c>
      <c r="BP53" s="76">
        <f>IF(SUM(AD$45:AD52)&gt;0,0,IF(AD53=1,1,0))</f>
        <v>0</v>
      </c>
      <c r="BQ53" s="76">
        <f>IF(SUM(AE$45:AE52)&gt;0,0,IF(AE53=1,1,0))</f>
        <v>0</v>
      </c>
      <c r="BR53" s="76">
        <f>IF(SUM(AF$45:AF52)&gt;0,0,IF(AF53=1,1,0))</f>
        <v>0</v>
      </c>
      <c r="BS53" s="76">
        <f>IF(SUM(AG$45:AG52)&gt;0,0,IF(AG53=1,1,0))</f>
        <v>0</v>
      </c>
      <c r="BT53" s="76">
        <f>IF(SUM(AH$45:AH52)&gt;0,0,IF(AH53=1,1,0))</f>
        <v>0</v>
      </c>
      <c r="BU53" s="76">
        <f>IF(SUM(AI$45:AI52)&gt;0,0,IF(AI53=1,1,0))</f>
        <v>0</v>
      </c>
      <c r="BV53" s="76">
        <f t="shared" si="7"/>
        <v>1</v>
      </c>
      <c r="BW53" s="83">
        <v>9</v>
      </c>
      <c r="BX53" s="84">
        <f>SUM(BV$45:BV53)</f>
        <v>28</v>
      </c>
    </row>
    <row r="54" spans="1:76" ht="16.5">
      <c r="A54" s="76" t="s">
        <v>91</v>
      </c>
      <c r="B54" s="76">
        <v>1</v>
      </c>
      <c r="C54" s="76"/>
      <c r="D54" s="76"/>
      <c r="E54" s="76">
        <v>1</v>
      </c>
      <c r="F54" s="76"/>
      <c r="G54" s="76"/>
      <c r="H54" s="76"/>
      <c r="I54" s="76"/>
      <c r="J54" s="76"/>
      <c r="K54" s="76">
        <v>1</v>
      </c>
      <c r="L54" s="76">
        <v>1</v>
      </c>
      <c r="M54" s="76">
        <v>1</v>
      </c>
      <c r="N54" s="76"/>
      <c r="O54" s="76"/>
      <c r="P54" s="76"/>
      <c r="Q54" s="76"/>
      <c r="R54" s="76">
        <v>1</v>
      </c>
      <c r="S54" s="76"/>
      <c r="T54" s="76"/>
      <c r="U54" s="76"/>
      <c r="V54" s="76"/>
      <c r="W54" s="76"/>
      <c r="X54" s="76"/>
      <c r="Y54" s="76"/>
      <c r="Z54" s="76"/>
      <c r="AA54" s="76"/>
      <c r="AB54" s="76"/>
      <c r="AC54" s="76">
        <v>1</v>
      </c>
      <c r="AD54" s="76"/>
      <c r="AE54" s="76"/>
      <c r="AF54" s="76"/>
      <c r="AG54" s="76"/>
      <c r="AH54" s="76"/>
      <c r="AI54" s="76"/>
      <c r="AJ54" s="76">
        <f t="shared" si="4"/>
        <v>7</v>
      </c>
      <c r="AM54" s="76" t="s">
        <v>91</v>
      </c>
      <c r="AN54" s="76">
        <f>IF(SUM(B$45:B53)&gt;0,0,IF(B54=1,1,0))</f>
        <v>0</v>
      </c>
      <c r="AO54" s="76">
        <f>IF(SUM(C$45:C53)&gt;0,0,IF(C54=1,1,0))</f>
        <v>0</v>
      </c>
      <c r="AP54" s="76">
        <f>IF(SUM(D$45:D53)&gt;0,0,IF(D54=1,1,0))</f>
        <v>0</v>
      </c>
      <c r="AQ54" s="76">
        <f>IF(SUM(E$45:E53)&gt;0,0,IF(E54=1,1,0))</f>
        <v>0</v>
      </c>
      <c r="AR54" s="76">
        <f>IF(SUM(F$45:F53)&gt;0,0,IF(F54=1,1,0))</f>
        <v>0</v>
      </c>
      <c r="AS54" s="76">
        <f>IF(SUM(G$45:G53)&gt;0,0,IF(G54=1,1,0))</f>
        <v>0</v>
      </c>
      <c r="AT54" s="76">
        <f>IF(SUM(H$45:H53)&gt;0,0,IF(H54=1,1,0))</f>
        <v>0</v>
      </c>
      <c r="AU54" s="76">
        <f>IF(SUM(I$45:I53)&gt;0,0,IF(I54=1,1,0))</f>
        <v>0</v>
      </c>
      <c r="AV54" s="76">
        <f>IF(SUM(J$45:J53)&gt;0,0,IF(J54=1,1,0))</f>
        <v>0</v>
      </c>
      <c r="AW54" s="76">
        <f>IF(SUM(K$45:K53)&gt;0,0,IF(K54=1,1,0))</f>
        <v>0</v>
      </c>
      <c r="AX54" s="76">
        <f>IF(SUM(L$45:L53)&gt;0,0,IF(L54=1,1,0))</f>
        <v>0</v>
      </c>
      <c r="AY54" s="76">
        <f>IF(SUM(M$45:M53)&gt;0,0,IF(M54=1,1,0))</f>
        <v>0</v>
      </c>
      <c r="AZ54" s="76">
        <f>IF(SUM(N$45:N53)&gt;0,0,IF(N54=1,1,0))</f>
        <v>0</v>
      </c>
      <c r="BA54" s="76">
        <f>IF(SUM(O$45:O53)&gt;0,0,IF(O54=1,1,0))</f>
        <v>0</v>
      </c>
      <c r="BB54" s="76">
        <f>IF(SUM(P$45:P53)&gt;0,0,IF(P54=1,1,0))</f>
        <v>0</v>
      </c>
      <c r="BC54" s="76">
        <f>IF(SUM(Q$45:Q53)&gt;0,0,IF(Q54=1,1,0))</f>
        <v>0</v>
      </c>
      <c r="BD54" s="76">
        <f>IF(SUM(R$45:R53)&gt;0,0,IF(R54=1,1,0))</f>
        <v>0</v>
      </c>
      <c r="BE54" s="76">
        <f>IF(SUM(S$45:S53)&gt;0,0,IF(S54=1,1,0))</f>
        <v>0</v>
      </c>
      <c r="BF54" s="76">
        <f>IF(SUM(T$45:T53)&gt;0,0,IF(T54=1,1,0))</f>
        <v>0</v>
      </c>
      <c r="BG54" s="76">
        <f>IF(SUM(U$45:U53)&gt;0,0,IF(U54=1,1,0))</f>
        <v>0</v>
      </c>
      <c r="BH54" s="76">
        <f>IF(SUM(V$45:V53)&gt;0,0,IF(V54=1,1,0))</f>
        <v>0</v>
      </c>
      <c r="BI54" s="76">
        <f>IF(SUM(W$45:W53)&gt;0,0,IF(W54=1,1,0))</f>
        <v>0</v>
      </c>
      <c r="BJ54" s="76">
        <f>IF(SUM(X$45:X53)&gt;0,0,IF(X54=1,1,0))</f>
        <v>0</v>
      </c>
      <c r="BK54" s="76">
        <f>IF(SUM(Y$45:Y53)&gt;0,0,IF(Y54=1,1,0))</f>
        <v>0</v>
      </c>
      <c r="BL54" s="76">
        <f>IF(SUM(Z$45:Z53)&gt;0,0,IF(Z54=1,1,0))</f>
        <v>0</v>
      </c>
      <c r="BM54" s="76">
        <f>IF(SUM(AA$45:AA53)&gt;0,0,IF(AA54=1,1,0))</f>
        <v>0</v>
      </c>
      <c r="BN54" s="76">
        <f>IF(SUM(AB$45:AB53)&gt;0,0,IF(AB54=1,1,0))</f>
        <v>0</v>
      </c>
      <c r="BO54" s="76">
        <f>IF(SUM(AC$45:AC53)&gt;0,0,IF(AC54=1,1,0))</f>
        <v>0</v>
      </c>
      <c r="BP54" s="76">
        <f>IF(SUM(AD$45:AD53)&gt;0,0,IF(AD54=1,1,0))</f>
        <v>0</v>
      </c>
      <c r="BQ54" s="76">
        <f>IF(SUM(AE$45:AE53)&gt;0,0,IF(AE54=1,1,0))</f>
        <v>0</v>
      </c>
      <c r="BR54" s="76">
        <f>IF(SUM(AF$45:AF53)&gt;0,0,IF(AF54=1,1,0))</f>
        <v>0</v>
      </c>
      <c r="BS54" s="76">
        <f>IF(SUM(AG$45:AG53)&gt;0,0,IF(AG54=1,1,0))</f>
        <v>0</v>
      </c>
      <c r="BT54" s="76">
        <f>IF(SUM(AH$45:AH53)&gt;0,0,IF(AH54=1,1,0))</f>
        <v>0</v>
      </c>
      <c r="BU54" s="76">
        <f>IF(SUM(AI$45:AI53)&gt;0,0,IF(AI54=1,1,0))</f>
        <v>0</v>
      </c>
      <c r="BV54" s="76">
        <f t="shared" si="7"/>
        <v>0</v>
      </c>
      <c r="BW54" s="83">
        <v>10</v>
      </c>
      <c r="BX54" s="84">
        <f>SUM(BV$45:BV54)</f>
        <v>28</v>
      </c>
    </row>
    <row r="55" spans="1:76" ht="16.5">
      <c r="A55" s="76" t="s">
        <v>232</v>
      </c>
      <c r="B55" s="76"/>
      <c r="C55" s="76"/>
      <c r="D55" s="76"/>
      <c r="E55" s="76">
        <v>1</v>
      </c>
      <c r="F55" s="76"/>
      <c r="G55" s="76"/>
      <c r="H55" s="76">
        <v>1</v>
      </c>
      <c r="I55" s="76"/>
      <c r="J55" s="76"/>
      <c r="K55" s="76">
        <v>1</v>
      </c>
      <c r="L55" s="76"/>
      <c r="M55" s="76">
        <v>1</v>
      </c>
      <c r="N55" s="76"/>
      <c r="O55" s="76"/>
      <c r="P55" s="76"/>
      <c r="Q55" s="76"/>
      <c r="R55" s="76"/>
      <c r="S55" s="76"/>
      <c r="T55" s="76"/>
      <c r="U55" s="76"/>
      <c r="V55" s="76"/>
      <c r="W55" s="76"/>
      <c r="X55" s="76"/>
      <c r="Y55" s="76"/>
      <c r="Z55" s="76"/>
      <c r="AA55" s="76"/>
      <c r="AB55" s="76">
        <v>1</v>
      </c>
      <c r="AC55" s="76">
        <v>1</v>
      </c>
      <c r="AD55" s="76"/>
      <c r="AE55" s="76"/>
      <c r="AF55" s="76"/>
      <c r="AG55" s="76"/>
      <c r="AH55" s="76"/>
      <c r="AI55" s="76"/>
      <c r="AJ55" s="76">
        <f t="shared" si="4"/>
        <v>6</v>
      </c>
      <c r="AM55" s="76" t="s">
        <v>232</v>
      </c>
      <c r="AN55" s="76">
        <f>IF(SUM(B$45:B54)&gt;0,0,IF(B55=1,1,0))</f>
        <v>0</v>
      </c>
      <c r="AO55" s="76">
        <f>IF(SUM(C$45:C54)&gt;0,0,IF(C55=1,1,0))</f>
        <v>0</v>
      </c>
      <c r="AP55" s="76">
        <f>IF(SUM(D$45:D54)&gt;0,0,IF(D55=1,1,0))</f>
        <v>0</v>
      </c>
      <c r="AQ55" s="76">
        <f>IF(SUM(E$45:E54)&gt;0,0,IF(E55=1,1,0))</f>
        <v>0</v>
      </c>
      <c r="AR55" s="76">
        <f>IF(SUM(F$45:F54)&gt;0,0,IF(F55=1,1,0))</f>
        <v>0</v>
      </c>
      <c r="AS55" s="76">
        <f>IF(SUM(G$45:G54)&gt;0,0,IF(G55=1,1,0))</f>
        <v>0</v>
      </c>
      <c r="AT55" s="76">
        <f>IF(SUM(H$45:H54)&gt;0,0,IF(H55=1,1,0))</f>
        <v>0</v>
      </c>
      <c r="AU55" s="76">
        <f>IF(SUM(I$45:I54)&gt;0,0,IF(I55=1,1,0))</f>
        <v>0</v>
      </c>
      <c r="AV55" s="76">
        <f>IF(SUM(J$45:J54)&gt;0,0,IF(J55=1,1,0))</f>
        <v>0</v>
      </c>
      <c r="AW55" s="76">
        <f>IF(SUM(K$45:K54)&gt;0,0,IF(K55=1,1,0))</f>
        <v>0</v>
      </c>
      <c r="AX55" s="76">
        <f>IF(SUM(L$45:L54)&gt;0,0,IF(L55=1,1,0))</f>
        <v>0</v>
      </c>
      <c r="AY55" s="76">
        <f>IF(SUM(M$45:M54)&gt;0,0,IF(M55=1,1,0))</f>
        <v>0</v>
      </c>
      <c r="AZ55" s="76">
        <f>IF(SUM(N$45:N54)&gt;0,0,IF(N55=1,1,0))</f>
        <v>0</v>
      </c>
      <c r="BA55" s="76">
        <f>IF(SUM(O$45:O54)&gt;0,0,IF(O55=1,1,0))</f>
        <v>0</v>
      </c>
      <c r="BB55" s="76">
        <f>IF(SUM(P$45:P54)&gt;0,0,IF(P55=1,1,0))</f>
        <v>0</v>
      </c>
      <c r="BC55" s="76">
        <f>IF(SUM(Q$45:Q54)&gt;0,0,IF(Q55=1,1,0))</f>
        <v>0</v>
      </c>
      <c r="BD55" s="76">
        <f>IF(SUM(R$45:R54)&gt;0,0,IF(R55=1,1,0))</f>
        <v>0</v>
      </c>
      <c r="BE55" s="76">
        <f>IF(SUM(S$45:S54)&gt;0,0,IF(S55=1,1,0))</f>
        <v>0</v>
      </c>
      <c r="BF55" s="76">
        <f>IF(SUM(T$45:T54)&gt;0,0,IF(T55=1,1,0))</f>
        <v>0</v>
      </c>
      <c r="BG55" s="76">
        <f>IF(SUM(U$45:U54)&gt;0,0,IF(U55=1,1,0))</f>
        <v>0</v>
      </c>
      <c r="BH55" s="76">
        <f>IF(SUM(V$45:V54)&gt;0,0,IF(V55=1,1,0))</f>
        <v>0</v>
      </c>
      <c r="BI55" s="76">
        <f>IF(SUM(W$45:W54)&gt;0,0,IF(W55=1,1,0))</f>
        <v>0</v>
      </c>
      <c r="BJ55" s="76">
        <f>IF(SUM(X$45:X54)&gt;0,0,IF(X55=1,1,0))</f>
        <v>0</v>
      </c>
      <c r="BK55" s="76">
        <f>IF(SUM(Y$45:Y54)&gt;0,0,IF(Y55=1,1,0))</f>
        <v>0</v>
      </c>
      <c r="BL55" s="76">
        <f>IF(SUM(Z$45:Z54)&gt;0,0,IF(Z55=1,1,0))</f>
        <v>0</v>
      </c>
      <c r="BM55" s="76">
        <f>IF(SUM(AA$45:AA54)&gt;0,0,IF(AA55=1,1,0))</f>
        <v>0</v>
      </c>
      <c r="BN55" s="76">
        <f>IF(SUM(AB$45:AB54)&gt;0,0,IF(AB55=1,1,0))</f>
        <v>0</v>
      </c>
      <c r="BO55" s="76">
        <f>IF(SUM(AC$45:AC54)&gt;0,0,IF(AC55=1,1,0))</f>
        <v>0</v>
      </c>
      <c r="BP55" s="76">
        <f>IF(SUM(AD$45:AD54)&gt;0,0,IF(AD55=1,1,0))</f>
        <v>0</v>
      </c>
      <c r="BQ55" s="76">
        <f>IF(SUM(AE$45:AE54)&gt;0,0,IF(AE55=1,1,0))</f>
        <v>0</v>
      </c>
      <c r="BR55" s="76">
        <f>IF(SUM(AF$45:AF54)&gt;0,0,IF(AF55=1,1,0))</f>
        <v>0</v>
      </c>
      <c r="BS55" s="76">
        <f>IF(SUM(AG$45:AG54)&gt;0,0,IF(AG55=1,1,0))</f>
        <v>0</v>
      </c>
      <c r="BT55" s="76">
        <f>IF(SUM(AH$45:AH54)&gt;0,0,IF(AH55=1,1,0))</f>
        <v>0</v>
      </c>
      <c r="BU55" s="76">
        <f>IF(SUM(AI$45:AI54)&gt;0,0,IF(AI55=1,1,0))</f>
        <v>0</v>
      </c>
      <c r="BV55" s="76">
        <f t="shared" si="7"/>
        <v>0</v>
      </c>
      <c r="BW55" s="83">
        <v>11</v>
      </c>
      <c r="BX55" s="84">
        <f>SUM(BV$45:BV55)</f>
        <v>28</v>
      </c>
    </row>
    <row r="56" spans="1:76" ht="16.5">
      <c r="A56" s="76" t="s">
        <v>179</v>
      </c>
      <c r="B56" s="76"/>
      <c r="C56" s="76"/>
      <c r="D56" s="76"/>
      <c r="E56" s="76"/>
      <c r="F56" s="76"/>
      <c r="G56" s="76"/>
      <c r="H56" s="76"/>
      <c r="I56" s="76">
        <v>1</v>
      </c>
      <c r="J56" s="76"/>
      <c r="K56" s="76"/>
      <c r="L56" s="76">
        <v>1</v>
      </c>
      <c r="M56" s="76">
        <v>1</v>
      </c>
      <c r="N56" s="76"/>
      <c r="O56" s="76"/>
      <c r="P56" s="76"/>
      <c r="Q56" s="76"/>
      <c r="R56" s="76"/>
      <c r="S56" s="76"/>
      <c r="T56" s="76"/>
      <c r="U56" s="76"/>
      <c r="V56" s="76">
        <v>1</v>
      </c>
      <c r="W56" s="76"/>
      <c r="X56" s="76"/>
      <c r="Y56" s="76"/>
      <c r="Z56" s="76"/>
      <c r="AA56" s="76"/>
      <c r="AB56" s="76"/>
      <c r="AC56" s="76">
        <v>1</v>
      </c>
      <c r="AD56" s="76"/>
      <c r="AE56" s="76"/>
      <c r="AF56" s="76"/>
      <c r="AG56" s="76"/>
      <c r="AH56" s="76"/>
      <c r="AI56" s="76"/>
      <c r="AJ56" s="76">
        <f t="shared" si="4"/>
        <v>5</v>
      </c>
      <c r="AM56" s="76" t="s">
        <v>179</v>
      </c>
      <c r="AN56" s="76">
        <f>IF(SUM(B$45:B55)&gt;0,0,IF(B56=1,1,0))</f>
        <v>0</v>
      </c>
      <c r="AO56" s="76">
        <f>IF(SUM(C$45:C55)&gt;0,0,IF(C56=1,1,0))</f>
        <v>0</v>
      </c>
      <c r="AP56" s="76">
        <f>IF(SUM(D$45:D55)&gt;0,0,IF(D56=1,1,0))</f>
        <v>0</v>
      </c>
      <c r="AQ56" s="76">
        <f>IF(SUM(E$45:E55)&gt;0,0,IF(E56=1,1,0))</f>
        <v>0</v>
      </c>
      <c r="AR56" s="76">
        <f>IF(SUM(F$45:F55)&gt;0,0,IF(F56=1,1,0))</f>
        <v>0</v>
      </c>
      <c r="AS56" s="76">
        <f>IF(SUM(G$45:G55)&gt;0,0,IF(G56=1,1,0))</f>
        <v>0</v>
      </c>
      <c r="AT56" s="76">
        <f>IF(SUM(H$45:H55)&gt;0,0,IF(H56=1,1,0))</f>
        <v>0</v>
      </c>
      <c r="AU56" s="76">
        <f>IF(SUM(I$45:I55)&gt;0,0,IF(I56=1,1,0))</f>
        <v>0</v>
      </c>
      <c r="AV56" s="76">
        <f>IF(SUM(J$45:J55)&gt;0,0,IF(J56=1,1,0))</f>
        <v>0</v>
      </c>
      <c r="AW56" s="76">
        <f>IF(SUM(K$45:K55)&gt;0,0,IF(K56=1,1,0))</f>
        <v>0</v>
      </c>
      <c r="AX56" s="76">
        <f>IF(SUM(L$45:L55)&gt;0,0,IF(L56=1,1,0))</f>
        <v>0</v>
      </c>
      <c r="AY56" s="76">
        <f>IF(SUM(M$45:M55)&gt;0,0,IF(M56=1,1,0))</f>
        <v>0</v>
      </c>
      <c r="AZ56" s="76">
        <f>IF(SUM(N$45:N55)&gt;0,0,IF(N56=1,1,0))</f>
        <v>0</v>
      </c>
      <c r="BA56" s="76">
        <f>IF(SUM(O$45:O55)&gt;0,0,IF(O56=1,1,0))</f>
        <v>0</v>
      </c>
      <c r="BB56" s="76">
        <f>IF(SUM(P$45:P55)&gt;0,0,IF(P56=1,1,0))</f>
        <v>0</v>
      </c>
      <c r="BC56" s="76">
        <f>IF(SUM(Q$45:Q55)&gt;0,0,IF(Q56=1,1,0))</f>
        <v>0</v>
      </c>
      <c r="BD56" s="76">
        <f>IF(SUM(R$45:R55)&gt;0,0,IF(R56=1,1,0))</f>
        <v>0</v>
      </c>
      <c r="BE56" s="76">
        <f>IF(SUM(S$45:S55)&gt;0,0,IF(S56=1,1,0))</f>
        <v>0</v>
      </c>
      <c r="BF56" s="76">
        <f>IF(SUM(T$45:T55)&gt;0,0,IF(T56=1,1,0))</f>
        <v>0</v>
      </c>
      <c r="BG56" s="76">
        <f>IF(SUM(U$45:U55)&gt;0,0,IF(U56=1,1,0))</f>
        <v>0</v>
      </c>
      <c r="BH56" s="76">
        <f>IF(SUM(V$45:V55)&gt;0,0,IF(V56=1,1,0))</f>
        <v>0</v>
      </c>
      <c r="BI56" s="76">
        <f>IF(SUM(W$45:W55)&gt;0,0,IF(W56=1,1,0))</f>
        <v>0</v>
      </c>
      <c r="BJ56" s="76">
        <f>IF(SUM(X$45:X55)&gt;0,0,IF(X56=1,1,0))</f>
        <v>0</v>
      </c>
      <c r="BK56" s="76">
        <f>IF(SUM(Y$45:Y55)&gt;0,0,IF(Y56=1,1,0))</f>
        <v>0</v>
      </c>
      <c r="BL56" s="76">
        <f>IF(SUM(Z$45:Z55)&gt;0,0,IF(Z56=1,1,0))</f>
        <v>0</v>
      </c>
      <c r="BM56" s="76">
        <f>IF(SUM(AA$45:AA55)&gt;0,0,IF(AA56=1,1,0))</f>
        <v>0</v>
      </c>
      <c r="BN56" s="76">
        <f>IF(SUM(AB$45:AB55)&gt;0,0,IF(AB56=1,1,0))</f>
        <v>0</v>
      </c>
      <c r="BO56" s="76">
        <f>IF(SUM(AC$45:AC55)&gt;0,0,IF(AC56=1,1,0))</f>
        <v>0</v>
      </c>
      <c r="BP56" s="76">
        <f>IF(SUM(AD$45:AD55)&gt;0,0,IF(AD56=1,1,0))</f>
        <v>0</v>
      </c>
      <c r="BQ56" s="76">
        <f>IF(SUM(AE$45:AE55)&gt;0,0,IF(AE56=1,1,0))</f>
        <v>0</v>
      </c>
      <c r="BR56" s="76">
        <f>IF(SUM(AF$45:AF55)&gt;0,0,IF(AF56=1,1,0))</f>
        <v>0</v>
      </c>
      <c r="BS56" s="76">
        <f>IF(SUM(AG$45:AG55)&gt;0,0,IF(AG56=1,1,0))</f>
        <v>0</v>
      </c>
      <c r="BT56" s="76">
        <f>IF(SUM(AH$45:AH55)&gt;0,0,IF(AH56=1,1,0))</f>
        <v>0</v>
      </c>
      <c r="BU56" s="76">
        <f>IF(SUM(AI$45:AI55)&gt;0,0,IF(AI56=1,1,0))</f>
        <v>0</v>
      </c>
      <c r="BV56" s="76">
        <f t="shared" si="7"/>
        <v>0</v>
      </c>
      <c r="BW56" s="83">
        <v>12</v>
      </c>
      <c r="BX56" s="84">
        <f>SUM(BV$45:BV56)</f>
        <v>28</v>
      </c>
    </row>
    <row r="57" spans="1:76" ht="16.5">
      <c r="A57" s="76" t="s">
        <v>182</v>
      </c>
      <c r="B57" s="76">
        <v>1</v>
      </c>
      <c r="C57" s="76"/>
      <c r="D57" s="76"/>
      <c r="E57" s="76"/>
      <c r="F57" s="76"/>
      <c r="G57" s="76"/>
      <c r="H57" s="76"/>
      <c r="I57" s="76"/>
      <c r="J57" s="76"/>
      <c r="K57" s="76">
        <v>1</v>
      </c>
      <c r="L57" s="76">
        <v>1</v>
      </c>
      <c r="M57" s="76">
        <v>1</v>
      </c>
      <c r="N57" s="76">
        <v>1</v>
      </c>
      <c r="O57" s="76"/>
      <c r="P57" s="76"/>
      <c r="Q57" s="76"/>
      <c r="R57" s="76"/>
      <c r="S57" s="76"/>
      <c r="T57" s="76"/>
      <c r="U57" s="76"/>
      <c r="V57" s="76"/>
      <c r="W57" s="76"/>
      <c r="X57" s="76"/>
      <c r="Y57" s="76"/>
      <c r="Z57" s="76"/>
      <c r="AA57" s="76"/>
      <c r="AB57" s="76"/>
      <c r="AC57" s="76"/>
      <c r="AD57" s="76"/>
      <c r="AE57" s="76"/>
      <c r="AF57" s="76"/>
      <c r="AG57" s="76"/>
      <c r="AH57" s="76"/>
      <c r="AI57" s="76"/>
      <c r="AJ57" s="76">
        <f t="shared" si="4"/>
        <v>5</v>
      </c>
      <c r="AM57" s="76" t="s">
        <v>182</v>
      </c>
      <c r="AN57" s="76">
        <f>IF(SUM(B$45:B56)&gt;0,0,IF(B57=1,1,0))</f>
        <v>0</v>
      </c>
      <c r="AO57" s="76">
        <f>IF(SUM(C$45:C56)&gt;0,0,IF(C57=1,1,0))</f>
        <v>0</v>
      </c>
      <c r="AP57" s="76">
        <f>IF(SUM(D$45:D56)&gt;0,0,IF(D57=1,1,0))</f>
        <v>0</v>
      </c>
      <c r="AQ57" s="76">
        <f>IF(SUM(E$45:E56)&gt;0,0,IF(E57=1,1,0))</f>
        <v>0</v>
      </c>
      <c r="AR57" s="76">
        <f>IF(SUM(F$45:F56)&gt;0,0,IF(F57=1,1,0))</f>
        <v>0</v>
      </c>
      <c r="AS57" s="76">
        <f>IF(SUM(G$45:G56)&gt;0,0,IF(G57=1,1,0))</f>
        <v>0</v>
      </c>
      <c r="AT57" s="76">
        <f>IF(SUM(H$45:H56)&gt;0,0,IF(H57=1,1,0))</f>
        <v>0</v>
      </c>
      <c r="AU57" s="76">
        <f>IF(SUM(I$45:I56)&gt;0,0,IF(I57=1,1,0))</f>
        <v>0</v>
      </c>
      <c r="AV57" s="76">
        <f>IF(SUM(J$45:J56)&gt;0,0,IF(J57=1,1,0))</f>
        <v>0</v>
      </c>
      <c r="AW57" s="76">
        <f>IF(SUM(K$45:K56)&gt;0,0,IF(K57=1,1,0))</f>
        <v>0</v>
      </c>
      <c r="AX57" s="76">
        <f>IF(SUM(L$45:L56)&gt;0,0,IF(L57=1,1,0))</f>
        <v>0</v>
      </c>
      <c r="AY57" s="76">
        <f>IF(SUM(M$45:M56)&gt;0,0,IF(M57=1,1,0))</f>
        <v>0</v>
      </c>
      <c r="AZ57" s="76">
        <f>IF(SUM(N$45:N56)&gt;0,0,IF(N57=1,1,0))</f>
        <v>0</v>
      </c>
      <c r="BA57" s="76">
        <f>IF(SUM(O$45:O56)&gt;0,0,IF(O57=1,1,0))</f>
        <v>0</v>
      </c>
      <c r="BB57" s="76">
        <f>IF(SUM(P$45:P56)&gt;0,0,IF(P57=1,1,0))</f>
        <v>0</v>
      </c>
      <c r="BC57" s="76">
        <f>IF(SUM(Q$45:Q56)&gt;0,0,IF(Q57=1,1,0))</f>
        <v>0</v>
      </c>
      <c r="BD57" s="76">
        <f>IF(SUM(R$45:R56)&gt;0,0,IF(R57=1,1,0))</f>
        <v>0</v>
      </c>
      <c r="BE57" s="76">
        <f>IF(SUM(S$45:S56)&gt;0,0,IF(S57=1,1,0))</f>
        <v>0</v>
      </c>
      <c r="BF57" s="76">
        <f>IF(SUM(T$45:T56)&gt;0,0,IF(T57=1,1,0))</f>
        <v>0</v>
      </c>
      <c r="BG57" s="76">
        <f>IF(SUM(U$45:U56)&gt;0,0,IF(U57=1,1,0))</f>
        <v>0</v>
      </c>
      <c r="BH57" s="76">
        <f>IF(SUM(V$45:V56)&gt;0,0,IF(V57=1,1,0))</f>
        <v>0</v>
      </c>
      <c r="BI57" s="76">
        <f>IF(SUM(W$45:W56)&gt;0,0,IF(W57=1,1,0))</f>
        <v>0</v>
      </c>
      <c r="BJ57" s="76">
        <f>IF(SUM(X$45:X56)&gt;0,0,IF(X57=1,1,0))</f>
        <v>0</v>
      </c>
      <c r="BK57" s="76">
        <f>IF(SUM(Y$45:Y56)&gt;0,0,IF(Y57=1,1,0))</f>
        <v>0</v>
      </c>
      <c r="BL57" s="76">
        <f>IF(SUM(Z$45:Z56)&gt;0,0,IF(Z57=1,1,0))</f>
        <v>0</v>
      </c>
      <c r="BM57" s="76">
        <f>IF(SUM(AA$45:AA56)&gt;0,0,IF(AA57=1,1,0))</f>
        <v>0</v>
      </c>
      <c r="BN57" s="76">
        <f>IF(SUM(AB$45:AB56)&gt;0,0,IF(AB57=1,1,0))</f>
        <v>0</v>
      </c>
      <c r="BO57" s="76">
        <f>IF(SUM(AC$45:AC56)&gt;0,0,IF(AC57=1,1,0))</f>
        <v>0</v>
      </c>
      <c r="BP57" s="76">
        <f>IF(SUM(AD$45:AD56)&gt;0,0,IF(AD57=1,1,0))</f>
        <v>0</v>
      </c>
      <c r="BQ57" s="76">
        <f>IF(SUM(AE$45:AE56)&gt;0,0,IF(AE57=1,1,0))</f>
        <v>0</v>
      </c>
      <c r="BR57" s="76">
        <f>IF(SUM(AF$45:AF56)&gt;0,0,IF(AF57=1,1,0))</f>
        <v>0</v>
      </c>
      <c r="BS57" s="76">
        <f>IF(SUM(AG$45:AG56)&gt;0,0,IF(AG57=1,1,0))</f>
        <v>0</v>
      </c>
      <c r="BT57" s="76">
        <f>IF(SUM(AH$45:AH56)&gt;0,0,IF(AH57=1,1,0))</f>
        <v>0</v>
      </c>
      <c r="BU57" s="76">
        <f>IF(SUM(AI$45:AI56)&gt;0,0,IF(AI57=1,1,0))</f>
        <v>0</v>
      </c>
      <c r="BV57" s="76">
        <f t="shared" si="7"/>
        <v>0</v>
      </c>
      <c r="BW57" s="83">
        <v>13</v>
      </c>
      <c r="BX57" s="84">
        <f>SUM(BV$45:BV57)</f>
        <v>28</v>
      </c>
    </row>
    <row r="58" spans="1:76" ht="16.5">
      <c r="A58" s="76" t="s">
        <v>247</v>
      </c>
      <c r="B58" s="76"/>
      <c r="C58" s="76"/>
      <c r="D58" s="76"/>
      <c r="E58" s="76"/>
      <c r="F58" s="76"/>
      <c r="G58" s="76"/>
      <c r="H58" s="76"/>
      <c r="I58" s="76"/>
      <c r="J58" s="76"/>
      <c r="K58" s="76">
        <v>1</v>
      </c>
      <c r="L58" s="76"/>
      <c r="M58" s="76"/>
      <c r="N58" s="76">
        <v>1</v>
      </c>
      <c r="O58" s="76"/>
      <c r="P58" s="76"/>
      <c r="Q58" s="76"/>
      <c r="R58" s="76">
        <v>1</v>
      </c>
      <c r="S58" s="76"/>
      <c r="T58" s="76"/>
      <c r="U58" s="76"/>
      <c r="V58" s="76"/>
      <c r="W58" s="76"/>
      <c r="X58" s="76"/>
      <c r="Y58" s="76"/>
      <c r="Z58" s="76"/>
      <c r="AA58" s="76"/>
      <c r="AB58" s="76"/>
      <c r="AC58" s="76">
        <v>1</v>
      </c>
      <c r="AD58" s="76"/>
      <c r="AE58" s="76"/>
      <c r="AF58" s="76"/>
      <c r="AG58" s="76"/>
      <c r="AH58" s="76"/>
      <c r="AI58" s="76"/>
      <c r="AJ58" s="76">
        <f t="shared" si="4"/>
        <v>4</v>
      </c>
      <c r="AM58" s="76" t="s">
        <v>247</v>
      </c>
      <c r="AN58" s="76">
        <f>IF(SUM(B$45:B57)&gt;0,0,IF(B58=1,1,0))</f>
        <v>0</v>
      </c>
      <c r="AO58" s="76">
        <f>IF(SUM(C$45:C57)&gt;0,0,IF(C58=1,1,0))</f>
        <v>0</v>
      </c>
      <c r="AP58" s="76">
        <f>IF(SUM(D$45:D57)&gt;0,0,IF(D58=1,1,0))</f>
        <v>0</v>
      </c>
      <c r="AQ58" s="76">
        <f>IF(SUM(E$45:E57)&gt;0,0,IF(E58=1,1,0))</f>
        <v>0</v>
      </c>
      <c r="AR58" s="76">
        <f>IF(SUM(F$45:F57)&gt;0,0,IF(F58=1,1,0))</f>
        <v>0</v>
      </c>
      <c r="AS58" s="76">
        <f>IF(SUM(G$45:G57)&gt;0,0,IF(G58=1,1,0))</f>
        <v>0</v>
      </c>
      <c r="AT58" s="76">
        <f>IF(SUM(H$45:H57)&gt;0,0,IF(H58=1,1,0))</f>
        <v>0</v>
      </c>
      <c r="AU58" s="76">
        <f>IF(SUM(I$45:I57)&gt;0,0,IF(I58=1,1,0))</f>
        <v>0</v>
      </c>
      <c r="AV58" s="76">
        <f>IF(SUM(J$45:J57)&gt;0,0,IF(J58=1,1,0))</f>
        <v>0</v>
      </c>
      <c r="AW58" s="76">
        <f>IF(SUM(K$45:K57)&gt;0,0,IF(K58=1,1,0))</f>
        <v>0</v>
      </c>
      <c r="AX58" s="76">
        <f>IF(SUM(L$45:L57)&gt;0,0,IF(L58=1,1,0))</f>
        <v>0</v>
      </c>
      <c r="AY58" s="76">
        <f>IF(SUM(M$45:M57)&gt;0,0,IF(M58=1,1,0))</f>
        <v>0</v>
      </c>
      <c r="AZ58" s="76">
        <f>IF(SUM(N$45:N57)&gt;0,0,IF(N58=1,1,0))</f>
        <v>0</v>
      </c>
      <c r="BA58" s="76">
        <f>IF(SUM(O$45:O57)&gt;0,0,IF(O58=1,1,0))</f>
        <v>0</v>
      </c>
      <c r="BB58" s="76">
        <f>IF(SUM(P$45:P57)&gt;0,0,IF(P58=1,1,0))</f>
        <v>0</v>
      </c>
      <c r="BC58" s="76">
        <f>IF(SUM(Q$45:Q57)&gt;0,0,IF(Q58=1,1,0))</f>
        <v>0</v>
      </c>
      <c r="BD58" s="76">
        <f>IF(SUM(R$45:R57)&gt;0,0,IF(R58=1,1,0))</f>
        <v>0</v>
      </c>
      <c r="BE58" s="76">
        <f>IF(SUM(S$45:S57)&gt;0,0,IF(S58=1,1,0))</f>
        <v>0</v>
      </c>
      <c r="BF58" s="76">
        <f>IF(SUM(T$45:T57)&gt;0,0,IF(T58=1,1,0))</f>
        <v>0</v>
      </c>
      <c r="BG58" s="76">
        <f>IF(SUM(U$45:U57)&gt;0,0,IF(U58=1,1,0))</f>
        <v>0</v>
      </c>
      <c r="BH58" s="76">
        <f>IF(SUM(V$45:V57)&gt;0,0,IF(V58=1,1,0))</f>
        <v>0</v>
      </c>
      <c r="BI58" s="76">
        <f>IF(SUM(W$45:W57)&gt;0,0,IF(W58=1,1,0))</f>
        <v>0</v>
      </c>
      <c r="BJ58" s="76">
        <f>IF(SUM(X$45:X57)&gt;0,0,IF(X58=1,1,0))</f>
        <v>0</v>
      </c>
      <c r="BK58" s="76">
        <f>IF(SUM(Y$45:Y57)&gt;0,0,IF(Y58=1,1,0))</f>
        <v>0</v>
      </c>
      <c r="BL58" s="76">
        <f>IF(SUM(Z$45:Z57)&gt;0,0,IF(Z58=1,1,0))</f>
        <v>0</v>
      </c>
      <c r="BM58" s="76">
        <f>IF(SUM(AA$45:AA57)&gt;0,0,IF(AA58=1,1,0))</f>
        <v>0</v>
      </c>
      <c r="BN58" s="76">
        <f>IF(SUM(AB$45:AB57)&gt;0,0,IF(AB58=1,1,0))</f>
        <v>0</v>
      </c>
      <c r="BO58" s="76">
        <f>IF(SUM(AC$45:AC57)&gt;0,0,IF(AC58=1,1,0))</f>
        <v>0</v>
      </c>
      <c r="BP58" s="76">
        <f>IF(SUM(AD$45:AD57)&gt;0,0,IF(AD58=1,1,0))</f>
        <v>0</v>
      </c>
      <c r="BQ58" s="76">
        <f>IF(SUM(AE$45:AE57)&gt;0,0,IF(AE58=1,1,0))</f>
        <v>0</v>
      </c>
      <c r="BR58" s="76">
        <f>IF(SUM(AF$45:AF57)&gt;0,0,IF(AF58=1,1,0))</f>
        <v>0</v>
      </c>
      <c r="BS58" s="76">
        <f>IF(SUM(AG$45:AG57)&gt;0,0,IF(AG58=1,1,0))</f>
        <v>0</v>
      </c>
      <c r="BT58" s="76">
        <f>IF(SUM(AH$45:AH57)&gt;0,0,IF(AH58=1,1,0))</f>
        <v>0</v>
      </c>
      <c r="BU58" s="76">
        <f>IF(SUM(AI$45:AI57)&gt;0,0,IF(AI58=1,1,0))</f>
        <v>0</v>
      </c>
      <c r="BV58" s="76">
        <f t="shared" si="7"/>
        <v>0</v>
      </c>
      <c r="BW58" s="83">
        <v>14</v>
      </c>
      <c r="BX58" s="84">
        <f>SUM(BV$45:BV58)</f>
        <v>28</v>
      </c>
    </row>
    <row r="59" spans="1:76" ht="16.5">
      <c r="A59" s="76" t="s">
        <v>238</v>
      </c>
      <c r="B59" s="76"/>
      <c r="C59" s="76"/>
      <c r="D59" s="76"/>
      <c r="E59" s="76">
        <v>1</v>
      </c>
      <c r="F59" s="76"/>
      <c r="G59" s="76"/>
      <c r="H59" s="76">
        <v>1</v>
      </c>
      <c r="I59" s="76"/>
      <c r="J59" s="76"/>
      <c r="K59" s="76"/>
      <c r="L59" s="76"/>
      <c r="M59" s="76"/>
      <c r="N59" s="76"/>
      <c r="O59" s="76"/>
      <c r="P59" s="76"/>
      <c r="Q59" s="76"/>
      <c r="R59" s="76"/>
      <c r="S59" s="76"/>
      <c r="T59" s="76"/>
      <c r="U59" s="76"/>
      <c r="V59" s="76"/>
      <c r="W59" s="76"/>
      <c r="X59" s="76"/>
      <c r="Y59" s="76"/>
      <c r="Z59" s="76"/>
      <c r="AA59" s="76"/>
      <c r="AB59" s="76">
        <v>1</v>
      </c>
      <c r="AC59" s="76"/>
      <c r="AD59" s="76"/>
      <c r="AE59" s="76"/>
      <c r="AF59" s="76"/>
      <c r="AG59" s="76"/>
      <c r="AH59" s="76"/>
      <c r="AI59" s="76"/>
      <c r="AJ59" s="76">
        <f t="shared" si="4"/>
        <v>3</v>
      </c>
      <c r="AM59" s="76" t="s">
        <v>238</v>
      </c>
      <c r="AN59" s="76">
        <f>IF(SUM(B$45:B58)&gt;0,0,IF(B59=1,1,0))</f>
        <v>0</v>
      </c>
      <c r="AO59" s="76">
        <f>IF(SUM(C$45:C58)&gt;0,0,IF(C59=1,1,0))</f>
        <v>0</v>
      </c>
      <c r="AP59" s="76">
        <f>IF(SUM(D$45:D58)&gt;0,0,IF(D59=1,1,0))</f>
        <v>0</v>
      </c>
      <c r="AQ59" s="76">
        <f>IF(SUM(E$45:E58)&gt;0,0,IF(E59=1,1,0))</f>
        <v>0</v>
      </c>
      <c r="AR59" s="76">
        <f>IF(SUM(F$45:F58)&gt;0,0,IF(F59=1,1,0))</f>
        <v>0</v>
      </c>
      <c r="AS59" s="76">
        <f>IF(SUM(G$45:G58)&gt;0,0,IF(G59=1,1,0))</f>
        <v>0</v>
      </c>
      <c r="AT59" s="76">
        <f>IF(SUM(H$45:H58)&gt;0,0,IF(H59=1,1,0))</f>
        <v>0</v>
      </c>
      <c r="AU59" s="76">
        <f>IF(SUM(I$45:I58)&gt;0,0,IF(I59=1,1,0))</f>
        <v>0</v>
      </c>
      <c r="AV59" s="76">
        <f>IF(SUM(J$45:J58)&gt;0,0,IF(J59=1,1,0))</f>
        <v>0</v>
      </c>
      <c r="AW59" s="76">
        <f>IF(SUM(K$45:K58)&gt;0,0,IF(K59=1,1,0))</f>
        <v>0</v>
      </c>
      <c r="AX59" s="76">
        <f>IF(SUM(L$45:L58)&gt;0,0,IF(L59=1,1,0))</f>
        <v>0</v>
      </c>
      <c r="AY59" s="76">
        <f>IF(SUM(M$45:M58)&gt;0,0,IF(M59=1,1,0))</f>
        <v>0</v>
      </c>
      <c r="AZ59" s="76">
        <f>IF(SUM(N$45:N58)&gt;0,0,IF(N59=1,1,0))</f>
        <v>0</v>
      </c>
      <c r="BA59" s="76">
        <f>IF(SUM(O$45:O58)&gt;0,0,IF(O59=1,1,0))</f>
        <v>0</v>
      </c>
      <c r="BB59" s="76">
        <f>IF(SUM(P$45:P58)&gt;0,0,IF(P59=1,1,0))</f>
        <v>0</v>
      </c>
      <c r="BC59" s="76">
        <f>IF(SUM(Q$45:Q58)&gt;0,0,IF(Q59=1,1,0))</f>
        <v>0</v>
      </c>
      <c r="BD59" s="76">
        <f>IF(SUM(R$45:R58)&gt;0,0,IF(R59=1,1,0))</f>
        <v>0</v>
      </c>
      <c r="BE59" s="76">
        <f>IF(SUM(S$45:S58)&gt;0,0,IF(S59=1,1,0))</f>
        <v>0</v>
      </c>
      <c r="BF59" s="76">
        <f>IF(SUM(T$45:T58)&gt;0,0,IF(T59=1,1,0))</f>
        <v>0</v>
      </c>
      <c r="BG59" s="76">
        <f>IF(SUM(U$45:U58)&gt;0,0,IF(U59=1,1,0))</f>
        <v>0</v>
      </c>
      <c r="BH59" s="76">
        <f>IF(SUM(V$45:V58)&gt;0,0,IF(V59=1,1,0))</f>
        <v>0</v>
      </c>
      <c r="BI59" s="76">
        <f>IF(SUM(W$45:W58)&gt;0,0,IF(W59=1,1,0))</f>
        <v>0</v>
      </c>
      <c r="BJ59" s="76">
        <f>IF(SUM(X$45:X58)&gt;0,0,IF(X59=1,1,0))</f>
        <v>0</v>
      </c>
      <c r="BK59" s="76">
        <f>IF(SUM(Y$45:Y58)&gt;0,0,IF(Y59=1,1,0))</f>
        <v>0</v>
      </c>
      <c r="BL59" s="76">
        <f>IF(SUM(Z$45:Z58)&gt;0,0,IF(Z59=1,1,0))</f>
        <v>0</v>
      </c>
      <c r="BM59" s="76">
        <f>IF(SUM(AA$45:AA58)&gt;0,0,IF(AA59=1,1,0))</f>
        <v>0</v>
      </c>
      <c r="BN59" s="76">
        <f>IF(SUM(AB$45:AB58)&gt;0,0,IF(AB59=1,1,0))</f>
        <v>0</v>
      </c>
      <c r="BO59" s="76">
        <f>IF(SUM(AC$45:AC58)&gt;0,0,IF(AC59=1,1,0))</f>
        <v>0</v>
      </c>
      <c r="BP59" s="76">
        <f>IF(SUM(AD$45:AD58)&gt;0,0,IF(AD59=1,1,0))</f>
        <v>0</v>
      </c>
      <c r="BQ59" s="76">
        <f>IF(SUM(AE$45:AE58)&gt;0,0,IF(AE59=1,1,0))</f>
        <v>0</v>
      </c>
      <c r="BR59" s="76">
        <f>IF(SUM(AF$45:AF58)&gt;0,0,IF(AF59=1,1,0))</f>
        <v>0</v>
      </c>
      <c r="BS59" s="76">
        <f>IF(SUM(AG$45:AG58)&gt;0,0,IF(AG59=1,1,0))</f>
        <v>0</v>
      </c>
      <c r="BT59" s="76">
        <f>IF(SUM(AH$45:AH58)&gt;0,0,IF(AH59=1,1,0))</f>
        <v>0</v>
      </c>
      <c r="BU59" s="76">
        <f>IF(SUM(AI$45:AI58)&gt;0,0,IF(AI59=1,1,0))</f>
        <v>0</v>
      </c>
      <c r="BV59" s="76">
        <f t="shared" si="7"/>
        <v>0</v>
      </c>
      <c r="BW59" s="83">
        <v>15</v>
      </c>
      <c r="BX59" s="84">
        <f>SUM(BV$45:BV59)</f>
        <v>28</v>
      </c>
    </row>
    <row r="60" spans="1:76" ht="16.5">
      <c r="A60" s="76" t="s">
        <v>244</v>
      </c>
      <c r="B60" s="76"/>
      <c r="C60" s="76"/>
      <c r="D60" s="76"/>
      <c r="E60" s="76">
        <v>1</v>
      </c>
      <c r="F60" s="76"/>
      <c r="G60" s="76"/>
      <c r="H60" s="76"/>
      <c r="I60" s="76"/>
      <c r="J60" s="76"/>
      <c r="K60" s="76"/>
      <c r="L60" s="76"/>
      <c r="M60" s="76"/>
      <c r="N60" s="76"/>
      <c r="O60" s="76"/>
      <c r="P60" s="76"/>
      <c r="Q60" s="76"/>
      <c r="R60" s="76"/>
      <c r="S60" s="76"/>
      <c r="T60" s="76"/>
      <c r="U60" s="76"/>
      <c r="V60" s="76"/>
      <c r="W60" s="76"/>
      <c r="X60" s="76"/>
      <c r="Y60" s="76"/>
      <c r="Z60" s="76"/>
      <c r="AA60" s="76"/>
      <c r="AB60" s="76">
        <v>1</v>
      </c>
      <c r="AC60" s="76">
        <v>1</v>
      </c>
      <c r="AD60" s="76"/>
      <c r="AE60" s="76"/>
      <c r="AF60" s="76"/>
      <c r="AG60" s="76"/>
      <c r="AH60" s="76"/>
      <c r="AI60" s="76"/>
      <c r="AJ60" s="76">
        <f t="shared" si="4"/>
        <v>3</v>
      </c>
      <c r="AM60" s="76" t="s">
        <v>244</v>
      </c>
      <c r="AN60" s="76">
        <f>IF(SUM(B$45:B59)&gt;0,0,IF(B60=1,1,0))</f>
        <v>0</v>
      </c>
      <c r="AO60" s="76">
        <f>IF(SUM(C$45:C59)&gt;0,0,IF(C60=1,1,0))</f>
        <v>0</v>
      </c>
      <c r="AP60" s="76">
        <f>IF(SUM(D$45:D59)&gt;0,0,IF(D60=1,1,0))</f>
        <v>0</v>
      </c>
      <c r="AQ60" s="76">
        <f>IF(SUM(E$45:E59)&gt;0,0,IF(E60=1,1,0))</f>
        <v>0</v>
      </c>
      <c r="AR60" s="76">
        <f>IF(SUM(F$45:F59)&gt;0,0,IF(F60=1,1,0))</f>
        <v>0</v>
      </c>
      <c r="AS60" s="76">
        <f>IF(SUM(G$45:G59)&gt;0,0,IF(G60=1,1,0))</f>
        <v>0</v>
      </c>
      <c r="AT60" s="76">
        <f>IF(SUM(H$45:H59)&gt;0,0,IF(H60=1,1,0))</f>
        <v>0</v>
      </c>
      <c r="AU60" s="76">
        <f>IF(SUM(I$45:I59)&gt;0,0,IF(I60=1,1,0))</f>
        <v>0</v>
      </c>
      <c r="AV60" s="76">
        <f>IF(SUM(J$45:J59)&gt;0,0,IF(J60=1,1,0))</f>
        <v>0</v>
      </c>
      <c r="AW60" s="76">
        <f>IF(SUM(K$45:K59)&gt;0,0,IF(K60=1,1,0))</f>
        <v>0</v>
      </c>
      <c r="AX60" s="76">
        <f>IF(SUM(L$45:L59)&gt;0,0,IF(L60=1,1,0))</f>
        <v>0</v>
      </c>
      <c r="AY60" s="76">
        <f>IF(SUM(M$45:M59)&gt;0,0,IF(M60=1,1,0))</f>
        <v>0</v>
      </c>
      <c r="AZ60" s="76">
        <f>IF(SUM(N$45:N59)&gt;0,0,IF(N60=1,1,0))</f>
        <v>0</v>
      </c>
      <c r="BA60" s="76">
        <f>IF(SUM(O$45:O59)&gt;0,0,IF(O60=1,1,0))</f>
        <v>0</v>
      </c>
      <c r="BB60" s="76">
        <f>IF(SUM(P$45:P59)&gt;0,0,IF(P60=1,1,0))</f>
        <v>0</v>
      </c>
      <c r="BC60" s="76">
        <f>IF(SUM(Q$45:Q59)&gt;0,0,IF(Q60=1,1,0))</f>
        <v>0</v>
      </c>
      <c r="BD60" s="76">
        <f>IF(SUM(R$45:R59)&gt;0,0,IF(R60=1,1,0))</f>
        <v>0</v>
      </c>
      <c r="BE60" s="76">
        <f>IF(SUM(S$45:S59)&gt;0,0,IF(S60=1,1,0))</f>
        <v>0</v>
      </c>
      <c r="BF60" s="76">
        <f>IF(SUM(T$45:T59)&gt;0,0,IF(T60=1,1,0))</f>
        <v>0</v>
      </c>
      <c r="BG60" s="76">
        <f>IF(SUM(U$45:U59)&gt;0,0,IF(U60=1,1,0))</f>
        <v>0</v>
      </c>
      <c r="BH60" s="76">
        <f>IF(SUM(V$45:V59)&gt;0,0,IF(V60=1,1,0))</f>
        <v>0</v>
      </c>
      <c r="BI60" s="76">
        <f>IF(SUM(W$45:W59)&gt;0,0,IF(W60=1,1,0))</f>
        <v>0</v>
      </c>
      <c r="BJ60" s="76">
        <f>IF(SUM(X$45:X59)&gt;0,0,IF(X60=1,1,0))</f>
        <v>0</v>
      </c>
      <c r="BK60" s="76">
        <f>IF(SUM(Y$45:Y59)&gt;0,0,IF(Y60=1,1,0))</f>
        <v>0</v>
      </c>
      <c r="BL60" s="76">
        <f>IF(SUM(Z$45:Z59)&gt;0,0,IF(Z60=1,1,0))</f>
        <v>0</v>
      </c>
      <c r="BM60" s="76">
        <f>IF(SUM(AA$45:AA59)&gt;0,0,IF(AA60=1,1,0))</f>
        <v>0</v>
      </c>
      <c r="BN60" s="76">
        <f>IF(SUM(AB$45:AB59)&gt;0,0,IF(AB60=1,1,0))</f>
        <v>0</v>
      </c>
      <c r="BO60" s="76">
        <f>IF(SUM(AC$45:AC59)&gt;0,0,IF(AC60=1,1,0))</f>
        <v>0</v>
      </c>
      <c r="BP60" s="76">
        <f>IF(SUM(AD$45:AD59)&gt;0,0,IF(AD60=1,1,0))</f>
        <v>0</v>
      </c>
      <c r="BQ60" s="76">
        <f>IF(SUM(AE$45:AE59)&gt;0,0,IF(AE60=1,1,0))</f>
        <v>0</v>
      </c>
      <c r="BR60" s="76">
        <f>IF(SUM(AF$45:AF59)&gt;0,0,IF(AF60=1,1,0))</f>
        <v>0</v>
      </c>
      <c r="BS60" s="76">
        <f>IF(SUM(AG$45:AG59)&gt;0,0,IF(AG60=1,1,0))</f>
        <v>0</v>
      </c>
      <c r="BT60" s="76">
        <f>IF(SUM(AH$45:AH59)&gt;0,0,IF(AH60=1,1,0))</f>
        <v>0</v>
      </c>
      <c r="BU60" s="76">
        <f>IF(SUM(AI$45:AI59)&gt;0,0,IF(AI60=1,1,0))</f>
        <v>0</v>
      </c>
      <c r="BV60" s="76">
        <f t="shared" si="7"/>
        <v>0</v>
      </c>
      <c r="BW60" s="83">
        <v>16</v>
      </c>
      <c r="BX60" s="84">
        <f>SUM(BV$45:BV60)</f>
        <v>28</v>
      </c>
    </row>
    <row r="61" spans="1:76" ht="16.5">
      <c r="A61" s="76" t="s">
        <v>176</v>
      </c>
      <c r="B61" s="76"/>
      <c r="C61" s="76"/>
      <c r="D61" s="76"/>
      <c r="E61" s="76">
        <v>1</v>
      </c>
      <c r="F61" s="76"/>
      <c r="G61" s="76"/>
      <c r="H61" s="76"/>
      <c r="I61" s="76"/>
      <c r="J61" s="76"/>
      <c r="K61" s="76">
        <v>1</v>
      </c>
      <c r="L61" s="76">
        <v>1</v>
      </c>
      <c r="M61" s="76"/>
      <c r="N61" s="76"/>
      <c r="O61" s="76"/>
      <c r="P61" s="76"/>
      <c r="Q61" s="76"/>
      <c r="R61" s="76"/>
      <c r="S61" s="76"/>
      <c r="T61" s="76"/>
      <c r="U61" s="76"/>
      <c r="V61" s="76"/>
      <c r="W61" s="76"/>
      <c r="X61" s="76"/>
      <c r="Y61" s="76"/>
      <c r="Z61" s="76"/>
      <c r="AA61" s="76"/>
      <c r="AB61" s="76"/>
      <c r="AC61" s="76"/>
      <c r="AD61" s="76"/>
      <c r="AE61" s="76"/>
      <c r="AF61" s="76"/>
      <c r="AG61" s="76"/>
      <c r="AH61" s="76"/>
      <c r="AI61" s="76"/>
      <c r="AJ61" s="76">
        <f t="shared" si="4"/>
        <v>3</v>
      </c>
      <c r="AM61" s="76" t="s">
        <v>176</v>
      </c>
      <c r="AN61" s="76">
        <f>IF(SUM(B$45:B60)&gt;0,0,IF(B61=1,1,0))</f>
        <v>0</v>
      </c>
      <c r="AO61" s="76">
        <f>IF(SUM(C$45:C60)&gt;0,0,IF(C61=1,1,0))</f>
        <v>0</v>
      </c>
      <c r="AP61" s="76">
        <f>IF(SUM(D$45:D60)&gt;0,0,IF(D61=1,1,0))</f>
        <v>0</v>
      </c>
      <c r="AQ61" s="76">
        <f>IF(SUM(E$45:E60)&gt;0,0,IF(E61=1,1,0))</f>
        <v>0</v>
      </c>
      <c r="AR61" s="76">
        <f>IF(SUM(F$45:F60)&gt;0,0,IF(F61=1,1,0))</f>
        <v>0</v>
      </c>
      <c r="AS61" s="76">
        <f>IF(SUM(G$45:G60)&gt;0,0,IF(G61=1,1,0))</f>
        <v>0</v>
      </c>
      <c r="AT61" s="76">
        <f>IF(SUM(H$45:H60)&gt;0,0,IF(H61=1,1,0))</f>
        <v>0</v>
      </c>
      <c r="AU61" s="76">
        <f>IF(SUM(I$45:I60)&gt;0,0,IF(I61=1,1,0))</f>
        <v>0</v>
      </c>
      <c r="AV61" s="76">
        <f>IF(SUM(J$45:J60)&gt;0,0,IF(J61=1,1,0))</f>
        <v>0</v>
      </c>
      <c r="AW61" s="76">
        <f>IF(SUM(K$45:K60)&gt;0,0,IF(K61=1,1,0))</f>
        <v>0</v>
      </c>
      <c r="AX61" s="76">
        <f>IF(SUM(L$45:L60)&gt;0,0,IF(L61=1,1,0))</f>
        <v>0</v>
      </c>
      <c r="AY61" s="76">
        <f>IF(SUM(M$45:M60)&gt;0,0,IF(M61=1,1,0))</f>
        <v>0</v>
      </c>
      <c r="AZ61" s="76">
        <f>IF(SUM(N$45:N60)&gt;0,0,IF(N61=1,1,0))</f>
        <v>0</v>
      </c>
      <c r="BA61" s="76">
        <f>IF(SUM(O$45:O60)&gt;0,0,IF(O61=1,1,0))</f>
        <v>0</v>
      </c>
      <c r="BB61" s="76">
        <f>IF(SUM(P$45:P60)&gt;0,0,IF(P61=1,1,0))</f>
        <v>0</v>
      </c>
      <c r="BC61" s="76">
        <f>IF(SUM(Q$45:Q60)&gt;0,0,IF(Q61=1,1,0))</f>
        <v>0</v>
      </c>
      <c r="BD61" s="76">
        <f>IF(SUM(R$45:R60)&gt;0,0,IF(R61=1,1,0))</f>
        <v>0</v>
      </c>
      <c r="BE61" s="76">
        <f>IF(SUM(S$45:S60)&gt;0,0,IF(S61=1,1,0))</f>
        <v>0</v>
      </c>
      <c r="BF61" s="76">
        <f>IF(SUM(T$45:T60)&gt;0,0,IF(T61=1,1,0))</f>
        <v>0</v>
      </c>
      <c r="BG61" s="76">
        <f>IF(SUM(U$45:U60)&gt;0,0,IF(U61=1,1,0))</f>
        <v>0</v>
      </c>
      <c r="BH61" s="76">
        <f>IF(SUM(V$45:V60)&gt;0,0,IF(V61=1,1,0))</f>
        <v>0</v>
      </c>
      <c r="BI61" s="76">
        <f>IF(SUM(W$45:W60)&gt;0,0,IF(W61=1,1,0))</f>
        <v>0</v>
      </c>
      <c r="BJ61" s="76">
        <f>IF(SUM(X$45:X60)&gt;0,0,IF(X61=1,1,0))</f>
        <v>0</v>
      </c>
      <c r="BK61" s="76">
        <f>IF(SUM(Y$45:Y60)&gt;0,0,IF(Y61=1,1,0))</f>
        <v>0</v>
      </c>
      <c r="BL61" s="76">
        <f>IF(SUM(Z$45:Z60)&gt;0,0,IF(Z61=1,1,0))</f>
        <v>0</v>
      </c>
      <c r="BM61" s="76">
        <f>IF(SUM(AA$45:AA60)&gt;0,0,IF(AA61=1,1,0))</f>
        <v>0</v>
      </c>
      <c r="BN61" s="76">
        <f>IF(SUM(AB$45:AB60)&gt;0,0,IF(AB61=1,1,0))</f>
        <v>0</v>
      </c>
      <c r="BO61" s="76">
        <f>IF(SUM(AC$45:AC60)&gt;0,0,IF(AC61=1,1,0))</f>
        <v>0</v>
      </c>
      <c r="BP61" s="76">
        <f>IF(SUM(AD$45:AD60)&gt;0,0,IF(AD61=1,1,0))</f>
        <v>0</v>
      </c>
      <c r="BQ61" s="76">
        <f>IF(SUM(AE$45:AE60)&gt;0,0,IF(AE61=1,1,0))</f>
        <v>0</v>
      </c>
      <c r="BR61" s="76">
        <f>IF(SUM(AF$45:AF60)&gt;0,0,IF(AF61=1,1,0))</f>
        <v>0</v>
      </c>
      <c r="BS61" s="76">
        <f>IF(SUM(AG$45:AG60)&gt;0,0,IF(AG61=1,1,0))</f>
        <v>0</v>
      </c>
      <c r="BT61" s="76">
        <f>IF(SUM(AH$45:AH60)&gt;0,0,IF(AH61=1,1,0))</f>
        <v>0</v>
      </c>
      <c r="BU61" s="76">
        <f>IF(SUM(AI$45:AI60)&gt;0,0,IF(AI61=1,1,0))</f>
        <v>0</v>
      </c>
      <c r="BV61" s="76">
        <f t="shared" si="7"/>
        <v>0</v>
      </c>
      <c r="BW61" s="83">
        <v>17</v>
      </c>
      <c r="BX61" s="84">
        <f>SUM(BV$45:BV61)</f>
        <v>28</v>
      </c>
    </row>
    <row r="62" spans="1:76" ht="16.5">
      <c r="A62" s="76" t="s">
        <v>235</v>
      </c>
      <c r="B62" s="76"/>
      <c r="C62" s="76"/>
      <c r="D62" s="76"/>
      <c r="E62" s="76">
        <v>1</v>
      </c>
      <c r="F62" s="76"/>
      <c r="G62" s="76"/>
      <c r="H62" s="76"/>
      <c r="I62" s="76"/>
      <c r="J62" s="76"/>
      <c r="K62" s="76"/>
      <c r="L62" s="76"/>
      <c r="M62" s="76"/>
      <c r="N62" s="76"/>
      <c r="O62" s="76"/>
      <c r="P62" s="76"/>
      <c r="Q62" s="76"/>
      <c r="R62" s="76"/>
      <c r="S62" s="76"/>
      <c r="T62" s="76"/>
      <c r="U62" s="76"/>
      <c r="V62" s="76"/>
      <c r="W62" s="76"/>
      <c r="X62" s="76"/>
      <c r="Y62" s="76"/>
      <c r="Z62" s="76"/>
      <c r="AA62" s="76"/>
      <c r="AB62" s="76">
        <v>1</v>
      </c>
      <c r="AC62" s="76"/>
      <c r="AD62" s="76"/>
      <c r="AE62" s="76"/>
      <c r="AF62" s="76"/>
      <c r="AG62" s="76"/>
      <c r="AH62" s="76"/>
      <c r="AI62" s="76"/>
      <c r="AJ62" s="76">
        <f t="shared" si="4"/>
        <v>2</v>
      </c>
      <c r="AM62" s="76" t="s">
        <v>235</v>
      </c>
      <c r="AN62" s="76">
        <f>IF(SUM(B$45:B61)&gt;0,0,IF(B62=1,1,0))</f>
        <v>0</v>
      </c>
      <c r="AO62" s="76">
        <f>IF(SUM(C$45:C61)&gt;0,0,IF(C62=1,1,0))</f>
        <v>0</v>
      </c>
      <c r="AP62" s="76">
        <f>IF(SUM(D$45:D61)&gt;0,0,IF(D62=1,1,0))</f>
        <v>0</v>
      </c>
      <c r="AQ62" s="76">
        <f>IF(SUM(E$45:E61)&gt;0,0,IF(E62=1,1,0))</f>
        <v>0</v>
      </c>
      <c r="AR62" s="76">
        <f>IF(SUM(F$45:F61)&gt;0,0,IF(F62=1,1,0))</f>
        <v>0</v>
      </c>
      <c r="AS62" s="76">
        <f>IF(SUM(G$45:G61)&gt;0,0,IF(G62=1,1,0))</f>
        <v>0</v>
      </c>
      <c r="AT62" s="76">
        <f>IF(SUM(H$45:H61)&gt;0,0,IF(H62=1,1,0))</f>
        <v>0</v>
      </c>
      <c r="AU62" s="76">
        <f>IF(SUM(I$45:I61)&gt;0,0,IF(I62=1,1,0))</f>
        <v>0</v>
      </c>
      <c r="AV62" s="76">
        <f>IF(SUM(J$45:J61)&gt;0,0,IF(J62=1,1,0))</f>
        <v>0</v>
      </c>
      <c r="AW62" s="76">
        <f>IF(SUM(K$45:K61)&gt;0,0,IF(K62=1,1,0))</f>
        <v>0</v>
      </c>
      <c r="AX62" s="76">
        <f>IF(SUM(L$45:L61)&gt;0,0,IF(L62=1,1,0))</f>
        <v>0</v>
      </c>
      <c r="AY62" s="76">
        <f>IF(SUM(M$45:M61)&gt;0,0,IF(M62=1,1,0))</f>
        <v>0</v>
      </c>
      <c r="AZ62" s="76">
        <f>IF(SUM(N$45:N61)&gt;0,0,IF(N62=1,1,0))</f>
        <v>0</v>
      </c>
      <c r="BA62" s="76">
        <f>IF(SUM(O$45:O61)&gt;0,0,IF(O62=1,1,0))</f>
        <v>0</v>
      </c>
      <c r="BB62" s="76">
        <f>IF(SUM(P$45:P61)&gt;0,0,IF(P62=1,1,0))</f>
        <v>0</v>
      </c>
      <c r="BC62" s="76">
        <f>IF(SUM(Q$45:Q61)&gt;0,0,IF(Q62=1,1,0))</f>
        <v>0</v>
      </c>
      <c r="BD62" s="76">
        <f>IF(SUM(R$45:R61)&gt;0,0,IF(R62=1,1,0))</f>
        <v>0</v>
      </c>
      <c r="BE62" s="76">
        <f>IF(SUM(S$45:S61)&gt;0,0,IF(S62=1,1,0))</f>
        <v>0</v>
      </c>
      <c r="BF62" s="76">
        <f>IF(SUM(T$45:T61)&gt;0,0,IF(T62=1,1,0))</f>
        <v>0</v>
      </c>
      <c r="BG62" s="76">
        <f>IF(SUM(U$45:U61)&gt;0,0,IF(U62=1,1,0))</f>
        <v>0</v>
      </c>
      <c r="BH62" s="76">
        <f>IF(SUM(V$45:V61)&gt;0,0,IF(V62=1,1,0))</f>
        <v>0</v>
      </c>
      <c r="BI62" s="76">
        <f>IF(SUM(W$45:W61)&gt;0,0,IF(W62=1,1,0))</f>
        <v>0</v>
      </c>
      <c r="BJ62" s="76">
        <f>IF(SUM(X$45:X61)&gt;0,0,IF(X62=1,1,0))</f>
        <v>0</v>
      </c>
      <c r="BK62" s="76">
        <f>IF(SUM(Y$45:Y61)&gt;0,0,IF(Y62=1,1,0))</f>
        <v>0</v>
      </c>
      <c r="BL62" s="76">
        <f>IF(SUM(Z$45:Z61)&gt;0,0,IF(Z62=1,1,0))</f>
        <v>0</v>
      </c>
      <c r="BM62" s="76">
        <f>IF(SUM(AA$45:AA61)&gt;0,0,IF(AA62=1,1,0))</f>
        <v>0</v>
      </c>
      <c r="BN62" s="76">
        <f>IF(SUM(AB$45:AB61)&gt;0,0,IF(AB62=1,1,0))</f>
        <v>0</v>
      </c>
      <c r="BO62" s="76">
        <f>IF(SUM(AC$45:AC61)&gt;0,0,IF(AC62=1,1,0))</f>
        <v>0</v>
      </c>
      <c r="BP62" s="76">
        <f>IF(SUM(AD$45:AD61)&gt;0,0,IF(AD62=1,1,0))</f>
        <v>0</v>
      </c>
      <c r="BQ62" s="76">
        <f>IF(SUM(AE$45:AE61)&gt;0,0,IF(AE62=1,1,0))</f>
        <v>0</v>
      </c>
      <c r="BR62" s="76">
        <f>IF(SUM(AF$45:AF61)&gt;0,0,IF(AF62=1,1,0))</f>
        <v>0</v>
      </c>
      <c r="BS62" s="76">
        <f>IF(SUM(AG$45:AG61)&gt;0,0,IF(AG62=1,1,0))</f>
        <v>0</v>
      </c>
      <c r="BT62" s="76">
        <f>IF(SUM(AH$45:AH61)&gt;0,0,IF(AH62=1,1,0))</f>
        <v>0</v>
      </c>
      <c r="BU62" s="76">
        <f>IF(SUM(AI$45:AI61)&gt;0,0,IF(AI62=1,1,0))</f>
        <v>0</v>
      </c>
      <c r="BV62" s="76">
        <f t="shared" si="7"/>
        <v>0</v>
      </c>
      <c r="BW62" s="83">
        <v>18</v>
      </c>
      <c r="BX62" s="84">
        <f>SUM(BV$45:BV62)</f>
        <v>28</v>
      </c>
    </row>
    <row r="63" spans="1:76" ht="16.5">
      <c r="A63" s="76" t="s">
        <v>250</v>
      </c>
      <c r="B63" s="76">
        <v>1</v>
      </c>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v>1</v>
      </c>
      <c r="AF63" s="76"/>
      <c r="AG63" s="76"/>
      <c r="AH63" s="76"/>
      <c r="AI63" s="76"/>
      <c r="AJ63" s="76">
        <f t="shared" si="4"/>
        <v>2</v>
      </c>
      <c r="AM63" s="76" t="s">
        <v>250</v>
      </c>
      <c r="AN63" s="76">
        <f>IF(SUM(B$45:B62)&gt;0,0,IF(B63=1,1,0))</f>
        <v>0</v>
      </c>
      <c r="AO63" s="76">
        <f>IF(SUM(C$45:C62)&gt;0,0,IF(C63=1,1,0))</f>
        <v>0</v>
      </c>
      <c r="AP63" s="76">
        <f>IF(SUM(D$45:D62)&gt;0,0,IF(D63=1,1,0))</f>
        <v>0</v>
      </c>
      <c r="AQ63" s="76">
        <f>IF(SUM(E$45:E62)&gt;0,0,IF(E63=1,1,0))</f>
        <v>0</v>
      </c>
      <c r="AR63" s="76">
        <f>IF(SUM(F$45:F62)&gt;0,0,IF(F63=1,1,0))</f>
        <v>0</v>
      </c>
      <c r="AS63" s="76">
        <f>IF(SUM(G$45:G62)&gt;0,0,IF(G63=1,1,0))</f>
        <v>0</v>
      </c>
      <c r="AT63" s="76">
        <f>IF(SUM(H$45:H62)&gt;0,0,IF(H63=1,1,0))</f>
        <v>0</v>
      </c>
      <c r="AU63" s="76">
        <f>IF(SUM(I$45:I62)&gt;0,0,IF(I63=1,1,0))</f>
        <v>0</v>
      </c>
      <c r="AV63" s="76">
        <f>IF(SUM(J$45:J62)&gt;0,0,IF(J63=1,1,0))</f>
        <v>0</v>
      </c>
      <c r="AW63" s="76">
        <f>IF(SUM(K$45:K62)&gt;0,0,IF(K63=1,1,0))</f>
        <v>0</v>
      </c>
      <c r="AX63" s="76">
        <f>IF(SUM(L$45:L62)&gt;0,0,IF(L63=1,1,0))</f>
        <v>0</v>
      </c>
      <c r="AY63" s="76">
        <f>IF(SUM(M$45:M62)&gt;0,0,IF(M63=1,1,0))</f>
        <v>0</v>
      </c>
      <c r="AZ63" s="76">
        <f>IF(SUM(N$45:N62)&gt;0,0,IF(N63=1,1,0))</f>
        <v>0</v>
      </c>
      <c r="BA63" s="76">
        <f>IF(SUM(O$45:O62)&gt;0,0,IF(O63=1,1,0))</f>
        <v>0</v>
      </c>
      <c r="BB63" s="76">
        <f>IF(SUM(P$45:P62)&gt;0,0,IF(P63=1,1,0))</f>
        <v>0</v>
      </c>
      <c r="BC63" s="76">
        <f>IF(SUM(Q$45:Q62)&gt;0,0,IF(Q63=1,1,0))</f>
        <v>0</v>
      </c>
      <c r="BD63" s="76">
        <f>IF(SUM(R$45:R62)&gt;0,0,IF(R63=1,1,0))</f>
        <v>0</v>
      </c>
      <c r="BE63" s="76">
        <f>IF(SUM(S$45:S62)&gt;0,0,IF(S63=1,1,0))</f>
        <v>0</v>
      </c>
      <c r="BF63" s="76">
        <f>IF(SUM(T$45:T62)&gt;0,0,IF(T63=1,1,0))</f>
        <v>0</v>
      </c>
      <c r="BG63" s="76">
        <f>IF(SUM(U$45:U62)&gt;0,0,IF(U63=1,1,0))</f>
        <v>0</v>
      </c>
      <c r="BH63" s="76">
        <f>IF(SUM(V$45:V62)&gt;0,0,IF(V63=1,1,0))</f>
        <v>0</v>
      </c>
      <c r="BI63" s="76">
        <f>IF(SUM(W$45:W62)&gt;0,0,IF(W63=1,1,0))</f>
        <v>0</v>
      </c>
      <c r="BJ63" s="76">
        <f>IF(SUM(X$45:X62)&gt;0,0,IF(X63=1,1,0))</f>
        <v>0</v>
      </c>
      <c r="BK63" s="76">
        <f>IF(SUM(Y$45:Y62)&gt;0,0,IF(Y63=1,1,0))</f>
        <v>0</v>
      </c>
      <c r="BL63" s="76">
        <f>IF(SUM(Z$45:Z62)&gt;0,0,IF(Z63=1,1,0))</f>
        <v>0</v>
      </c>
      <c r="BM63" s="76">
        <f>IF(SUM(AA$45:AA62)&gt;0,0,IF(AA63=1,1,0))</f>
        <v>0</v>
      </c>
      <c r="BN63" s="76">
        <f>IF(SUM(AB$45:AB62)&gt;0,0,IF(AB63=1,1,0))</f>
        <v>0</v>
      </c>
      <c r="BO63" s="76">
        <f>IF(SUM(AC$45:AC62)&gt;0,0,IF(AC63=1,1,0))</f>
        <v>0</v>
      </c>
      <c r="BP63" s="76">
        <f>IF(SUM(AD$45:AD62)&gt;0,0,IF(AD63=1,1,0))</f>
        <v>0</v>
      </c>
      <c r="BQ63" s="76">
        <f>IF(SUM(AE$45:AE62)&gt;0,0,IF(AE63=1,1,0))</f>
        <v>0</v>
      </c>
      <c r="BR63" s="76">
        <f>IF(SUM(AF$45:AF62)&gt;0,0,IF(AF63=1,1,0))</f>
        <v>0</v>
      </c>
      <c r="BS63" s="76">
        <f>IF(SUM(AG$45:AG62)&gt;0,0,IF(AG63=1,1,0))</f>
        <v>0</v>
      </c>
      <c r="BT63" s="76">
        <f>IF(SUM(AH$45:AH62)&gt;0,0,IF(AH63=1,1,0))</f>
        <v>0</v>
      </c>
      <c r="BU63" s="76">
        <f>IF(SUM(AI$45:AI62)&gt;0,0,IF(AI63=1,1,0))</f>
        <v>0</v>
      </c>
      <c r="BV63" s="76">
        <f t="shared" si="7"/>
        <v>0</v>
      </c>
      <c r="BW63" s="83">
        <v>19</v>
      </c>
      <c r="BX63" s="84">
        <f>SUM(BV$45:BV63)</f>
        <v>28</v>
      </c>
    </row>
    <row r="64" spans="1:76" ht="16.5">
      <c r="A64" s="79" t="s">
        <v>264</v>
      </c>
      <c r="B64" s="79"/>
      <c r="C64" s="79">
        <v>1</v>
      </c>
      <c r="D64" s="79"/>
      <c r="E64" s="79">
        <v>1</v>
      </c>
      <c r="F64" s="79"/>
      <c r="G64" s="79"/>
      <c r="H64" s="79">
        <v>1</v>
      </c>
      <c r="I64" s="79">
        <v>1</v>
      </c>
      <c r="J64" s="79"/>
      <c r="K64" s="79">
        <v>1</v>
      </c>
      <c r="L64" s="79">
        <v>1</v>
      </c>
      <c r="M64" s="79"/>
      <c r="N64" s="79"/>
      <c r="O64" s="79"/>
      <c r="P64" s="79"/>
      <c r="Q64" s="79"/>
      <c r="R64" s="79"/>
      <c r="S64" s="79">
        <v>1</v>
      </c>
      <c r="T64" s="79"/>
      <c r="U64" s="79"/>
      <c r="V64" s="79"/>
      <c r="W64" s="79"/>
      <c r="X64" s="79">
        <v>1</v>
      </c>
      <c r="Y64" s="79"/>
      <c r="Z64" s="79">
        <v>1</v>
      </c>
      <c r="AA64" s="79">
        <v>1</v>
      </c>
      <c r="AB64" s="79"/>
      <c r="AC64" s="79"/>
      <c r="AD64" s="79">
        <v>1</v>
      </c>
      <c r="AE64" s="79"/>
      <c r="AF64" s="79"/>
      <c r="AG64" s="79"/>
      <c r="AH64" s="79"/>
      <c r="AI64" s="79"/>
      <c r="AJ64" s="79">
        <f t="shared" si="4"/>
        <v>11</v>
      </c>
      <c r="AM64" s="79" t="s">
        <v>264</v>
      </c>
      <c r="AN64" s="79">
        <f>IF(SUM(B$45:B63)&gt;0,0,IF(B64=1,1,0))</f>
        <v>0</v>
      </c>
      <c r="AO64" s="79">
        <f>IF(SUM(C$45:C63)&gt;0,0,IF(C64=1,1,0))</f>
        <v>0</v>
      </c>
      <c r="AP64" s="79">
        <f>IF(SUM(D$45:D63)&gt;0,0,IF(D64=1,1,0))</f>
        <v>0</v>
      </c>
      <c r="AQ64" s="79">
        <f>IF(SUM(E$45:E63)&gt;0,0,IF(E64=1,1,0))</f>
        <v>0</v>
      </c>
      <c r="AR64" s="79">
        <f>IF(SUM(F$45:F63)&gt;0,0,IF(F64=1,1,0))</f>
        <v>0</v>
      </c>
      <c r="AS64" s="79">
        <f>IF(SUM(G$45:G63)&gt;0,0,IF(G64=1,1,0))</f>
        <v>0</v>
      </c>
      <c r="AT64" s="79">
        <f>IF(SUM(H$45:H63)&gt;0,0,IF(H64=1,1,0))</f>
        <v>0</v>
      </c>
      <c r="AU64" s="79">
        <f>IF(SUM(I$45:I63)&gt;0,0,IF(I64=1,1,0))</f>
        <v>0</v>
      </c>
      <c r="AV64" s="79">
        <f>IF(SUM(J$45:J63)&gt;0,0,IF(J64=1,1,0))</f>
        <v>0</v>
      </c>
      <c r="AW64" s="79">
        <f>IF(SUM(K$45:K63)&gt;0,0,IF(K64=1,1,0))</f>
        <v>0</v>
      </c>
      <c r="AX64" s="79">
        <f>IF(SUM(L$45:L63)&gt;0,0,IF(L64=1,1,0))</f>
        <v>0</v>
      </c>
      <c r="AY64" s="79">
        <f>IF(SUM(M$45:M63)&gt;0,0,IF(M64=1,1,0))</f>
        <v>0</v>
      </c>
      <c r="AZ64" s="79">
        <f>IF(SUM(N$45:N63)&gt;0,0,IF(N64=1,1,0))</f>
        <v>0</v>
      </c>
      <c r="BA64" s="79">
        <f>IF(SUM(O$45:O63)&gt;0,0,IF(O64=1,1,0))</f>
        <v>0</v>
      </c>
      <c r="BB64" s="79">
        <f>IF(SUM(P$45:P63)&gt;0,0,IF(P64=1,1,0))</f>
        <v>0</v>
      </c>
      <c r="BC64" s="79">
        <f>IF(SUM(Q$45:Q63)&gt;0,0,IF(Q64=1,1,0))</f>
        <v>0</v>
      </c>
      <c r="BD64" s="79">
        <f>IF(SUM(R$45:R63)&gt;0,0,IF(R64=1,1,0))</f>
        <v>0</v>
      </c>
      <c r="BE64" s="79">
        <f>IF(SUM(S$45:S63)&gt;0,0,IF(S64=1,1,0))</f>
        <v>0</v>
      </c>
      <c r="BF64" s="79">
        <f>IF(SUM(T$45:T63)&gt;0,0,IF(T64=1,1,0))</f>
        <v>0</v>
      </c>
      <c r="BG64" s="79">
        <f>IF(SUM(U$45:U63)&gt;0,0,IF(U64=1,1,0))</f>
        <v>0</v>
      </c>
      <c r="BH64" s="79">
        <f>IF(SUM(V$45:V63)&gt;0,0,IF(V64=1,1,0))</f>
        <v>0</v>
      </c>
      <c r="BI64" s="79">
        <f>IF(SUM(W$45:W63)&gt;0,0,IF(W64=1,1,0))</f>
        <v>0</v>
      </c>
      <c r="BJ64" s="79">
        <f>IF(SUM(X$45:X63)&gt;0,0,IF(X64=1,1,0))</f>
        <v>0</v>
      </c>
      <c r="BK64" s="79">
        <f>IF(SUM(Y$45:Y63)&gt;0,0,IF(Y64=1,1,0))</f>
        <v>0</v>
      </c>
      <c r="BL64" s="79">
        <f>IF(SUM(Z$45:Z63)&gt;0,0,IF(Z64=1,1,0))</f>
        <v>1</v>
      </c>
      <c r="BM64" s="79">
        <f>IF(SUM(AA$45:AA63)&gt;0,0,IF(AA64=1,1,0))</f>
        <v>0</v>
      </c>
      <c r="BN64" s="79">
        <f>IF(SUM(AB$45:AB63)&gt;0,0,IF(AB64=1,1,0))</f>
        <v>0</v>
      </c>
      <c r="BO64" s="79">
        <f>IF(SUM(AC$45:AC63)&gt;0,0,IF(AC64=1,1,0))</f>
        <v>0</v>
      </c>
      <c r="BP64" s="79">
        <f>IF(SUM(AD$45:AD63)&gt;0,0,IF(AD64=1,1,0))</f>
        <v>1</v>
      </c>
      <c r="BQ64" s="79">
        <f>IF(SUM(AE$45:AE63)&gt;0,0,IF(AE64=1,1,0))</f>
        <v>0</v>
      </c>
      <c r="BR64" s="79">
        <f>IF(SUM(AF$45:AF63)&gt;0,0,IF(AF64=1,1,0))</f>
        <v>0</v>
      </c>
      <c r="BS64" s="79">
        <f>IF(SUM(AG$45:AG63)&gt;0,0,IF(AG64=1,1,0))</f>
        <v>0</v>
      </c>
      <c r="BT64" s="79">
        <f>IF(SUM(AH$45:AH63)&gt;0,0,IF(AH64=1,1,0))</f>
        <v>0</v>
      </c>
      <c r="BU64" s="79">
        <f>IF(SUM(AI$45:AI63)&gt;0,0,IF(AI64=1,1,0))</f>
        <v>0</v>
      </c>
      <c r="BV64" s="79">
        <f t="shared" si="7"/>
        <v>2</v>
      </c>
      <c r="BW64" s="81">
        <v>20</v>
      </c>
      <c r="BX64" s="82">
        <f>SUM(BV$45:BV64)</f>
        <v>30</v>
      </c>
    </row>
    <row r="65" spans="1:76" ht="16.5">
      <c r="A65" s="79" t="s">
        <v>261</v>
      </c>
      <c r="B65" s="79"/>
      <c r="C65" s="79">
        <v>1</v>
      </c>
      <c r="D65" s="79"/>
      <c r="E65" s="79">
        <v>1</v>
      </c>
      <c r="F65" s="79"/>
      <c r="G65" s="79"/>
      <c r="H65" s="79"/>
      <c r="I65" s="79"/>
      <c r="J65" s="79"/>
      <c r="K65" s="79">
        <v>1</v>
      </c>
      <c r="L65" s="79">
        <v>1</v>
      </c>
      <c r="M65" s="79">
        <v>1</v>
      </c>
      <c r="N65" s="79">
        <v>1</v>
      </c>
      <c r="O65" s="79"/>
      <c r="P65" s="79"/>
      <c r="Q65" s="79"/>
      <c r="R65" s="79"/>
      <c r="S65" s="79"/>
      <c r="T65" s="79"/>
      <c r="U65" s="79"/>
      <c r="V65" s="79"/>
      <c r="W65" s="79"/>
      <c r="X65" s="79"/>
      <c r="Y65" s="79"/>
      <c r="Z65" s="79">
        <v>1</v>
      </c>
      <c r="AA65" s="79">
        <v>1</v>
      </c>
      <c r="AB65" s="79"/>
      <c r="AC65" s="79"/>
      <c r="AD65" s="79">
        <v>1</v>
      </c>
      <c r="AE65" s="79"/>
      <c r="AF65" s="79"/>
      <c r="AG65" s="79"/>
      <c r="AH65" s="79">
        <v>1</v>
      </c>
      <c r="AI65" s="79"/>
      <c r="AJ65" s="79">
        <f t="shared" si="4"/>
        <v>10</v>
      </c>
      <c r="AM65" s="79" t="s">
        <v>261</v>
      </c>
      <c r="AN65" s="79">
        <f>IF(SUM(B$45:B64)&gt;0,0,IF(B65=1,1,0))</f>
        <v>0</v>
      </c>
      <c r="AO65" s="79">
        <f>IF(SUM(C$45:C64)&gt;0,0,IF(C65=1,1,0))</f>
        <v>0</v>
      </c>
      <c r="AP65" s="79">
        <f>IF(SUM(D$45:D64)&gt;0,0,IF(D65=1,1,0))</f>
        <v>0</v>
      </c>
      <c r="AQ65" s="79">
        <f>IF(SUM(E$45:E64)&gt;0,0,IF(E65=1,1,0))</f>
        <v>0</v>
      </c>
      <c r="AR65" s="79">
        <f>IF(SUM(F$45:F64)&gt;0,0,IF(F65=1,1,0))</f>
        <v>0</v>
      </c>
      <c r="AS65" s="79">
        <f>IF(SUM(G$45:G64)&gt;0,0,IF(G65=1,1,0))</f>
        <v>0</v>
      </c>
      <c r="AT65" s="79">
        <f>IF(SUM(H$45:H64)&gt;0,0,IF(H65=1,1,0))</f>
        <v>0</v>
      </c>
      <c r="AU65" s="79">
        <f>IF(SUM(I$45:I64)&gt;0,0,IF(I65=1,1,0))</f>
        <v>0</v>
      </c>
      <c r="AV65" s="79">
        <f>IF(SUM(J$45:J64)&gt;0,0,IF(J65=1,1,0))</f>
        <v>0</v>
      </c>
      <c r="AW65" s="79">
        <f>IF(SUM(K$45:K64)&gt;0,0,IF(K65=1,1,0))</f>
        <v>0</v>
      </c>
      <c r="AX65" s="79">
        <f>IF(SUM(L$45:L64)&gt;0,0,IF(L65=1,1,0))</f>
        <v>0</v>
      </c>
      <c r="AY65" s="79">
        <f>IF(SUM(M$45:M64)&gt;0,0,IF(M65=1,1,0))</f>
        <v>0</v>
      </c>
      <c r="AZ65" s="79">
        <f>IF(SUM(N$45:N64)&gt;0,0,IF(N65=1,1,0))</f>
        <v>0</v>
      </c>
      <c r="BA65" s="79">
        <f>IF(SUM(O$45:O64)&gt;0,0,IF(O65=1,1,0))</f>
        <v>0</v>
      </c>
      <c r="BB65" s="79">
        <f>IF(SUM(P$45:P64)&gt;0,0,IF(P65=1,1,0))</f>
        <v>0</v>
      </c>
      <c r="BC65" s="79">
        <f>IF(SUM(Q$45:Q64)&gt;0,0,IF(Q65=1,1,0))</f>
        <v>0</v>
      </c>
      <c r="BD65" s="79">
        <f>IF(SUM(R$45:R64)&gt;0,0,IF(R65=1,1,0))</f>
        <v>0</v>
      </c>
      <c r="BE65" s="79">
        <f>IF(SUM(S$45:S64)&gt;0,0,IF(S65=1,1,0))</f>
        <v>0</v>
      </c>
      <c r="BF65" s="79">
        <f>IF(SUM(T$45:T64)&gt;0,0,IF(T65=1,1,0))</f>
        <v>0</v>
      </c>
      <c r="BG65" s="79">
        <f>IF(SUM(U$45:U64)&gt;0,0,IF(U65=1,1,0))</f>
        <v>0</v>
      </c>
      <c r="BH65" s="79">
        <f>IF(SUM(V$45:V64)&gt;0,0,IF(V65=1,1,0))</f>
        <v>0</v>
      </c>
      <c r="BI65" s="79">
        <f>IF(SUM(W$45:W64)&gt;0,0,IF(W65=1,1,0))</f>
        <v>0</v>
      </c>
      <c r="BJ65" s="79">
        <f>IF(SUM(X$45:X64)&gt;0,0,IF(X65=1,1,0))</f>
        <v>0</v>
      </c>
      <c r="BK65" s="79">
        <f>IF(SUM(Y$45:Y64)&gt;0,0,IF(Y65=1,1,0))</f>
        <v>0</v>
      </c>
      <c r="BL65" s="79">
        <f>IF(SUM(Z$45:Z64)&gt;0,0,IF(Z65=1,1,0))</f>
        <v>0</v>
      </c>
      <c r="BM65" s="79">
        <f>IF(SUM(AA$45:AA64)&gt;0,0,IF(AA65=1,1,0))</f>
        <v>0</v>
      </c>
      <c r="BN65" s="79">
        <f>IF(SUM(AB$45:AB64)&gt;0,0,IF(AB65=1,1,0))</f>
        <v>0</v>
      </c>
      <c r="BO65" s="79">
        <f>IF(SUM(AC$45:AC64)&gt;0,0,IF(AC65=1,1,0))</f>
        <v>0</v>
      </c>
      <c r="BP65" s="79">
        <f>IF(SUM(AD$45:AD64)&gt;0,0,IF(AD65=1,1,0))</f>
        <v>0</v>
      </c>
      <c r="BQ65" s="79">
        <f>IF(SUM(AE$45:AE64)&gt;0,0,IF(AE65=1,1,0))</f>
        <v>0</v>
      </c>
      <c r="BR65" s="79">
        <f>IF(SUM(AF$45:AF64)&gt;0,0,IF(AF65=1,1,0))</f>
        <v>0</v>
      </c>
      <c r="BS65" s="79">
        <f>IF(SUM(AG$45:AG64)&gt;0,0,IF(AG65=1,1,0))</f>
        <v>0</v>
      </c>
      <c r="BT65" s="79">
        <f>IF(SUM(AH$45:AH64)&gt;0,0,IF(AH65=1,1,0))</f>
        <v>1</v>
      </c>
      <c r="BU65" s="79">
        <f>IF(SUM(AI$45:AI64)&gt;0,0,IF(AI65=1,1,0))</f>
        <v>0</v>
      </c>
      <c r="BV65" s="79">
        <f t="shared" si="7"/>
        <v>1</v>
      </c>
      <c r="BW65" s="81">
        <v>21</v>
      </c>
      <c r="BX65" s="82">
        <f>SUM(BV$45:BV65)</f>
        <v>31</v>
      </c>
    </row>
    <row r="66" spans="1:76" ht="16.5">
      <c r="A66" s="79" t="s">
        <v>253</v>
      </c>
      <c r="B66" s="79"/>
      <c r="C66" s="79"/>
      <c r="D66" s="79"/>
      <c r="E66" s="79">
        <v>1</v>
      </c>
      <c r="F66" s="79"/>
      <c r="G66" s="79"/>
      <c r="H66" s="79">
        <v>1</v>
      </c>
      <c r="I66" s="79"/>
      <c r="J66" s="79"/>
      <c r="K66" s="79"/>
      <c r="L66" s="79">
        <v>1</v>
      </c>
      <c r="M66" s="79"/>
      <c r="N66" s="79"/>
      <c r="O66" s="79"/>
      <c r="P66" s="79"/>
      <c r="Q66" s="79"/>
      <c r="R66" s="79"/>
      <c r="S66" s="79"/>
      <c r="T66" s="79"/>
      <c r="U66" s="79"/>
      <c r="V66" s="79"/>
      <c r="W66" s="79"/>
      <c r="X66" s="79">
        <v>1</v>
      </c>
      <c r="Y66" s="79"/>
      <c r="Z66" s="79"/>
      <c r="AA66" s="79">
        <v>1</v>
      </c>
      <c r="AB66" s="79">
        <v>1</v>
      </c>
      <c r="AC66" s="79">
        <v>1</v>
      </c>
      <c r="AD66" s="79"/>
      <c r="AE66" s="79"/>
      <c r="AF66" s="79">
        <v>1</v>
      </c>
      <c r="AG66" s="79"/>
      <c r="AH66" s="79"/>
      <c r="AI66" s="79"/>
      <c r="AJ66" s="79">
        <f t="shared" si="4"/>
        <v>8</v>
      </c>
      <c r="AM66" s="79" t="s">
        <v>253</v>
      </c>
      <c r="AN66" s="79">
        <f>IF(SUM(B$45:B65)&gt;0,0,IF(B66=1,1,0))</f>
        <v>0</v>
      </c>
      <c r="AO66" s="79">
        <f>IF(SUM(C$45:C65)&gt;0,0,IF(C66=1,1,0))</f>
        <v>0</v>
      </c>
      <c r="AP66" s="79">
        <f>IF(SUM(D$45:D65)&gt;0,0,IF(D66=1,1,0))</f>
        <v>0</v>
      </c>
      <c r="AQ66" s="79">
        <f>IF(SUM(E$45:E65)&gt;0,0,IF(E66=1,1,0))</f>
        <v>0</v>
      </c>
      <c r="AR66" s="79">
        <f>IF(SUM(F$45:F65)&gt;0,0,IF(F66=1,1,0))</f>
        <v>0</v>
      </c>
      <c r="AS66" s="79">
        <f>IF(SUM(G$45:G65)&gt;0,0,IF(G66=1,1,0))</f>
        <v>0</v>
      </c>
      <c r="AT66" s="79">
        <f>IF(SUM(H$45:H65)&gt;0,0,IF(H66=1,1,0))</f>
        <v>0</v>
      </c>
      <c r="AU66" s="79">
        <f>IF(SUM(I$45:I65)&gt;0,0,IF(I66=1,1,0))</f>
        <v>0</v>
      </c>
      <c r="AV66" s="79">
        <f>IF(SUM(J$45:J65)&gt;0,0,IF(J66=1,1,0))</f>
        <v>0</v>
      </c>
      <c r="AW66" s="79">
        <f>IF(SUM(K$45:K65)&gt;0,0,IF(K66=1,1,0))</f>
        <v>0</v>
      </c>
      <c r="AX66" s="79">
        <f>IF(SUM(L$45:L65)&gt;0,0,IF(L66=1,1,0))</f>
        <v>0</v>
      </c>
      <c r="AY66" s="79">
        <f>IF(SUM(M$45:M65)&gt;0,0,IF(M66=1,1,0))</f>
        <v>0</v>
      </c>
      <c r="AZ66" s="79">
        <f>IF(SUM(N$45:N65)&gt;0,0,IF(N66=1,1,0))</f>
        <v>0</v>
      </c>
      <c r="BA66" s="79">
        <f>IF(SUM(O$45:O65)&gt;0,0,IF(O66=1,1,0))</f>
        <v>0</v>
      </c>
      <c r="BB66" s="79">
        <f>IF(SUM(P$45:P65)&gt;0,0,IF(P66=1,1,0))</f>
        <v>0</v>
      </c>
      <c r="BC66" s="79">
        <f>IF(SUM(Q$45:Q65)&gt;0,0,IF(Q66=1,1,0))</f>
        <v>0</v>
      </c>
      <c r="BD66" s="79">
        <f>IF(SUM(R$45:R65)&gt;0,0,IF(R66=1,1,0))</f>
        <v>0</v>
      </c>
      <c r="BE66" s="79">
        <f>IF(SUM(S$45:S65)&gt;0,0,IF(S66=1,1,0))</f>
        <v>0</v>
      </c>
      <c r="BF66" s="79">
        <f>IF(SUM(T$45:T65)&gt;0,0,IF(T66=1,1,0))</f>
        <v>0</v>
      </c>
      <c r="BG66" s="79">
        <f>IF(SUM(U$45:U65)&gt;0,0,IF(U66=1,1,0))</f>
        <v>0</v>
      </c>
      <c r="BH66" s="79">
        <f>IF(SUM(V$45:V65)&gt;0,0,IF(V66=1,1,0))</f>
        <v>0</v>
      </c>
      <c r="BI66" s="79">
        <f>IF(SUM(W$45:W65)&gt;0,0,IF(W66=1,1,0))</f>
        <v>0</v>
      </c>
      <c r="BJ66" s="79">
        <f>IF(SUM(X$45:X65)&gt;0,0,IF(X66=1,1,0))</f>
        <v>0</v>
      </c>
      <c r="BK66" s="79">
        <f>IF(SUM(Y$45:Y65)&gt;0,0,IF(Y66=1,1,0))</f>
        <v>0</v>
      </c>
      <c r="BL66" s="79">
        <f>IF(SUM(Z$45:Z65)&gt;0,0,IF(Z66=1,1,0))</f>
        <v>0</v>
      </c>
      <c r="BM66" s="79">
        <f>IF(SUM(AA$45:AA65)&gt;0,0,IF(AA66=1,1,0))</f>
        <v>0</v>
      </c>
      <c r="BN66" s="79">
        <f>IF(SUM(AB$45:AB65)&gt;0,0,IF(AB66=1,1,0))</f>
        <v>0</v>
      </c>
      <c r="BO66" s="79">
        <f>IF(SUM(AC$45:AC65)&gt;0,0,IF(AC66=1,1,0))</f>
        <v>0</v>
      </c>
      <c r="BP66" s="79">
        <f>IF(SUM(AD$45:AD65)&gt;0,0,IF(AD66=1,1,0))</f>
        <v>0</v>
      </c>
      <c r="BQ66" s="79">
        <f>IF(SUM(AE$45:AE65)&gt;0,0,IF(AE66=1,1,0))</f>
        <v>0</v>
      </c>
      <c r="BR66" s="79">
        <f>IF(SUM(AF$45:AF65)&gt;0,0,IF(AF66=1,1,0))</f>
        <v>1</v>
      </c>
      <c r="BS66" s="79">
        <f>IF(SUM(AG$45:AG65)&gt;0,0,IF(AG66=1,1,0))</f>
        <v>0</v>
      </c>
      <c r="BT66" s="79">
        <f>IF(SUM(AH$45:AH65)&gt;0,0,IF(AH66=1,1,0))</f>
        <v>0</v>
      </c>
      <c r="BU66" s="79">
        <f>IF(SUM(AI$45:AI65)&gt;0,0,IF(AI66=1,1,0))</f>
        <v>0</v>
      </c>
      <c r="BV66" s="79">
        <f t="shared" si="7"/>
        <v>1</v>
      </c>
      <c r="BW66" s="81">
        <v>22</v>
      </c>
      <c r="BX66" s="82">
        <f>SUM(BV$45:BV66)</f>
        <v>32</v>
      </c>
    </row>
    <row r="67" spans="1:76" ht="16.5">
      <c r="A67" s="79" t="s">
        <v>178</v>
      </c>
      <c r="B67" s="79"/>
      <c r="C67" s="79">
        <v>1</v>
      </c>
      <c r="D67" s="79"/>
      <c r="E67" s="79"/>
      <c r="F67" s="79"/>
      <c r="G67" s="79"/>
      <c r="H67" s="79">
        <v>1</v>
      </c>
      <c r="I67" s="79"/>
      <c r="J67" s="79"/>
      <c r="K67" s="79"/>
      <c r="L67" s="79"/>
      <c r="M67" s="79"/>
      <c r="N67" s="79"/>
      <c r="O67" s="79"/>
      <c r="P67" s="79"/>
      <c r="Q67" s="79"/>
      <c r="R67" s="79"/>
      <c r="S67" s="79"/>
      <c r="T67" s="79"/>
      <c r="U67" s="79">
        <v>1</v>
      </c>
      <c r="V67" s="79"/>
      <c r="W67" s="79"/>
      <c r="X67" s="79">
        <v>1</v>
      </c>
      <c r="Y67" s="79">
        <v>1</v>
      </c>
      <c r="Z67" s="79"/>
      <c r="AA67" s="79">
        <v>1</v>
      </c>
      <c r="AB67" s="79"/>
      <c r="AC67" s="79">
        <v>1</v>
      </c>
      <c r="AD67" s="79">
        <v>1</v>
      </c>
      <c r="AE67" s="79"/>
      <c r="AF67" s="79"/>
      <c r="AG67" s="79"/>
      <c r="AH67" s="79"/>
      <c r="AI67" s="79"/>
      <c r="AJ67" s="79">
        <f t="shared" si="4"/>
        <v>8</v>
      </c>
      <c r="AM67" s="79" t="s">
        <v>178</v>
      </c>
      <c r="AN67" s="79">
        <f>IF(SUM(B$45:B66)&gt;0,0,IF(B67=1,1,0))</f>
        <v>0</v>
      </c>
      <c r="AO67" s="79">
        <f>IF(SUM(C$45:C66)&gt;0,0,IF(C67=1,1,0))</f>
        <v>0</v>
      </c>
      <c r="AP67" s="79">
        <f>IF(SUM(D$45:D66)&gt;0,0,IF(D67=1,1,0))</f>
        <v>0</v>
      </c>
      <c r="AQ67" s="79">
        <f>IF(SUM(E$45:E66)&gt;0,0,IF(E67=1,1,0))</f>
        <v>0</v>
      </c>
      <c r="AR67" s="79">
        <f>IF(SUM(F$45:F66)&gt;0,0,IF(F67=1,1,0))</f>
        <v>0</v>
      </c>
      <c r="AS67" s="79">
        <f>IF(SUM(G$45:G66)&gt;0,0,IF(G67=1,1,0))</f>
        <v>0</v>
      </c>
      <c r="AT67" s="79">
        <f>IF(SUM(H$45:H66)&gt;0,0,IF(H67=1,1,0))</f>
        <v>0</v>
      </c>
      <c r="AU67" s="79">
        <f>IF(SUM(I$45:I66)&gt;0,0,IF(I67=1,1,0))</f>
        <v>0</v>
      </c>
      <c r="AV67" s="79">
        <f>IF(SUM(J$45:J66)&gt;0,0,IF(J67=1,1,0))</f>
        <v>0</v>
      </c>
      <c r="AW67" s="79">
        <f>IF(SUM(K$45:K66)&gt;0,0,IF(K67=1,1,0))</f>
        <v>0</v>
      </c>
      <c r="AX67" s="79">
        <f>IF(SUM(L$45:L66)&gt;0,0,IF(L67=1,1,0))</f>
        <v>0</v>
      </c>
      <c r="AY67" s="79">
        <f>IF(SUM(M$45:M66)&gt;0,0,IF(M67=1,1,0))</f>
        <v>0</v>
      </c>
      <c r="AZ67" s="79">
        <f>IF(SUM(N$45:N66)&gt;0,0,IF(N67=1,1,0))</f>
        <v>0</v>
      </c>
      <c r="BA67" s="79">
        <f>IF(SUM(O$45:O66)&gt;0,0,IF(O67=1,1,0))</f>
        <v>0</v>
      </c>
      <c r="BB67" s="79">
        <f>IF(SUM(P$45:P66)&gt;0,0,IF(P67=1,1,0))</f>
        <v>0</v>
      </c>
      <c r="BC67" s="79">
        <f>IF(SUM(Q$45:Q66)&gt;0,0,IF(Q67=1,1,0))</f>
        <v>0</v>
      </c>
      <c r="BD67" s="79">
        <f>IF(SUM(R$45:R66)&gt;0,0,IF(R67=1,1,0))</f>
        <v>0</v>
      </c>
      <c r="BE67" s="79">
        <f>IF(SUM(S$45:S66)&gt;0,0,IF(S67=1,1,0))</f>
        <v>0</v>
      </c>
      <c r="BF67" s="79">
        <f>IF(SUM(T$45:T66)&gt;0,0,IF(T67=1,1,0))</f>
        <v>0</v>
      </c>
      <c r="BG67" s="79">
        <f>IF(SUM(U$45:U66)&gt;0,0,IF(U67=1,1,0))</f>
        <v>1</v>
      </c>
      <c r="BH67" s="79">
        <f>IF(SUM(V$45:V66)&gt;0,0,IF(V67=1,1,0))</f>
        <v>0</v>
      </c>
      <c r="BI67" s="79">
        <f>IF(SUM(W$45:W66)&gt;0,0,IF(W67=1,1,0))</f>
        <v>0</v>
      </c>
      <c r="BJ67" s="79">
        <f>IF(SUM(X$45:X66)&gt;0,0,IF(X67=1,1,0))</f>
        <v>0</v>
      </c>
      <c r="BK67" s="79">
        <f>IF(SUM(Y$45:Y66)&gt;0,0,IF(Y67=1,1,0))</f>
        <v>0</v>
      </c>
      <c r="BL67" s="79">
        <f>IF(SUM(Z$45:Z66)&gt;0,0,IF(Z67=1,1,0))</f>
        <v>0</v>
      </c>
      <c r="BM67" s="79">
        <f>IF(SUM(AA$45:AA66)&gt;0,0,IF(AA67=1,1,0))</f>
        <v>0</v>
      </c>
      <c r="BN67" s="79">
        <f>IF(SUM(AB$45:AB66)&gt;0,0,IF(AB67=1,1,0))</f>
        <v>0</v>
      </c>
      <c r="BO67" s="79">
        <f>IF(SUM(AC$45:AC66)&gt;0,0,IF(AC67=1,1,0))</f>
        <v>0</v>
      </c>
      <c r="BP67" s="79">
        <f>IF(SUM(AD$45:AD66)&gt;0,0,IF(AD67=1,1,0))</f>
        <v>0</v>
      </c>
      <c r="BQ67" s="79">
        <f>IF(SUM(AE$45:AE66)&gt;0,0,IF(AE67=1,1,0))</f>
        <v>0</v>
      </c>
      <c r="BR67" s="79">
        <f>IF(SUM(AF$45:AF66)&gt;0,0,IF(AF67=1,1,0))</f>
        <v>0</v>
      </c>
      <c r="BS67" s="79">
        <f>IF(SUM(AG$45:AG66)&gt;0,0,IF(AG67=1,1,0))</f>
        <v>0</v>
      </c>
      <c r="BT67" s="79">
        <f>IF(SUM(AH$45:AH66)&gt;0,0,IF(AH67=1,1,0))</f>
        <v>0</v>
      </c>
      <c r="BU67" s="79">
        <f>IF(SUM(AI$45:AI66)&gt;0,0,IF(AI67=1,1,0))</f>
        <v>0</v>
      </c>
      <c r="BV67" s="79">
        <f t="shared" si="7"/>
        <v>1</v>
      </c>
      <c r="BW67" s="81">
        <v>23</v>
      </c>
      <c r="BX67" s="82">
        <f>SUM(BV$45:BV67)</f>
        <v>33</v>
      </c>
    </row>
    <row r="68" spans="1:76" ht="16.5">
      <c r="A68" s="79" t="s">
        <v>231</v>
      </c>
      <c r="B68" s="79"/>
      <c r="C68" s="79"/>
      <c r="D68" s="79">
        <v>1</v>
      </c>
      <c r="E68" s="79"/>
      <c r="F68" s="79"/>
      <c r="G68" s="79"/>
      <c r="H68" s="79"/>
      <c r="I68" s="79"/>
      <c r="J68" s="79"/>
      <c r="K68" s="79">
        <v>1</v>
      </c>
      <c r="L68" s="79"/>
      <c r="M68" s="79"/>
      <c r="N68" s="79"/>
      <c r="O68" s="79"/>
      <c r="P68" s="79"/>
      <c r="Q68" s="79"/>
      <c r="R68" s="79"/>
      <c r="S68" s="79"/>
      <c r="T68" s="79"/>
      <c r="U68" s="79"/>
      <c r="V68" s="79"/>
      <c r="W68" s="79"/>
      <c r="X68" s="79">
        <v>1</v>
      </c>
      <c r="Y68" s="79">
        <v>1</v>
      </c>
      <c r="Z68" s="79"/>
      <c r="AA68" s="79">
        <v>1</v>
      </c>
      <c r="AB68" s="79">
        <v>1</v>
      </c>
      <c r="AC68" s="79">
        <v>1</v>
      </c>
      <c r="AD68" s="79"/>
      <c r="AE68" s="79"/>
      <c r="AF68" s="79"/>
      <c r="AG68" s="79"/>
      <c r="AH68" s="79"/>
      <c r="AI68" s="79"/>
      <c r="AJ68" s="79">
        <f t="shared" si="4"/>
        <v>7</v>
      </c>
      <c r="AM68" s="79" t="s">
        <v>231</v>
      </c>
      <c r="AN68" s="79">
        <f>IF(SUM(B$45:B67)&gt;0,0,IF(B68=1,1,0))</f>
        <v>0</v>
      </c>
      <c r="AO68" s="79">
        <f>IF(SUM(C$45:C67)&gt;0,0,IF(C68=1,1,0))</f>
        <v>0</v>
      </c>
      <c r="AP68" s="79">
        <f>IF(SUM(D$45:D67)&gt;0,0,IF(D68=1,1,0))</f>
        <v>1</v>
      </c>
      <c r="AQ68" s="79">
        <f>IF(SUM(E$45:E67)&gt;0,0,IF(E68=1,1,0))</f>
        <v>0</v>
      </c>
      <c r="AR68" s="79">
        <f>IF(SUM(F$45:F67)&gt;0,0,IF(F68=1,1,0))</f>
        <v>0</v>
      </c>
      <c r="AS68" s="79">
        <f>IF(SUM(G$45:G67)&gt;0,0,IF(G68=1,1,0))</f>
        <v>0</v>
      </c>
      <c r="AT68" s="79">
        <f>IF(SUM(H$45:H67)&gt;0,0,IF(H68=1,1,0))</f>
        <v>0</v>
      </c>
      <c r="AU68" s="79">
        <f>IF(SUM(I$45:I67)&gt;0,0,IF(I68=1,1,0))</f>
        <v>0</v>
      </c>
      <c r="AV68" s="79">
        <f>IF(SUM(J$45:J67)&gt;0,0,IF(J68=1,1,0))</f>
        <v>0</v>
      </c>
      <c r="AW68" s="79">
        <f>IF(SUM(K$45:K67)&gt;0,0,IF(K68=1,1,0))</f>
        <v>0</v>
      </c>
      <c r="AX68" s="79">
        <f>IF(SUM(L$45:L67)&gt;0,0,IF(L68=1,1,0))</f>
        <v>0</v>
      </c>
      <c r="AY68" s="79">
        <f>IF(SUM(M$45:M67)&gt;0,0,IF(M68=1,1,0))</f>
        <v>0</v>
      </c>
      <c r="AZ68" s="79">
        <f>IF(SUM(N$45:N67)&gt;0,0,IF(N68=1,1,0))</f>
        <v>0</v>
      </c>
      <c r="BA68" s="79">
        <f>IF(SUM(O$45:O67)&gt;0,0,IF(O68=1,1,0))</f>
        <v>0</v>
      </c>
      <c r="BB68" s="79">
        <f>IF(SUM(P$45:P67)&gt;0,0,IF(P68=1,1,0))</f>
        <v>0</v>
      </c>
      <c r="BC68" s="79">
        <f>IF(SUM(Q$45:Q67)&gt;0,0,IF(Q68=1,1,0))</f>
        <v>0</v>
      </c>
      <c r="BD68" s="79">
        <f>IF(SUM(R$45:R67)&gt;0,0,IF(R68=1,1,0))</f>
        <v>0</v>
      </c>
      <c r="BE68" s="79">
        <f>IF(SUM(S$45:S67)&gt;0,0,IF(S68=1,1,0))</f>
        <v>0</v>
      </c>
      <c r="BF68" s="79">
        <f>IF(SUM(T$45:T67)&gt;0,0,IF(T68=1,1,0))</f>
        <v>0</v>
      </c>
      <c r="BG68" s="79">
        <f>IF(SUM(U$45:U67)&gt;0,0,IF(U68=1,1,0))</f>
        <v>0</v>
      </c>
      <c r="BH68" s="79">
        <f>IF(SUM(V$45:V67)&gt;0,0,IF(V68=1,1,0))</f>
        <v>0</v>
      </c>
      <c r="BI68" s="79">
        <f>IF(SUM(W$45:W67)&gt;0,0,IF(W68=1,1,0))</f>
        <v>0</v>
      </c>
      <c r="BJ68" s="79">
        <f>IF(SUM(X$45:X67)&gt;0,0,IF(X68=1,1,0))</f>
        <v>0</v>
      </c>
      <c r="BK68" s="79">
        <f>IF(SUM(Y$45:Y67)&gt;0,0,IF(Y68=1,1,0))</f>
        <v>0</v>
      </c>
      <c r="BL68" s="79">
        <f>IF(SUM(Z$45:Z67)&gt;0,0,IF(Z68=1,1,0))</f>
        <v>0</v>
      </c>
      <c r="BM68" s="79">
        <f>IF(SUM(AA$45:AA67)&gt;0,0,IF(AA68=1,1,0))</f>
        <v>0</v>
      </c>
      <c r="BN68" s="79">
        <f>IF(SUM(AB$45:AB67)&gt;0,0,IF(AB68=1,1,0))</f>
        <v>0</v>
      </c>
      <c r="BO68" s="79">
        <f>IF(SUM(AC$45:AC67)&gt;0,0,IF(AC68=1,1,0))</f>
        <v>0</v>
      </c>
      <c r="BP68" s="79">
        <f>IF(SUM(AD$45:AD67)&gt;0,0,IF(AD68=1,1,0))</f>
        <v>0</v>
      </c>
      <c r="BQ68" s="79">
        <f>IF(SUM(AE$45:AE67)&gt;0,0,IF(AE68=1,1,0))</f>
        <v>0</v>
      </c>
      <c r="BR68" s="79">
        <f>IF(SUM(AF$45:AF67)&gt;0,0,IF(AF68=1,1,0))</f>
        <v>0</v>
      </c>
      <c r="BS68" s="79">
        <f>IF(SUM(AG$45:AG67)&gt;0,0,IF(AG68=1,1,0))</f>
        <v>0</v>
      </c>
      <c r="BT68" s="79">
        <f>IF(SUM(AH$45:AH67)&gt;0,0,IF(AH68=1,1,0))</f>
        <v>0</v>
      </c>
      <c r="BU68" s="79">
        <f>IF(SUM(AI$45:AI67)&gt;0,0,IF(AI68=1,1,0))</f>
        <v>0</v>
      </c>
      <c r="BV68" s="79">
        <f t="shared" si="7"/>
        <v>1</v>
      </c>
      <c r="BW68" s="81">
        <v>24</v>
      </c>
      <c r="BX68" s="82">
        <f>SUM(BV$45:BV68)</f>
        <v>34</v>
      </c>
    </row>
    <row r="69" spans="1:76" ht="16.5">
      <c r="A69" s="79" t="s">
        <v>90</v>
      </c>
      <c r="B69" s="79"/>
      <c r="C69" s="79">
        <v>1</v>
      </c>
      <c r="D69" s="79">
        <v>1</v>
      </c>
      <c r="E69" s="79"/>
      <c r="F69" s="79"/>
      <c r="G69" s="79"/>
      <c r="H69" s="79"/>
      <c r="I69" s="79"/>
      <c r="J69" s="79"/>
      <c r="K69" s="79"/>
      <c r="L69" s="79"/>
      <c r="M69" s="79"/>
      <c r="N69" s="79"/>
      <c r="O69" s="79"/>
      <c r="P69" s="79"/>
      <c r="Q69" s="79"/>
      <c r="R69" s="79"/>
      <c r="S69" s="79"/>
      <c r="T69" s="79"/>
      <c r="U69" s="79"/>
      <c r="V69" s="79"/>
      <c r="W69" s="79"/>
      <c r="X69" s="79">
        <v>1</v>
      </c>
      <c r="Y69" s="79">
        <v>1</v>
      </c>
      <c r="Z69" s="79"/>
      <c r="AA69" s="79">
        <v>1</v>
      </c>
      <c r="AB69" s="79">
        <v>1</v>
      </c>
      <c r="AC69" s="79">
        <v>1</v>
      </c>
      <c r="AD69" s="79"/>
      <c r="AE69" s="79"/>
      <c r="AF69" s="79"/>
      <c r="AG69" s="79"/>
      <c r="AH69" s="79"/>
      <c r="AI69" s="79"/>
      <c r="AJ69" s="79">
        <f t="shared" si="4"/>
        <v>7</v>
      </c>
      <c r="AM69" s="79" t="s">
        <v>90</v>
      </c>
      <c r="AN69" s="79">
        <f>IF(SUM(B$45:B68)&gt;0,0,IF(B69=1,1,0))</f>
        <v>0</v>
      </c>
      <c r="AO69" s="79">
        <f>IF(SUM(C$45:C68)&gt;0,0,IF(C69=1,1,0))</f>
        <v>0</v>
      </c>
      <c r="AP69" s="79">
        <f>IF(SUM(D$45:D68)&gt;0,0,IF(D69=1,1,0))</f>
        <v>0</v>
      </c>
      <c r="AQ69" s="79">
        <f>IF(SUM(E$45:E68)&gt;0,0,IF(E69=1,1,0))</f>
        <v>0</v>
      </c>
      <c r="AR69" s="79">
        <f>IF(SUM(F$45:F68)&gt;0,0,IF(F69=1,1,0))</f>
        <v>0</v>
      </c>
      <c r="AS69" s="79">
        <f>IF(SUM(G$45:G68)&gt;0,0,IF(G69=1,1,0))</f>
        <v>0</v>
      </c>
      <c r="AT69" s="79">
        <f>IF(SUM(H$45:H68)&gt;0,0,IF(H69=1,1,0))</f>
        <v>0</v>
      </c>
      <c r="AU69" s="79">
        <f>IF(SUM(I$45:I68)&gt;0,0,IF(I69=1,1,0))</f>
        <v>0</v>
      </c>
      <c r="AV69" s="79">
        <f>IF(SUM(J$45:J68)&gt;0,0,IF(J69=1,1,0))</f>
        <v>0</v>
      </c>
      <c r="AW69" s="79">
        <f>IF(SUM(K$45:K68)&gt;0,0,IF(K69=1,1,0))</f>
        <v>0</v>
      </c>
      <c r="AX69" s="79">
        <f>IF(SUM(L$45:L68)&gt;0,0,IF(L69=1,1,0))</f>
        <v>0</v>
      </c>
      <c r="AY69" s="79">
        <f>IF(SUM(M$45:M68)&gt;0,0,IF(M69=1,1,0))</f>
        <v>0</v>
      </c>
      <c r="AZ69" s="79">
        <f>IF(SUM(N$45:N68)&gt;0,0,IF(N69=1,1,0))</f>
        <v>0</v>
      </c>
      <c r="BA69" s="79">
        <f>IF(SUM(O$45:O68)&gt;0,0,IF(O69=1,1,0))</f>
        <v>0</v>
      </c>
      <c r="BB69" s="79">
        <f>IF(SUM(P$45:P68)&gt;0,0,IF(P69=1,1,0))</f>
        <v>0</v>
      </c>
      <c r="BC69" s="79">
        <f>IF(SUM(Q$45:Q68)&gt;0,0,IF(Q69=1,1,0))</f>
        <v>0</v>
      </c>
      <c r="BD69" s="79">
        <f>IF(SUM(R$45:R68)&gt;0,0,IF(R69=1,1,0))</f>
        <v>0</v>
      </c>
      <c r="BE69" s="79">
        <f>IF(SUM(S$45:S68)&gt;0,0,IF(S69=1,1,0))</f>
        <v>0</v>
      </c>
      <c r="BF69" s="79">
        <f>IF(SUM(T$45:T68)&gt;0,0,IF(T69=1,1,0))</f>
        <v>0</v>
      </c>
      <c r="BG69" s="79">
        <f>IF(SUM(U$45:U68)&gt;0,0,IF(U69=1,1,0))</f>
        <v>0</v>
      </c>
      <c r="BH69" s="79">
        <f>IF(SUM(V$45:V68)&gt;0,0,IF(V69=1,1,0))</f>
        <v>0</v>
      </c>
      <c r="BI69" s="79">
        <f>IF(SUM(W$45:W68)&gt;0,0,IF(W69=1,1,0))</f>
        <v>0</v>
      </c>
      <c r="BJ69" s="79">
        <f>IF(SUM(X$45:X68)&gt;0,0,IF(X69=1,1,0))</f>
        <v>0</v>
      </c>
      <c r="BK69" s="79">
        <f>IF(SUM(Y$45:Y68)&gt;0,0,IF(Y69=1,1,0))</f>
        <v>0</v>
      </c>
      <c r="BL69" s="79">
        <f>IF(SUM(Z$45:Z68)&gt;0,0,IF(Z69=1,1,0))</f>
        <v>0</v>
      </c>
      <c r="BM69" s="79">
        <f>IF(SUM(AA$45:AA68)&gt;0,0,IF(AA69=1,1,0))</f>
        <v>0</v>
      </c>
      <c r="BN69" s="79">
        <f>IF(SUM(AB$45:AB68)&gt;0,0,IF(AB69=1,1,0))</f>
        <v>0</v>
      </c>
      <c r="BO69" s="79">
        <f>IF(SUM(AC$45:AC68)&gt;0,0,IF(AC69=1,1,0))</f>
        <v>0</v>
      </c>
      <c r="BP69" s="79">
        <f>IF(SUM(AD$45:AD68)&gt;0,0,IF(AD69=1,1,0))</f>
        <v>0</v>
      </c>
      <c r="BQ69" s="79">
        <f>IF(SUM(AE$45:AE68)&gt;0,0,IF(AE69=1,1,0))</f>
        <v>0</v>
      </c>
      <c r="BR69" s="79">
        <f>IF(SUM(AF$45:AF68)&gt;0,0,IF(AF69=1,1,0))</f>
        <v>0</v>
      </c>
      <c r="BS69" s="79">
        <f>IF(SUM(AG$45:AG68)&gt;0,0,IF(AG69=1,1,0))</f>
        <v>0</v>
      </c>
      <c r="BT69" s="79">
        <f>IF(SUM(AH$45:AH68)&gt;0,0,IF(AH69=1,1,0))</f>
        <v>0</v>
      </c>
      <c r="BU69" s="79">
        <f>IF(SUM(AI$45:AI68)&gt;0,0,IF(AI69=1,1,0))</f>
        <v>0</v>
      </c>
      <c r="BV69" s="79">
        <f t="shared" si="7"/>
        <v>0</v>
      </c>
      <c r="BW69" s="81">
        <v>25</v>
      </c>
      <c r="BX69" s="82">
        <f>SUM(BV$45:BV69)</f>
        <v>34</v>
      </c>
    </row>
    <row r="70" spans="1:76" ht="16.5">
      <c r="A70" s="79" t="s">
        <v>257</v>
      </c>
      <c r="B70" s="79"/>
      <c r="C70" s="79">
        <v>1</v>
      </c>
      <c r="D70" s="79"/>
      <c r="E70" s="79"/>
      <c r="F70" s="79"/>
      <c r="G70" s="79"/>
      <c r="H70" s="79">
        <v>1</v>
      </c>
      <c r="I70" s="79"/>
      <c r="J70" s="79"/>
      <c r="K70" s="79">
        <v>1</v>
      </c>
      <c r="L70" s="79"/>
      <c r="M70" s="79"/>
      <c r="N70" s="79"/>
      <c r="O70" s="79"/>
      <c r="P70" s="79"/>
      <c r="Q70" s="79"/>
      <c r="R70" s="79"/>
      <c r="S70" s="79"/>
      <c r="T70" s="79"/>
      <c r="U70" s="79"/>
      <c r="V70" s="79"/>
      <c r="W70" s="79"/>
      <c r="X70" s="79">
        <v>1</v>
      </c>
      <c r="Y70" s="79"/>
      <c r="Z70" s="79"/>
      <c r="AA70" s="79">
        <v>1</v>
      </c>
      <c r="AB70" s="79"/>
      <c r="AC70" s="79">
        <v>1</v>
      </c>
      <c r="AD70" s="79"/>
      <c r="AE70" s="79"/>
      <c r="AF70" s="79"/>
      <c r="AG70" s="79"/>
      <c r="AH70" s="79"/>
      <c r="AI70" s="79"/>
      <c r="AJ70" s="79">
        <f t="shared" si="4"/>
        <v>6</v>
      </c>
      <c r="AM70" s="79" t="s">
        <v>257</v>
      </c>
      <c r="AN70" s="79">
        <f>IF(SUM(B$45:B69)&gt;0,0,IF(B70=1,1,0))</f>
        <v>0</v>
      </c>
      <c r="AO70" s="79">
        <f>IF(SUM(C$45:C69)&gt;0,0,IF(C70=1,1,0))</f>
        <v>0</v>
      </c>
      <c r="AP70" s="79">
        <f>IF(SUM(D$45:D69)&gt;0,0,IF(D70=1,1,0))</f>
        <v>0</v>
      </c>
      <c r="AQ70" s="79">
        <f>IF(SUM(E$45:E69)&gt;0,0,IF(E70=1,1,0))</f>
        <v>0</v>
      </c>
      <c r="AR70" s="79">
        <f>IF(SUM(F$45:F69)&gt;0,0,IF(F70=1,1,0))</f>
        <v>0</v>
      </c>
      <c r="AS70" s="79">
        <f>IF(SUM(G$45:G69)&gt;0,0,IF(G70=1,1,0))</f>
        <v>0</v>
      </c>
      <c r="AT70" s="79">
        <f>IF(SUM(H$45:H69)&gt;0,0,IF(H70=1,1,0))</f>
        <v>0</v>
      </c>
      <c r="AU70" s="79">
        <f>IF(SUM(I$45:I69)&gt;0,0,IF(I70=1,1,0))</f>
        <v>0</v>
      </c>
      <c r="AV70" s="79">
        <f>IF(SUM(J$45:J69)&gt;0,0,IF(J70=1,1,0))</f>
        <v>0</v>
      </c>
      <c r="AW70" s="79">
        <f>IF(SUM(K$45:K69)&gt;0,0,IF(K70=1,1,0))</f>
        <v>0</v>
      </c>
      <c r="AX70" s="79">
        <f>IF(SUM(L$45:L69)&gt;0,0,IF(L70=1,1,0))</f>
        <v>0</v>
      </c>
      <c r="AY70" s="79">
        <f>IF(SUM(M$45:M69)&gt;0,0,IF(M70=1,1,0))</f>
        <v>0</v>
      </c>
      <c r="AZ70" s="79">
        <f>IF(SUM(N$45:N69)&gt;0,0,IF(N70=1,1,0))</f>
        <v>0</v>
      </c>
      <c r="BA70" s="79">
        <f>IF(SUM(O$45:O69)&gt;0,0,IF(O70=1,1,0))</f>
        <v>0</v>
      </c>
      <c r="BB70" s="79">
        <f>IF(SUM(P$45:P69)&gt;0,0,IF(P70=1,1,0))</f>
        <v>0</v>
      </c>
      <c r="BC70" s="79">
        <f>IF(SUM(Q$45:Q69)&gt;0,0,IF(Q70=1,1,0))</f>
        <v>0</v>
      </c>
      <c r="BD70" s="79">
        <f>IF(SUM(R$45:R69)&gt;0,0,IF(R70=1,1,0))</f>
        <v>0</v>
      </c>
      <c r="BE70" s="79">
        <f>IF(SUM(S$45:S69)&gt;0,0,IF(S70=1,1,0))</f>
        <v>0</v>
      </c>
      <c r="BF70" s="79">
        <f>IF(SUM(T$45:T69)&gt;0,0,IF(T70=1,1,0))</f>
        <v>0</v>
      </c>
      <c r="BG70" s="79">
        <f>IF(SUM(U$45:U69)&gt;0,0,IF(U70=1,1,0))</f>
        <v>0</v>
      </c>
      <c r="BH70" s="79">
        <f>IF(SUM(V$45:V69)&gt;0,0,IF(V70=1,1,0))</f>
        <v>0</v>
      </c>
      <c r="BI70" s="79">
        <f>IF(SUM(W$45:W69)&gt;0,0,IF(W70=1,1,0))</f>
        <v>0</v>
      </c>
      <c r="BJ70" s="79">
        <f>IF(SUM(X$45:X69)&gt;0,0,IF(X70=1,1,0))</f>
        <v>0</v>
      </c>
      <c r="BK70" s="79">
        <f>IF(SUM(Y$45:Y69)&gt;0,0,IF(Y70=1,1,0))</f>
        <v>0</v>
      </c>
      <c r="BL70" s="79">
        <f>IF(SUM(Z$45:Z69)&gt;0,0,IF(Z70=1,1,0))</f>
        <v>0</v>
      </c>
      <c r="BM70" s="79">
        <f>IF(SUM(AA$45:AA69)&gt;0,0,IF(AA70=1,1,0))</f>
        <v>0</v>
      </c>
      <c r="BN70" s="79">
        <f>IF(SUM(AB$45:AB69)&gt;0,0,IF(AB70=1,1,0))</f>
        <v>0</v>
      </c>
      <c r="BO70" s="79">
        <f>IF(SUM(AC$45:AC69)&gt;0,0,IF(AC70=1,1,0))</f>
        <v>0</v>
      </c>
      <c r="BP70" s="79">
        <f>IF(SUM(AD$45:AD69)&gt;0,0,IF(AD70=1,1,0))</f>
        <v>0</v>
      </c>
      <c r="BQ70" s="79">
        <f>IF(SUM(AE$45:AE69)&gt;0,0,IF(AE70=1,1,0))</f>
        <v>0</v>
      </c>
      <c r="BR70" s="79">
        <f>IF(SUM(AF$45:AF69)&gt;0,0,IF(AF70=1,1,0))</f>
        <v>0</v>
      </c>
      <c r="BS70" s="79">
        <f>IF(SUM(AG$45:AG69)&gt;0,0,IF(AG70=1,1,0))</f>
        <v>0</v>
      </c>
      <c r="BT70" s="79">
        <f>IF(SUM(AH$45:AH69)&gt;0,0,IF(AH70=1,1,0))</f>
        <v>0</v>
      </c>
      <c r="BU70" s="79">
        <f>IF(SUM(AI$45:AI69)&gt;0,0,IF(AI70=1,1,0))</f>
        <v>0</v>
      </c>
      <c r="BV70" s="79">
        <f t="shared" si="7"/>
        <v>0</v>
      </c>
      <c r="BW70" s="81">
        <v>26</v>
      </c>
      <c r="BX70" s="82">
        <f>SUM(BV$45:BV70)</f>
        <v>34</v>
      </c>
    </row>
    <row r="71" spans="1:76" ht="16.5">
      <c r="A71" s="79" t="s">
        <v>268</v>
      </c>
      <c r="B71" s="79"/>
      <c r="C71" s="79">
        <v>1</v>
      </c>
      <c r="D71" s="79">
        <v>1</v>
      </c>
      <c r="E71" s="79"/>
      <c r="F71" s="79"/>
      <c r="G71" s="79"/>
      <c r="H71" s="79"/>
      <c r="I71" s="79"/>
      <c r="J71" s="79"/>
      <c r="K71" s="79"/>
      <c r="L71" s="79"/>
      <c r="M71" s="79"/>
      <c r="N71" s="79"/>
      <c r="O71" s="79"/>
      <c r="P71" s="79"/>
      <c r="Q71" s="79"/>
      <c r="R71" s="79"/>
      <c r="S71" s="79"/>
      <c r="T71" s="79"/>
      <c r="U71" s="79"/>
      <c r="V71" s="79"/>
      <c r="W71" s="79"/>
      <c r="X71" s="79">
        <v>1</v>
      </c>
      <c r="Y71" s="79"/>
      <c r="Z71" s="79"/>
      <c r="AA71" s="79">
        <v>1</v>
      </c>
      <c r="AB71" s="79"/>
      <c r="AC71" s="79">
        <v>1</v>
      </c>
      <c r="AD71" s="79"/>
      <c r="AE71" s="79"/>
      <c r="AF71" s="79">
        <v>1</v>
      </c>
      <c r="AG71" s="79"/>
      <c r="AH71" s="79"/>
      <c r="AI71" s="79"/>
      <c r="AJ71" s="79">
        <f t="shared" si="4"/>
        <v>6</v>
      </c>
      <c r="AM71" s="79" t="s">
        <v>268</v>
      </c>
      <c r="AN71" s="79">
        <f>IF(SUM(B$45:B70)&gt;0,0,IF(B71=1,1,0))</f>
        <v>0</v>
      </c>
      <c r="AO71" s="79">
        <f>IF(SUM(C$45:C70)&gt;0,0,IF(C71=1,1,0))</f>
        <v>0</v>
      </c>
      <c r="AP71" s="79">
        <f>IF(SUM(D$45:D70)&gt;0,0,IF(D71=1,1,0))</f>
        <v>0</v>
      </c>
      <c r="AQ71" s="79">
        <f>IF(SUM(E$45:E70)&gt;0,0,IF(E71=1,1,0))</f>
        <v>0</v>
      </c>
      <c r="AR71" s="79">
        <f>IF(SUM(F$45:F70)&gt;0,0,IF(F71=1,1,0))</f>
        <v>0</v>
      </c>
      <c r="AS71" s="79">
        <f>IF(SUM(G$45:G70)&gt;0,0,IF(G71=1,1,0))</f>
        <v>0</v>
      </c>
      <c r="AT71" s="79">
        <f>IF(SUM(H$45:H70)&gt;0,0,IF(H71=1,1,0))</f>
        <v>0</v>
      </c>
      <c r="AU71" s="79">
        <f>IF(SUM(I$45:I70)&gt;0,0,IF(I71=1,1,0))</f>
        <v>0</v>
      </c>
      <c r="AV71" s="79">
        <f>IF(SUM(J$45:J70)&gt;0,0,IF(J71=1,1,0))</f>
        <v>0</v>
      </c>
      <c r="AW71" s="79">
        <f>IF(SUM(K$45:K70)&gt;0,0,IF(K71=1,1,0))</f>
        <v>0</v>
      </c>
      <c r="AX71" s="79">
        <f>IF(SUM(L$45:L70)&gt;0,0,IF(L71=1,1,0))</f>
        <v>0</v>
      </c>
      <c r="AY71" s="79">
        <f>IF(SUM(M$45:M70)&gt;0,0,IF(M71=1,1,0))</f>
        <v>0</v>
      </c>
      <c r="AZ71" s="79">
        <f>IF(SUM(N$45:N70)&gt;0,0,IF(N71=1,1,0))</f>
        <v>0</v>
      </c>
      <c r="BA71" s="79">
        <f>IF(SUM(O$45:O70)&gt;0,0,IF(O71=1,1,0))</f>
        <v>0</v>
      </c>
      <c r="BB71" s="79">
        <f>IF(SUM(P$45:P70)&gt;0,0,IF(P71=1,1,0))</f>
        <v>0</v>
      </c>
      <c r="BC71" s="79">
        <f>IF(SUM(Q$45:Q70)&gt;0,0,IF(Q71=1,1,0))</f>
        <v>0</v>
      </c>
      <c r="BD71" s="79">
        <f>IF(SUM(R$45:R70)&gt;0,0,IF(R71=1,1,0))</f>
        <v>0</v>
      </c>
      <c r="BE71" s="79">
        <f>IF(SUM(S$45:S70)&gt;0,0,IF(S71=1,1,0))</f>
        <v>0</v>
      </c>
      <c r="BF71" s="79">
        <f>IF(SUM(T$45:T70)&gt;0,0,IF(T71=1,1,0))</f>
        <v>0</v>
      </c>
      <c r="BG71" s="79">
        <f>IF(SUM(U$45:U70)&gt;0,0,IF(U71=1,1,0))</f>
        <v>0</v>
      </c>
      <c r="BH71" s="79">
        <f>IF(SUM(V$45:V70)&gt;0,0,IF(V71=1,1,0))</f>
        <v>0</v>
      </c>
      <c r="BI71" s="79">
        <f>IF(SUM(W$45:W70)&gt;0,0,IF(W71=1,1,0))</f>
        <v>0</v>
      </c>
      <c r="BJ71" s="79">
        <f>IF(SUM(X$45:X70)&gt;0,0,IF(X71=1,1,0))</f>
        <v>0</v>
      </c>
      <c r="BK71" s="79">
        <f>IF(SUM(Y$45:Y70)&gt;0,0,IF(Y71=1,1,0))</f>
        <v>0</v>
      </c>
      <c r="BL71" s="79">
        <f>IF(SUM(Z$45:Z70)&gt;0,0,IF(Z71=1,1,0))</f>
        <v>0</v>
      </c>
      <c r="BM71" s="79">
        <f>IF(SUM(AA$45:AA70)&gt;0,0,IF(AA71=1,1,0))</f>
        <v>0</v>
      </c>
      <c r="BN71" s="79">
        <f>IF(SUM(AB$45:AB70)&gt;0,0,IF(AB71=1,1,0))</f>
        <v>0</v>
      </c>
      <c r="BO71" s="79">
        <f>IF(SUM(AC$45:AC70)&gt;0,0,IF(AC71=1,1,0))</f>
        <v>0</v>
      </c>
      <c r="BP71" s="79">
        <f>IF(SUM(AD$45:AD70)&gt;0,0,IF(AD71=1,1,0))</f>
        <v>0</v>
      </c>
      <c r="BQ71" s="79">
        <f>IF(SUM(AE$45:AE70)&gt;0,0,IF(AE71=1,1,0))</f>
        <v>0</v>
      </c>
      <c r="BR71" s="79">
        <f>IF(SUM(AF$45:AF70)&gt;0,0,IF(AF71=1,1,0))</f>
        <v>0</v>
      </c>
      <c r="BS71" s="79">
        <f>IF(SUM(AG$45:AG70)&gt;0,0,IF(AG71=1,1,0))</f>
        <v>0</v>
      </c>
      <c r="BT71" s="79">
        <f>IF(SUM(AH$45:AH70)&gt;0,0,IF(AH71=1,1,0))</f>
        <v>0</v>
      </c>
      <c r="BU71" s="79">
        <f>IF(SUM(AI$45:AI70)&gt;0,0,IF(AI71=1,1,0))</f>
        <v>0</v>
      </c>
      <c r="BV71" s="79">
        <f t="shared" si="7"/>
        <v>0</v>
      </c>
      <c r="BW71" s="81">
        <v>27</v>
      </c>
      <c r="BX71" s="82">
        <f>SUM(BV$45:BV71)</f>
        <v>34</v>
      </c>
    </row>
    <row r="72" spans="1:76" ht="16.5">
      <c r="A72" s="79" t="s">
        <v>229</v>
      </c>
      <c r="B72" s="79"/>
      <c r="C72" s="79"/>
      <c r="D72" s="79"/>
      <c r="E72" s="79"/>
      <c r="F72" s="79"/>
      <c r="G72" s="79"/>
      <c r="H72" s="79"/>
      <c r="I72" s="79"/>
      <c r="J72" s="79"/>
      <c r="K72" s="79"/>
      <c r="L72" s="79"/>
      <c r="M72" s="79"/>
      <c r="N72" s="79"/>
      <c r="O72" s="79"/>
      <c r="P72" s="79"/>
      <c r="Q72" s="79"/>
      <c r="R72" s="79"/>
      <c r="S72" s="79"/>
      <c r="T72" s="79"/>
      <c r="U72" s="79">
        <v>1</v>
      </c>
      <c r="V72" s="79"/>
      <c r="W72" s="79"/>
      <c r="X72" s="79">
        <v>1</v>
      </c>
      <c r="Y72" s="79"/>
      <c r="Z72" s="79"/>
      <c r="AA72" s="79">
        <v>1</v>
      </c>
      <c r="AB72" s="79">
        <v>1</v>
      </c>
      <c r="AC72" s="79">
        <v>1</v>
      </c>
      <c r="AD72" s="79"/>
      <c r="AE72" s="79"/>
      <c r="AF72" s="79"/>
      <c r="AG72" s="79"/>
      <c r="AH72" s="79"/>
      <c r="AI72" s="79"/>
      <c r="AJ72" s="79">
        <f t="shared" si="4"/>
        <v>5</v>
      </c>
      <c r="AM72" s="79" t="s">
        <v>229</v>
      </c>
      <c r="AN72" s="79">
        <f>IF(SUM(B$45:B71)&gt;0,0,IF(B72=1,1,0))</f>
        <v>0</v>
      </c>
      <c r="AO72" s="79">
        <f>IF(SUM(C$45:C71)&gt;0,0,IF(C72=1,1,0))</f>
        <v>0</v>
      </c>
      <c r="AP72" s="79">
        <f>IF(SUM(D$45:D71)&gt;0,0,IF(D72=1,1,0))</f>
        <v>0</v>
      </c>
      <c r="AQ72" s="79">
        <f>IF(SUM(E$45:E71)&gt;0,0,IF(E72=1,1,0))</f>
        <v>0</v>
      </c>
      <c r="AR72" s="79">
        <f>IF(SUM(F$45:F71)&gt;0,0,IF(F72=1,1,0))</f>
        <v>0</v>
      </c>
      <c r="AS72" s="79">
        <f>IF(SUM(G$45:G71)&gt;0,0,IF(G72=1,1,0))</f>
        <v>0</v>
      </c>
      <c r="AT72" s="79">
        <f>IF(SUM(H$45:H71)&gt;0,0,IF(H72=1,1,0))</f>
        <v>0</v>
      </c>
      <c r="AU72" s="79">
        <f>IF(SUM(I$45:I71)&gt;0,0,IF(I72=1,1,0))</f>
        <v>0</v>
      </c>
      <c r="AV72" s="79">
        <f>IF(SUM(J$45:J71)&gt;0,0,IF(J72=1,1,0))</f>
        <v>0</v>
      </c>
      <c r="AW72" s="79">
        <f>IF(SUM(K$45:K71)&gt;0,0,IF(K72=1,1,0))</f>
        <v>0</v>
      </c>
      <c r="AX72" s="79">
        <f>IF(SUM(L$45:L71)&gt;0,0,IF(L72=1,1,0))</f>
        <v>0</v>
      </c>
      <c r="AY72" s="79">
        <f>IF(SUM(M$45:M71)&gt;0,0,IF(M72=1,1,0))</f>
        <v>0</v>
      </c>
      <c r="AZ72" s="79">
        <f>IF(SUM(N$45:N71)&gt;0,0,IF(N72=1,1,0))</f>
        <v>0</v>
      </c>
      <c r="BA72" s="79">
        <f>IF(SUM(O$45:O71)&gt;0,0,IF(O72=1,1,0))</f>
        <v>0</v>
      </c>
      <c r="BB72" s="79">
        <f>IF(SUM(P$45:P71)&gt;0,0,IF(P72=1,1,0))</f>
        <v>0</v>
      </c>
      <c r="BC72" s="79">
        <f>IF(SUM(Q$45:Q71)&gt;0,0,IF(Q72=1,1,0))</f>
        <v>0</v>
      </c>
      <c r="BD72" s="79">
        <f>IF(SUM(R$45:R71)&gt;0,0,IF(R72=1,1,0))</f>
        <v>0</v>
      </c>
      <c r="BE72" s="79">
        <f>IF(SUM(S$45:S71)&gt;0,0,IF(S72=1,1,0))</f>
        <v>0</v>
      </c>
      <c r="BF72" s="79">
        <f>IF(SUM(T$45:T71)&gt;0,0,IF(T72=1,1,0))</f>
        <v>0</v>
      </c>
      <c r="BG72" s="79">
        <f>IF(SUM(U$45:U71)&gt;0,0,IF(U72=1,1,0))</f>
        <v>0</v>
      </c>
      <c r="BH72" s="79">
        <f>IF(SUM(V$45:V71)&gt;0,0,IF(V72=1,1,0))</f>
        <v>0</v>
      </c>
      <c r="BI72" s="79">
        <f>IF(SUM(W$45:W71)&gt;0,0,IF(W72=1,1,0))</f>
        <v>0</v>
      </c>
      <c r="BJ72" s="79">
        <f>IF(SUM(X$45:X71)&gt;0,0,IF(X72=1,1,0))</f>
        <v>0</v>
      </c>
      <c r="BK72" s="79">
        <f>IF(SUM(Y$45:Y71)&gt;0,0,IF(Y72=1,1,0))</f>
        <v>0</v>
      </c>
      <c r="BL72" s="79">
        <f>IF(SUM(Z$45:Z71)&gt;0,0,IF(Z72=1,1,0))</f>
        <v>0</v>
      </c>
      <c r="BM72" s="79">
        <f>IF(SUM(AA$45:AA71)&gt;0,0,IF(AA72=1,1,0))</f>
        <v>0</v>
      </c>
      <c r="BN72" s="79">
        <f>IF(SUM(AB$45:AB71)&gt;0,0,IF(AB72=1,1,0))</f>
        <v>0</v>
      </c>
      <c r="BO72" s="79">
        <f>IF(SUM(AC$45:AC71)&gt;0,0,IF(AC72=1,1,0))</f>
        <v>0</v>
      </c>
      <c r="BP72" s="79">
        <f>IF(SUM(AD$45:AD71)&gt;0,0,IF(AD72=1,1,0))</f>
        <v>0</v>
      </c>
      <c r="BQ72" s="79">
        <f>IF(SUM(AE$45:AE71)&gt;0,0,IF(AE72=1,1,0))</f>
        <v>0</v>
      </c>
      <c r="BR72" s="79">
        <f>IF(SUM(AF$45:AF71)&gt;0,0,IF(AF72=1,1,0))</f>
        <v>0</v>
      </c>
      <c r="BS72" s="79">
        <f>IF(SUM(AG$45:AG71)&gt;0,0,IF(AG72=1,1,0))</f>
        <v>0</v>
      </c>
      <c r="BT72" s="79">
        <f>IF(SUM(AH$45:AH71)&gt;0,0,IF(AH72=1,1,0))</f>
        <v>0</v>
      </c>
      <c r="BU72" s="79">
        <f>IF(SUM(AI$45:AI71)&gt;0,0,IF(AI72=1,1,0))</f>
        <v>0</v>
      </c>
      <c r="BV72" s="79">
        <f t="shared" si="7"/>
        <v>0</v>
      </c>
      <c r="BW72" s="81">
        <v>28</v>
      </c>
      <c r="BX72" s="82">
        <f>SUM(BV$45:BV72)</f>
        <v>34</v>
      </c>
    </row>
    <row r="73" spans="1:76" ht="16.5">
      <c r="A73" s="79" t="s">
        <v>243</v>
      </c>
      <c r="B73" s="79"/>
      <c r="C73" s="79"/>
      <c r="D73" s="79"/>
      <c r="E73" s="79">
        <v>1</v>
      </c>
      <c r="F73" s="79"/>
      <c r="G73" s="79"/>
      <c r="H73" s="79"/>
      <c r="I73" s="79"/>
      <c r="J73" s="79"/>
      <c r="K73" s="79">
        <v>1</v>
      </c>
      <c r="L73" s="79"/>
      <c r="M73" s="79"/>
      <c r="N73" s="79"/>
      <c r="O73" s="79"/>
      <c r="P73" s="79"/>
      <c r="Q73" s="79"/>
      <c r="R73" s="79"/>
      <c r="S73" s="79"/>
      <c r="T73" s="79"/>
      <c r="U73" s="79"/>
      <c r="V73" s="79"/>
      <c r="W73" s="79"/>
      <c r="X73" s="79"/>
      <c r="Y73" s="79"/>
      <c r="Z73" s="79"/>
      <c r="AA73" s="79">
        <v>1</v>
      </c>
      <c r="AB73" s="79">
        <v>1</v>
      </c>
      <c r="AC73" s="79">
        <v>1</v>
      </c>
      <c r="AD73" s="79"/>
      <c r="AE73" s="79"/>
      <c r="AF73" s="79"/>
      <c r="AG73" s="79"/>
      <c r="AH73" s="79"/>
      <c r="AI73" s="79"/>
      <c r="AJ73" s="79">
        <f t="shared" si="4"/>
        <v>5</v>
      </c>
      <c r="AM73" s="79" t="s">
        <v>243</v>
      </c>
      <c r="AN73" s="79">
        <f>IF(SUM(B$45:B72)&gt;0,0,IF(B73=1,1,0))</f>
        <v>0</v>
      </c>
      <c r="AO73" s="79">
        <f>IF(SUM(C$45:C72)&gt;0,0,IF(C73=1,1,0))</f>
        <v>0</v>
      </c>
      <c r="AP73" s="79">
        <f>IF(SUM(D$45:D72)&gt;0,0,IF(D73=1,1,0))</f>
        <v>0</v>
      </c>
      <c r="AQ73" s="79">
        <f>IF(SUM(E$45:E72)&gt;0,0,IF(E73=1,1,0))</f>
        <v>0</v>
      </c>
      <c r="AR73" s="79">
        <f>IF(SUM(F$45:F72)&gt;0,0,IF(F73=1,1,0))</f>
        <v>0</v>
      </c>
      <c r="AS73" s="79">
        <f>IF(SUM(G$45:G72)&gt;0,0,IF(G73=1,1,0))</f>
        <v>0</v>
      </c>
      <c r="AT73" s="79">
        <f>IF(SUM(H$45:H72)&gt;0,0,IF(H73=1,1,0))</f>
        <v>0</v>
      </c>
      <c r="AU73" s="79">
        <f>IF(SUM(I$45:I72)&gt;0,0,IF(I73=1,1,0))</f>
        <v>0</v>
      </c>
      <c r="AV73" s="79">
        <f>IF(SUM(J$45:J72)&gt;0,0,IF(J73=1,1,0))</f>
        <v>0</v>
      </c>
      <c r="AW73" s="79">
        <f>IF(SUM(K$45:K72)&gt;0,0,IF(K73=1,1,0))</f>
        <v>0</v>
      </c>
      <c r="AX73" s="79">
        <f>IF(SUM(L$45:L72)&gt;0,0,IF(L73=1,1,0))</f>
        <v>0</v>
      </c>
      <c r="AY73" s="79">
        <f>IF(SUM(M$45:M72)&gt;0,0,IF(M73=1,1,0))</f>
        <v>0</v>
      </c>
      <c r="AZ73" s="79">
        <f>IF(SUM(N$45:N72)&gt;0,0,IF(N73=1,1,0))</f>
        <v>0</v>
      </c>
      <c r="BA73" s="79">
        <f>IF(SUM(O$45:O72)&gt;0,0,IF(O73=1,1,0))</f>
        <v>0</v>
      </c>
      <c r="BB73" s="79">
        <f>IF(SUM(P$45:P72)&gt;0,0,IF(P73=1,1,0))</f>
        <v>0</v>
      </c>
      <c r="BC73" s="79">
        <f>IF(SUM(Q$45:Q72)&gt;0,0,IF(Q73=1,1,0))</f>
        <v>0</v>
      </c>
      <c r="BD73" s="79">
        <f>IF(SUM(R$45:R72)&gt;0,0,IF(R73=1,1,0))</f>
        <v>0</v>
      </c>
      <c r="BE73" s="79">
        <f>IF(SUM(S$45:S72)&gt;0,0,IF(S73=1,1,0))</f>
        <v>0</v>
      </c>
      <c r="BF73" s="79">
        <f>IF(SUM(T$45:T72)&gt;0,0,IF(T73=1,1,0))</f>
        <v>0</v>
      </c>
      <c r="BG73" s="79">
        <f>IF(SUM(U$45:U72)&gt;0,0,IF(U73=1,1,0))</f>
        <v>0</v>
      </c>
      <c r="BH73" s="79">
        <f>IF(SUM(V$45:V72)&gt;0,0,IF(V73=1,1,0))</f>
        <v>0</v>
      </c>
      <c r="BI73" s="79">
        <f>IF(SUM(W$45:W72)&gt;0,0,IF(W73=1,1,0))</f>
        <v>0</v>
      </c>
      <c r="BJ73" s="79">
        <f>IF(SUM(X$45:X72)&gt;0,0,IF(X73=1,1,0))</f>
        <v>0</v>
      </c>
      <c r="BK73" s="79">
        <f>IF(SUM(Y$45:Y72)&gt;0,0,IF(Y73=1,1,0))</f>
        <v>0</v>
      </c>
      <c r="BL73" s="79">
        <f>IF(SUM(Z$45:Z72)&gt;0,0,IF(Z73=1,1,0))</f>
        <v>0</v>
      </c>
      <c r="BM73" s="79">
        <f>IF(SUM(AA$45:AA72)&gt;0,0,IF(AA73=1,1,0))</f>
        <v>0</v>
      </c>
      <c r="BN73" s="79">
        <f>IF(SUM(AB$45:AB72)&gt;0,0,IF(AB73=1,1,0))</f>
        <v>0</v>
      </c>
      <c r="BO73" s="79">
        <f>IF(SUM(AC$45:AC72)&gt;0,0,IF(AC73=1,1,0))</f>
        <v>0</v>
      </c>
      <c r="BP73" s="79">
        <f>IF(SUM(AD$45:AD72)&gt;0,0,IF(AD73=1,1,0))</f>
        <v>0</v>
      </c>
      <c r="BQ73" s="79">
        <f>IF(SUM(AE$45:AE72)&gt;0,0,IF(AE73=1,1,0))</f>
        <v>0</v>
      </c>
      <c r="BR73" s="79">
        <f>IF(SUM(AF$45:AF72)&gt;0,0,IF(AF73=1,1,0))</f>
        <v>0</v>
      </c>
      <c r="BS73" s="79">
        <f>IF(SUM(AG$45:AG72)&gt;0,0,IF(AG73=1,1,0))</f>
        <v>0</v>
      </c>
      <c r="BT73" s="79">
        <f>IF(SUM(AH$45:AH72)&gt;0,0,IF(AH73=1,1,0))</f>
        <v>0</v>
      </c>
      <c r="BU73" s="79">
        <f>IF(SUM(AI$45:AI72)&gt;0,0,IF(AI73=1,1,0))</f>
        <v>0</v>
      </c>
      <c r="BV73" s="79">
        <f t="shared" si="7"/>
        <v>0</v>
      </c>
      <c r="BW73" s="81">
        <v>29</v>
      </c>
      <c r="BX73" s="82">
        <f>SUM(BV$45:BV73)</f>
        <v>34</v>
      </c>
    </row>
    <row r="74" spans="1:76" ht="16.5">
      <c r="A74" s="79" t="s">
        <v>246</v>
      </c>
      <c r="B74" s="79"/>
      <c r="C74" s="79"/>
      <c r="D74" s="79"/>
      <c r="E74" s="79">
        <v>1</v>
      </c>
      <c r="F74" s="79"/>
      <c r="G74" s="79"/>
      <c r="H74" s="79"/>
      <c r="I74" s="79"/>
      <c r="J74" s="79"/>
      <c r="K74" s="79"/>
      <c r="L74" s="79"/>
      <c r="M74" s="79"/>
      <c r="N74" s="79"/>
      <c r="O74" s="79"/>
      <c r="P74" s="79"/>
      <c r="Q74" s="79"/>
      <c r="R74" s="79"/>
      <c r="S74" s="79"/>
      <c r="T74" s="79"/>
      <c r="U74" s="79">
        <v>1</v>
      </c>
      <c r="V74" s="79"/>
      <c r="W74" s="79"/>
      <c r="X74" s="79"/>
      <c r="Y74" s="79"/>
      <c r="Z74" s="79"/>
      <c r="AA74" s="79">
        <v>1</v>
      </c>
      <c r="AB74" s="79">
        <v>1</v>
      </c>
      <c r="AC74" s="79">
        <v>1</v>
      </c>
      <c r="AD74" s="79"/>
      <c r="AE74" s="79"/>
      <c r="AF74" s="79"/>
      <c r="AG74" s="79"/>
      <c r="AH74" s="79"/>
      <c r="AI74" s="79"/>
      <c r="AJ74" s="79">
        <f t="shared" si="4"/>
        <v>5</v>
      </c>
      <c r="AM74" s="79" t="s">
        <v>246</v>
      </c>
      <c r="AN74" s="79">
        <f>IF(SUM(B$45:B73)&gt;0,0,IF(B74=1,1,0))</f>
        <v>0</v>
      </c>
      <c r="AO74" s="79">
        <f>IF(SUM(C$45:C73)&gt;0,0,IF(C74=1,1,0))</f>
        <v>0</v>
      </c>
      <c r="AP74" s="79">
        <f>IF(SUM(D$45:D73)&gt;0,0,IF(D74=1,1,0))</f>
        <v>0</v>
      </c>
      <c r="AQ74" s="79">
        <f>IF(SUM(E$45:E73)&gt;0,0,IF(E74=1,1,0))</f>
        <v>0</v>
      </c>
      <c r="AR74" s="79">
        <f>IF(SUM(F$45:F73)&gt;0,0,IF(F74=1,1,0))</f>
        <v>0</v>
      </c>
      <c r="AS74" s="79">
        <f>IF(SUM(G$45:G73)&gt;0,0,IF(G74=1,1,0))</f>
        <v>0</v>
      </c>
      <c r="AT74" s="79">
        <f>IF(SUM(H$45:H73)&gt;0,0,IF(H74=1,1,0))</f>
        <v>0</v>
      </c>
      <c r="AU74" s="79">
        <f>IF(SUM(I$45:I73)&gt;0,0,IF(I74=1,1,0))</f>
        <v>0</v>
      </c>
      <c r="AV74" s="79">
        <f>IF(SUM(J$45:J73)&gt;0,0,IF(J74=1,1,0))</f>
        <v>0</v>
      </c>
      <c r="AW74" s="79">
        <f>IF(SUM(K$45:K73)&gt;0,0,IF(K74=1,1,0))</f>
        <v>0</v>
      </c>
      <c r="AX74" s="79">
        <f>IF(SUM(L$45:L73)&gt;0,0,IF(L74=1,1,0))</f>
        <v>0</v>
      </c>
      <c r="AY74" s="79">
        <f>IF(SUM(M$45:M73)&gt;0,0,IF(M74=1,1,0))</f>
        <v>0</v>
      </c>
      <c r="AZ74" s="79">
        <f>IF(SUM(N$45:N73)&gt;0,0,IF(N74=1,1,0))</f>
        <v>0</v>
      </c>
      <c r="BA74" s="79">
        <f>IF(SUM(O$45:O73)&gt;0,0,IF(O74=1,1,0))</f>
        <v>0</v>
      </c>
      <c r="BB74" s="79">
        <f>IF(SUM(P$45:P73)&gt;0,0,IF(P74=1,1,0))</f>
        <v>0</v>
      </c>
      <c r="BC74" s="79">
        <f>IF(SUM(Q$45:Q73)&gt;0,0,IF(Q74=1,1,0))</f>
        <v>0</v>
      </c>
      <c r="BD74" s="79">
        <f>IF(SUM(R$45:R73)&gt;0,0,IF(R74=1,1,0))</f>
        <v>0</v>
      </c>
      <c r="BE74" s="79">
        <f>IF(SUM(S$45:S73)&gt;0,0,IF(S74=1,1,0))</f>
        <v>0</v>
      </c>
      <c r="BF74" s="79">
        <f>IF(SUM(T$45:T73)&gt;0,0,IF(T74=1,1,0))</f>
        <v>0</v>
      </c>
      <c r="BG74" s="79">
        <f>IF(SUM(U$45:U73)&gt;0,0,IF(U74=1,1,0))</f>
        <v>0</v>
      </c>
      <c r="BH74" s="79">
        <f>IF(SUM(V$45:V73)&gt;0,0,IF(V74=1,1,0))</f>
        <v>0</v>
      </c>
      <c r="BI74" s="79">
        <f>IF(SUM(W$45:W73)&gt;0,0,IF(W74=1,1,0))</f>
        <v>0</v>
      </c>
      <c r="BJ74" s="79">
        <f>IF(SUM(X$45:X73)&gt;0,0,IF(X74=1,1,0))</f>
        <v>0</v>
      </c>
      <c r="BK74" s="79">
        <f>IF(SUM(Y$45:Y73)&gt;0,0,IF(Y74=1,1,0))</f>
        <v>0</v>
      </c>
      <c r="BL74" s="79">
        <f>IF(SUM(Z$45:Z73)&gt;0,0,IF(Z74=1,1,0))</f>
        <v>0</v>
      </c>
      <c r="BM74" s="79">
        <f>IF(SUM(AA$45:AA73)&gt;0,0,IF(AA74=1,1,0))</f>
        <v>0</v>
      </c>
      <c r="BN74" s="79">
        <f>IF(SUM(AB$45:AB73)&gt;0,0,IF(AB74=1,1,0))</f>
        <v>0</v>
      </c>
      <c r="BO74" s="79">
        <f>IF(SUM(AC$45:AC73)&gt;0,0,IF(AC74=1,1,0))</f>
        <v>0</v>
      </c>
      <c r="BP74" s="79">
        <f>IF(SUM(AD$45:AD73)&gt;0,0,IF(AD74=1,1,0))</f>
        <v>0</v>
      </c>
      <c r="BQ74" s="79">
        <f>IF(SUM(AE$45:AE73)&gt;0,0,IF(AE74=1,1,0))</f>
        <v>0</v>
      </c>
      <c r="BR74" s="79">
        <f>IF(SUM(AF$45:AF73)&gt;0,0,IF(AF74=1,1,0))</f>
        <v>0</v>
      </c>
      <c r="BS74" s="79">
        <f>IF(SUM(AG$45:AG73)&gt;0,0,IF(AG74=1,1,0))</f>
        <v>0</v>
      </c>
      <c r="BT74" s="79">
        <f>IF(SUM(AH$45:AH73)&gt;0,0,IF(AH74=1,1,0))</f>
        <v>0</v>
      </c>
      <c r="BU74" s="79">
        <f>IF(SUM(AI$45:AI73)&gt;0,0,IF(AI74=1,1,0))</f>
        <v>0</v>
      </c>
      <c r="BV74" s="79">
        <f t="shared" si="7"/>
        <v>0</v>
      </c>
      <c r="BW74" s="81">
        <v>30</v>
      </c>
      <c r="BX74" s="82">
        <f>SUM(BV$45:BV74)</f>
        <v>34</v>
      </c>
    </row>
    <row r="75" spans="1:76" ht="16.5">
      <c r="A75" s="79" t="s">
        <v>249</v>
      </c>
      <c r="B75" s="79"/>
      <c r="C75" s="79"/>
      <c r="D75" s="79"/>
      <c r="E75" s="79"/>
      <c r="F75" s="79"/>
      <c r="G75" s="79"/>
      <c r="H75" s="79"/>
      <c r="I75" s="79"/>
      <c r="J75" s="79"/>
      <c r="K75" s="79"/>
      <c r="L75" s="79">
        <v>1</v>
      </c>
      <c r="M75" s="79"/>
      <c r="N75" s="79"/>
      <c r="O75" s="79"/>
      <c r="P75" s="79"/>
      <c r="Q75" s="79"/>
      <c r="R75" s="79"/>
      <c r="S75" s="79"/>
      <c r="T75" s="79"/>
      <c r="U75" s="79"/>
      <c r="V75" s="79"/>
      <c r="W75" s="79"/>
      <c r="X75" s="79">
        <v>1</v>
      </c>
      <c r="Y75" s="79"/>
      <c r="Z75" s="79"/>
      <c r="AA75" s="79">
        <v>1</v>
      </c>
      <c r="AB75" s="79">
        <v>1</v>
      </c>
      <c r="AC75" s="79">
        <v>1</v>
      </c>
      <c r="AD75" s="79"/>
      <c r="AE75" s="79"/>
      <c r="AF75" s="79"/>
      <c r="AG75" s="79"/>
      <c r="AH75" s="79"/>
      <c r="AI75" s="79"/>
      <c r="AJ75" s="79">
        <f t="shared" si="4"/>
        <v>5</v>
      </c>
      <c r="AM75" s="79" t="s">
        <v>249</v>
      </c>
      <c r="AN75" s="79">
        <f>IF(SUM(B$45:B74)&gt;0,0,IF(B75=1,1,0))</f>
        <v>0</v>
      </c>
      <c r="AO75" s="79">
        <f>IF(SUM(C$45:C74)&gt;0,0,IF(C75=1,1,0))</f>
        <v>0</v>
      </c>
      <c r="AP75" s="79">
        <f>IF(SUM(D$45:D74)&gt;0,0,IF(D75=1,1,0))</f>
        <v>0</v>
      </c>
      <c r="AQ75" s="79">
        <f>IF(SUM(E$45:E74)&gt;0,0,IF(E75=1,1,0))</f>
        <v>0</v>
      </c>
      <c r="AR75" s="79">
        <f>IF(SUM(F$45:F74)&gt;0,0,IF(F75=1,1,0))</f>
        <v>0</v>
      </c>
      <c r="AS75" s="79">
        <f>IF(SUM(G$45:G74)&gt;0,0,IF(G75=1,1,0))</f>
        <v>0</v>
      </c>
      <c r="AT75" s="79">
        <f>IF(SUM(H$45:H74)&gt;0,0,IF(H75=1,1,0))</f>
        <v>0</v>
      </c>
      <c r="AU75" s="79">
        <f>IF(SUM(I$45:I74)&gt;0,0,IF(I75=1,1,0))</f>
        <v>0</v>
      </c>
      <c r="AV75" s="79">
        <f>IF(SUM(J$45:J74)&gt;0,0,IF(J75=1,1,0))</f>
        <v>0</v>
      </c>
      <c r="AW75" s="79">
        <f>IF(SUM(K$45:K74)&gt;0,0,IF(K75=1,1,0))</f>
        <v>0</v>
      </c>
      <c r="AX75" s="79">
        <f>IF(SUM(L$45:L74)&gt;0,0,IF(L75=1,1,0))</f>
        <v>0</v>
      </c>
      <c r="AY75" s="79">
        <f>IF(SUM(M$45:M74)&gt;0,0,IF(M75=1,1,0))</f>
        <v>0</v>
      </c>
      <c r="AZ75" s="79">
        <f>IF(SUM(N$45:N74)&gt;0,0,IF(N75=1,1,0))</f>
        <v>0</v>
      </c>
      <c r="BA75" s="79">
        <f>IF(SUM(O$45:O74)&gt;0,0,IF(O75=1,1,0))</f>
        <v>0</v>
      </c>
      <c r="BB75" s="79">
        <f>IF(SUM(P$45:P74)&gt;0,0,IF(P75=1,1,0))</f>
        <v>0</v>
      </c>
      <c r="BC75" s="79">
        <f>IF(SUM(Q$45:Q74)&gt;0,0,IF(Q75=1,1,0))</f>
        <v>0</v>
      </c>
      <c r="BD75" s="79">
        <f>IF(SUM(R$45:R74)&gt;0,0,IF(R75=1,1,0))</f>
        <v>0</v>
      </c>
      <c r="BE75" s="79">
        <f>IF(SUM(S$45:S74)&gt;0,0,IF(S75=1,1,0))</f>
        <v>0</v>
      </c>
      <c r="BF75" s="79">
        <f>IF(SUM(T$45:T74)&gt;0,0,IF(T75=1,1,0))</f>
        <v>0</v>
      </c>
      <c r="BG75" s="79">
        <f>IF(SUM(U$45:U74)&gt;0,0,IF(U75=1,1,0))</f>
        <v>0</v>
      </c>
      <c r="BH75" s="79">
        <f>IF(SUM(V$45:V74)&gt;0,0,IF(V75=1,1,0))</f>
        <v>0</v>
      </c>
      <c r="BI75" s="79">
        <f>IF(SUM(W$45:W74)&gt;0,0,IF(W75=1,1,0))</f>
        <v>0</v>
      </c>
      <c r="BJ75" s="79">
        <f>IF(SUM(X$45:X74)&gt;0,0,IF(X75=1,1,0))</f>
        <v>0</v>
      </c>
      <c r="BK75" s="79">
        <f>IF(SUM(Y$45:Y74)&gt;0,0,IF(Y75=1,1,0))</f>
        <v>0</v>
      </c>
      <c r="BL75" s="79">
        <f>IF(SUM(Z$45:Z74)&gt;0,0,IF(Z75=1,1,0))</f>
        <v>0</v>
      </c>
      <c r="BM75" s="79">
        <f>IF(SUM(AA$45:AA74)&gt;0,0,IF(AA75=1,1,0))</f>
        <v>0</v>
      </c>
      <c r="BN75" s="79">
        <f>IF(SUM(AB$45:AB74)&gt;0,0,IF(AB75=1,1,0))</f>
        <v>0</v>
      </c>
      <c r="BO75" s="79">
        <f>IF(SUM(AC$45:AC74)&gt;0,0,IF(AC75=1,1,0))</f>
        <v>0</v>
      </c>
      <c r="BP75" s="79">
        <f>IF(SUM(AD$45:AD74)&gt;0,0,IF(AD75=1,1,0))</f>
        <v>0</v>
      </c>
      <c r="BQ75" s="79">
        <f>IF(SUM(AE$45:AE74)&gt;0,0,IF(AE75=1,1,0))</f>
        <v>0</v>
      </c>
      <c r="BR75" s="79">
        <f>IF(SUM(AF$45:AF74)&gt;0,0,IF(AF75=1,1,0))</f>
        <v>0</v>
      </c>
      <c r="BS75" s="79">
        <f>IF(SUM(AG$45:AG74)&gt;0,0,IF(AG75=1,1,0))</f>
        <v>0</v>
      </c>
      <c r="BT75" s="79">
        <f>IF(SUM(AH$45:AH74)&gt;0,0,IF(AH75=1,1,0))</f>
        <v>0</v>
      </c>
      <c r="BU75" s="79">
        <f>IF(SUM(AI$45:AI74)&gt;0,0,IF(AI75=1,1,0))</f>
        <v>0</v>
      </c>
      <c r="BV75" s="79">
        <f t="shared" si="7"/>
        <v>0</v>
      </c>
      <c r="BW75" s="81">
        <v>31</v>
      </c>
      <c r="BX75" s="82">
        <f>SUM(BV$45:BV75)</f>
        <v>34</v>
      </c>
    </row>
    <row r="76" spans="1:76" ht="16.5">
      <c r="A76" s="79" t="s">
        <v>93</v>
      </c>
      <c r="B76" s="79"/>
      <c r="C76" s="79">
        <v>1</v>
      </c>
      <c r="D76" s="79"/>
      <c r="E76" s="79"/>
      <c r="F76" s="79"/>
      <c r="G76" s="79"/>
      <c r="H76" s="79">
        <v>1</v>
      </c>
      <c r="I76" s="79"/>
      <c r="J76" s="79"/>
      <c r="K76" s="79"/>
      <c r="L76" s="79"/>
      <c r="M76" s="79"/>
      <c r="N76" s="79"/>
      <c r="O76" s="79"/>
      <c r="P76" s="79"/>
      <c r="Q76" s="79"/>
      <c r="R76" s="79"/>
      <c r="S76" s="79"/>
      <c r="T76" s="79"/>
      <c r="U76" s="79"/>
      <c r="V76" s="79"/>
      <c r="W76" s="79"/>
      <c r="X76" s="79">
        <v>1</v>
      </c>
      <c r="Y76" s="79"/>
      <c r="Z76" s="79"/>
      <c r="AA76" s="79">
        <v>1</v>
      </c>
      <c r="AB76" s="79"/>
      <c r="AC76" s="79">
        <v>1</v>
      </c>
      <c r="AD76" s="79"/>
      <c r="AE76" s="79"/>
      <c r="AF76" s="79"/>
      <c r="AG76" s="79"/>
      <c r="AH76" s="79"/>
      <c r="AI76" s="79"/>
      <c r="AJ76" s="79">
        <f t="shared" si="4"/>
        <v>5</v>
      </c>
      <c r="AM76" s="79" t="s">
        <v>93</v>
      </c>
      <c r="AN76" s="79">
        <f>IF(SUM(B$45:B75)&gt;0,0,IF(B76=1,1,0))</f>
        <v>0</v>
      </c>
      <c r="AO76" s="79">
        <f>IF(SUM(C$45:C75)&gt;0,0,IF(C76=1,1,0))</f>
        <v>0</v>
      </c>
      <c r="AP76" s="79">
        <f>IF(SUM(D$45:D75)&gt;0,0,IF(D76=1,1,0))</f>
        <v>0</v>
      </c>
      <c r="AQ76" s="79">
        <f>IF(SUM(E$45:E75)&gt;0,0,IF(E76=1,1,0))</f>
        <v>0</v>
      </c>
      <c r="AR76" s="79">
        <f>IF(SUM(F$45:F75)&gt;0,0,IF(F76=1,1,0))</f>
        <v>0</v>
      </c>
      <c r="AS76" s="79">
        <f>IF(SUM(G$45:G75)&gt;0,0,IF(G76=1,1,0))</f>
        <v>0</v>
      </c>
      <c r="AT76" s="79">
        <f>IF(SUM(H$45:H75)&gt;0,0,IF(H76=1,1,0))</f>
        <v>0</v>
      </c>
      <c r="AU76" s="79">
        <f>IF(SUM(I$45:I75)&gt;0,0,IF(I76=1,1,0))</f>
        <v>0</v>
      </c>
      <c r="AV76" s="79">
        <f>IF(SUM(J$45:J75)&gt;0,0,IF(J76=1,1,0))</f>
        <v>0</v>
      </c>
      <c r="AW76" s="79">
        <f>IF(SUM(K$45:K75)&gt;0,0,IF(K76=1,1,0))</f>
        <v>0</v>
      </c>
      <c r="AX76" s="79">
        <f>IF(SUM(L$45:L75)&gt;0,0,IF(L76=1,1,0))</f>
        <v>0</v>
      </c>
      <c r="AY76" s="79">
        <f>IF(SUM(M$45:M75)&gt;0,0,IF(M76=1,1,0))</f>
        <v>0</v>
      </c>
      <c r="AZ76" s="79">
        <f>IF(SUM(N$45:N75)&gt;0,0,IF(N76=1,1,0))</f>
        <v>0</v>
      </c>
      <c r="BA76" s="79">
        <f>IF(SUM(O$45:O75)&gt;0,0,IF(O76=1,1,0))</f>
        <v>0</v>
      </c>
      <c r="BB76" s="79">
        <f>IF(SUM(P$45:P75)&gt;0,0,IF(P76=1,1,0))</f>
        <v>0</v>
      </c>
      <c r="BC76" s="79">
        <f>IF(SUM(Q$45:Q75)&gt;0,0,IF(Q76=1,1,0))</f>
        <v>0</v>
      </c>
      <c r="BD76" s="79">
        <f>IF(SUM(R$45:R75)&gt;0,0,IF(R76=1,1,0))</f>
        <v>0</v>
      </c>
      <c r="BE76" s="79">
        <f>IF(SUM(S$45:S75)&gt;0,0,IF(S76=1,1,0))</f>
        <v>0</v>
      </c>
      <c r="BF76" s="79">
        <f>IF(SUM(T$45:T75)&gt;0,0,IF(T76=1,1,0))</f>
        <v>0</v>
      </c>
      <c r="BG76" s="79">
        <f>IF(SUM(U$45:U75)&gt;0,0,IF(U76=1,1,0))</f>
        <v>0</v>
      </c>
      <c r="BH76" s="79">
        <f>IF(SUM(V$45:V75)&gt;0,0,IF(V76=1,1,0))</f>
        <v>0</v>
      </c>
      <c r="BI76" s="79">
        <f>IF(SUM(W$45:W75)&gt;0,0,IF(W76=1,1,0))</f>
        <v>0</v>
      </c>
      <c r="BJ76" s="79">
        <f>IF(SUM(X$45:X75)&gt;0,0,IF(X76=1,1,0))</f>
        <v>0</v>
      </c>
      <c r="BK76" s="79">
        <f>IF(SUM(Y$45:Y75)&gt;0,0,IF(Y76=1,1,0))</f>
        <v>0</v>
      </c>
      <c r="BL76" s="79">
        <f>IF(SUM(Z$45:Z75)&gt;0,0,IF(Z76=1,1,0))</f>
        <v>0</v>
      </c>
      <c r="BM76" s="79">
        <f>IF(SUM(AA$45:AA75)&gt;0,0,IF(AA76=1,1,0))</f>
        <v>0</v>
      </c>
      <c r="BN76" s="79">
        <f>IF(SUM(AB$45:AB75)&gt;0,0,IF(AB76=1,1,0))</f>
        <v>0</v>
      </c>
      <c r="BO76" s="79">
        <f>IF(SUM(AC$45:AC75)&gt;0,0,IF(AC76=1,1,0))</f>
        <v>0</v>
      </c>
      <c r="BP76" s="79">
        <f>IF(SUM(AD$45:AD75)&gt;0,0,IF(AD76=1,1,0))</f>
        <v>0</v>
      </c>
      <c r="BQ76" s="79">
        <f>IF(SUM(AE$45:AE75)&gt;0,0,IF(AE76=1,1,0))</f>
        <v>0</v>
      </c>
      <c r="BR76" s="79">
        <f>IF(SUM(AF$45:AF75)&gt;0,0,IF(AF76=1,1,0))</f>
        <v>0</v>
      </c>
      <c r="BS76" s="79">
        <f>IF(SUM(AG$45:AG75)&gt;0,0,IF(AG76=1,1,0))</f>
        <v>0</v>
      </c>
      <c r="BT76" s="79">
        <f>IF(SUM(AH$45:AH75)&gt;0,0,IF(AH76=1,1,0))</f>
        <v>0</v>
      </c>
      <c r="BU76" s="79">
        <f>IF(SUM(AI$45:AI75)&gt;0,0,IF(AI76=1,1,0))</f>
        <v>0</v>
      </c>
      <c r="BV76" s="79">
        <f t="shared" si="7"/>
        <v>0</v>
      </c>
      <c r="BW76" s="81">
        <v>32</v>
      </c>
      <c r="BX76" s="82">
        <f>SUM(BV$45:BV76)</f>
        <v>34</v>
      </c>
    </row>
    <row r="77" spans="1:76" ht="16.5">
      <c r="A77" s="79" t="s">
        <v>181</v>
      </c>
      <c r="B77" s="79"/>
      <c r="C77" s="79"/>
      <c r="D77" s="79"/>
      <c r="E77" s="79"/>
      <c r="F77" s="79"/>
      <c r="G77" s="79"/>
      <c r="H77" s="79"/>
      <c r="I77" s="79"/>
      <c r="J77" s="79"/>
      <c r="K77" s="79">
        <v>1</v>
      </c>
      <c r="L77" s="79"/>
      <c r="M77" s="79"/>
      <c r="N77" s="79"/>
      <c r="O77" s="79"/>
      <c r="P77" s="79"/>
      <c r="Q77" s="79"/>
      <c r="R77" s="79"/>
      <c r="S77" s="79"/>
      <c r="T77" s="79"/>
      <c r="U77" s="79"/>
      <c r="V77" s="79"/>
      <c r="W77" s="79"/>
      <c r="X77" s="79">
        <v>1</v>
      </c>
      <c r="Y77" s="79">
        <v>1</v>
      </c>
      <c r="Z77" s="79"/>
      <c r="AA77" s="79">
        <v>1</v>
      </c>
      <c r="AB77" s="79"/>
      <c r="AC77" s="79">
        <v>1</v>
      </c>
      <c r="AD77" s="79"/>
      <c r="AE77" s="79"/>
      <c r="AF77" s="79"/>
      <c r="AG77" s="79"/>
      <c r="AH77" s="79"/>
      <c r="AI77" s="79"/>
      <c r="AJ77" s="79">
        <f t="shared" si="4"/>
        <v>5</v>
      </c>
      <c r="AM77" s="79" t="s">
        <v>181</v>
      </c>
      <c r="AN77" s="79">
        <f>IF(SUM(B$45:B76)&gt;0,0,IF(B77=1,1,0))</f>
        <v>0</v>
      </c>
      <c r="AO77" s="79">
        <f>IF(SUM(C$45:C76)&gt;0,0,IF(C77=1,1,0))</f>
        <v>0</v>
      </c>
      <c r="AP77" s="79">
        <f>IF(SUM(D$45:D76)&gt;0,0,IF(D77=1,1,0))</f>
        <v>0</v>
      </c>
      <c r="AQ77" s="79">
        <f>IF(SUM(E$45:E76)&gt;0,0,IF(E77=1,1,0))</f>
        <v>0</v>
      </c>
      <c r="AR77" s="79">
        <f>IF(SUM(F$45:F76)&gt;0,0,IF(F77=1,1,0))</f>
        <v>0</v>
      </c>
      <c r="AS77" s="79">
        <f>IF(SUM(G$45:G76)&gt;0,0,IF(G77=1,1,0))</f>
        <v>0</v>
      </c>
      <c r="AT77" s="79">
        <f>IF(SUM(H$45:H76)&gt;0,0,IF(H77=1,1,0))</f>
        <v>0</v>
      </c>
      <c r="AU77" s="79">
        <f>IF(SUM(I$45:I76)&gt;0,0,IF(I77=1,1,0))</f>
        <v>0</v>
      </c>
      <c r="AV77" s="79">
        <f>IF(SUM(J$45:J76)&gt;0,0,IF(J77=1,1,0))</f>
        <v>0</v>
      </c>
      <c r="AW77" s="79">
        <f>IF(SUM(K$45:K76)&gt;0,0,IF(K77=1,1,0))</f>
        <v>0</v>
      </c>
      <c r="AX77" s="79">
        <f>IF(SUM(L$45:L76)&gt;0,0,IF(L77=1,1,0))</f>
        <v>0</v>
      </c>
      <c r="AY77" s="79">
        <f>IF(SUM(M$45:M76)&gt;0,0,IF(M77=1,1,0))</f>
        <v>0</v>
      </c>
      <c r="AZ77" s="79">
        <f>IF(SUM(N$45:N76)&gt;0,0,IF(N77=1,1,0))</f>
        <v>0</v>
      </c>
      <c r="BA77" s="79">
        <f>IF(SUM(O$45:O76)&gt;0,0,IF(O77=1,1,0))</f>
        <v>0</v>
      </c>
      <c r="BB77" s="79">
        <f>IF(SUM(P$45:P76)&gt;0,0,IF(P77=1,1,0))</f>
        <v>0</v>
      </c>
      <c r="BC77" s="79">
        <f>IF(SUM(Q$45:Q76)&gt;0,0,IF(Q77=1,1,0))</f>
        <v>0</v>
      </c>
      <c r="BD77" s="79">
        <f>IF(SUM(R$45:R76)&gt;0,0,IF(R77=1,1,0))</f>
        <v>0</v>
      </c>
      <c r="BE77" s="79">
        <f>IF(SUM(S$45:S76)&gt;0,0,IF(S77=1,1,0))</f>
        <v>0</v>
      </c>
      <c r="BF77" s="79">
        <f>IF(SUM(T$45:T76)&gt;0,0,IF(T77=1,1,0))</f>
        <v>0</v>
      </c>
      <c r="BG77" s="79">
        <f>IF(SUM(U$45:U76)&gt;0,0,IF(U77=1,1,0))</f>
        <v>0</v>
      </c>
      <c r="BH77" s="79">
        <f>IF(SUM(V$45:V76)&gt;0,0,IF(V77=1,1,0))</f>
        <v>0</v>
      </c>
      <c r="BI77" s="79">
        <f>IF(SUM(W$45:W76)&gt;0,0,IF(W77=1,1,0))</f>
        <v>0</v>
      </c>
      <c r="BJ77" s="79">
        <f>IF(SUM(X$45:X76)&gt;0,0,IF(X77=1,1,0))</f>
        <v>0</v>
      </c>
      <c r="BK77" s="79">
        <f>IF(SUM(Y$45:Y76)&gt;0,0,IF(Y77=1,1,0))</f>
        <v>0</v>
      </c>
      <c r="BL77" s="79">
        <f>IF(SUM(Z$45:Z76)&gt;0,0,IF(Z77=1,1,0))</f>
        <v>0</v>
      </c>
      <c r="BM77" s="79">
        <f>IF(SUM(AA$45:AA76)&gt;0,0,IF(AA77=1,1,0))</f>
        <v>0</v>
      </c>
      <c r="BN77" s="79">
        <f>IF(SUM(AB$45:AB76)&gt;0,0,IF(AB77=1,1,0))</f>
        <v>0</v>
      </c>
      <c r="BO77" s="79">
        <f>IF(SUM(AC$45:AC76)&gt;0,0,IF(AC77=1,1,0))</f>
        <v>0</v>
      </c>
      <c r="BP77" s="79">
        <f>IF(SUM(AD$45:AD76)&gt;0,0,IF(AD77=1,1,0))</f>
        <v>0</v>
      </c>
      <c r="BQ77" s="79">
        <f>IF(SUM(AE$45:AE76)&gt;0,0,IF(AE77=1,1,0))</f>
        <v>0</v>
      </c>
      <c r="BR77" s="79">
        <f>IF(SUM(AF$45:AF76)&gt;0,0,IF(AF77=1,1,0))</f>
        <v>0</v>
      </c>
      <c r="BS77" s="79">
        <f>IF(SUM(AG$45:AG76)&gt;0,0,IF(AG77=1,1,0))</f>
        <v>0</v>
      </c>
      <c r="BT77" s="79">
        <f>IF(SUM(AH$45:AH76)&gt;0,0,IF(AH77=1,1,0))</f>
        <v>0</v>
      </c>
      <c r="BU77" s="79">
        <f>IF(SUM(AI$45:AI76)&gt;0,0,IF(AI77=1,1,0))</f>
        <v>0</v>
      </c>
      <c r="BV77" s="79">
        <f t="shared" si="7"/>
        <v>0</v>
      </c>
      <c r="BW77" s="81">
        <v>33</v>
      </c>
      <c r="BX77" s="82">
        <f>SUM(BV$45:BV77)</f>
        <v>34</v>
      </c>
    </row>
    <row r="78" spans="1:76" ht="16.5">
      <c r="A78" s="79" t="s">
        <v>224</v>
      </c>
      <c r="B78" s="79"/>
      <c r="C78" s="79"/>
      <c r="D78" s="79"/>
      <c r="E78" s="79">
        <v>1</v>
      </c>
      <c r="F78" s="79"/>
      <c r="G78" s="79"/>
      <c r="H78" s="79"/>
      <c r="I78" s="79"/>
      <c r="J78" s="79"/>
      <c r="K78" s="79"/>
      <c r="L78" s="79"/>
      <c r="M78" s="79"/>
      <c r="N78" s="79"/>
      <c r="O78" s="79"/>
      <c r="P78" s="79"/>
      <c r="Q78" s="79"/>
      <c r="R78" s="79"/>
      <c r="S78" s="79"/>
      <c r="T78" s="79"/>
      <c r="U78" s="79"/>
      <c r="V78" s="79"/>
      <c r="W78" s="79"/>
      <c r="X78" s="79">
        <v>1</v>
      </c>
      <c r="Y78" s="79"/>
      <c r="Z78" s="79"/>
      <c r="AA78" s="79">
        <v>1</v>
      </c>
      <c r="AB78" s="79">
        <v>1</v>
      </c>
      <c r="AC78" s="79"/>
      <c r="AD78" s="79"/>
      <c r="AE78" s="79"/>
      <c r="AF78" s="79"/>
      <c r="AG78" s="79"/>
      <c r="AH78" s="79"/>
      <c r="AI78" s="79"/>
      <c r="AJ78" s="79">
        <f t="shared" si="4"/>
        <v>4</v>
      </c>
      <c r="AM78" s="79" t="s">
        <v>224</v>
      </c>
      <c r="AN78" s="79">
        <f>IF(SUM(B$45:B77)&gt;0,0,IF(B78=1,1,0))</f>
        <v>0</v>
      </c>
      <c r="AO78" s="79">
        <f>IF(SUM(C$45:C77)&gt;0,0,IF(C78=1,1,0))</f>
        <v>0</v>
      </c>
      <c r="AP78" s="79">
        <f>IF(SUM(D$45:D77)&gt;0,0,IF(D78=1,1,0))</f>
        <v>0</v>
      </c>
      <c r="AQ78" s="79">
        <f>IF(SUM(E$45:E77)&gt;0,0,IF(E78=1,1,0))</f>
        <v>0</v>
      </c>
      <c r="AR78" s="79">
        <f>IF(SUM(F$45:F77)&gt;0,0,IF(F78=1,1,0))</f>
        <v>0</v>
      </c>
      <c r="AS78" s="79">
        <f>IF(SUM(G$45:G77)&gt;0,0,IF(G78=1,1,0))</f>
        <v>0</v>
      </c>
      <c r="AT78" s="79">
        <f>IF(SUM(H$45:H77)&gt;0,0,IF(H78=1,1,0))</f>
        <v>0</v>
      </c>
      <c r="AU78" s="79">
        <f>IF(SUM(I$45:I77)&gt;0,0,IF(I78=1,1,0))</f>
        <v>0</v>
      </c>
      <c r="AV78" s="79">
        <f>IF(SUM(J$45:J77)&gt;0,0,IF(J78=1,1,0))</f>
        <v>0</v>
      </c>
      <c r="AW78" s="79">
        <f>IF(SUM(K$45:K77)&gt;0,0,IF(K78=1,1,0))</f>
        <v>0</v>
      </c>
      <c r="AX78" s="79">
        <f>IF(SUM(L$45:L77)&gt;0,0,IF(L78=1,1,0))</f>
        <v>0</v>
      </c>
      <c r="AY78" s="79">
        <f>IF(SUM(M$45:M77)&gt;0,0,IF(M78=1,1,0))</f>
        <v>0</v>
      </c>
      <c r="AZ78" s="79">
        <f>IF(SUM(N$45:N77)&gt;0,0,IF(N78=1,1,0))</f>
        <v>0</v>
      </c>
      <c r="BA78" s="79">
        <f>IF(SUM(O$45:O77)&gt;0,0,IF(O78=1,1,0))</f>
        <v>0</v>
      </c>
      <c r="BB78" s="79">
        <f>IF(SUM(P$45:P77)&gt;0,0,IF(P78=1,1,0))</f>
        <v>0</v>
      </c>
      <c r="BC78" s="79">
        <f>IF(SUM(Q$45:Q77)&gt;0,0,IF(Q78=1,1,0))</f>
        <v>0</v>
      </c>
      <c r="BD78" s="79">
        <f>IF(SUM(R$45:R77)&gt;0,0,IF(R78=1,1,0))</f>
        <v>0</v>
      </c>
      <c r="BE78" s="79">
        <f>IF(SUM(S$45:S77)&gt;0,0,IF(S78=1,1,0))</f>
        <v>0</v>
      </c>
      <c r="BF78" s="79">
        <f>IF(SUM(T$45:T77)&gt;0,0,IF(T78=1,1,0))</f>
        <v>0</v>
      </c>
      <c r="BG78" s="79">
        <f>IF(SUM(U$45:U77)&gt;0,0,IF(U78=1,1,0))</f>
        <v>0</v>
      </c>
      <c r="BH78" s="79">
        <f>IF(SUM(V$45:V77)&gt;0,0,IF(V78=1,1,0))</f>
        <v>0</v>
      </c>
      <c r="BI78" s="79">
        <f>IF(SUM(W$45:W77)&gt;0,0,IF(W78=1,1,0))</f>
        <v>0</v>
      </c>
      <c r="BJ78" s="79">
        <f>IF(SUM(X$45:X77)&gt;0,0,IF(X78=1,1,0))</f>
        <v>0</v>
      </c>
      <c r="BK78" s="79">
        <f>IF(SUM(Y$45:Y77)&gt;0,0,IF(Y78=1,1,0))</f>
        <v>0</v>
      </c>
      <c r="BL78" s="79">
        <f>IF(SUM(Z$45:Z77)&gt;0,0,IF(Z78=1,1,0))</f>
        <v>0</v>
      </c>
      <c r="BM78" s="79">
        <f>IF(SUM(AA$45:AA77)&gt;0,0,IF(AA78=1,1,0))</f>
        <v>0</v>
      </c>
      <c r="BN78" s="79">
        <f>IF(SUM(AB$45:AB77)&gt;0,0,IF(AB78=1,1,0))</f>
        <v>0</v>
      </c>
      <c r="BO78" s="79">
        <f>IF(SUM(AC$45:AC77)&gt;0,0,IF(AC78=1,1,0))</f>
        <v>0</v>
      </c>
      <c r="BP78" s="79">
        <f>IF(SUM(AD$45:AD77)&gt;0,0,IF(AD78=1,1,0))</f>
        <v>0</v>
      </c>
      <c r="BQ78" s="79">
        <f>IF(SUM(AE$45:AE77)&gt;0,0,IF(AE78=1,1,0))</f>
        <v>0</v>
      </c>
      <c r="BR78" s="79">
        <f>IF(SUM(AF$45:AF77)&gt;0,0,IF(AF78=1,1,0))</f>
        <v>0</v>
      </c>
      <c r="BS78" s="79">
        <f>IF(SUM(AG$45:AG77)&gt;0,0,IF(AG78=1,1,0))</f>
        <v>0</v>
      </c>
      <c r="BT78" s="79">
        <f>IF(SUM(AH$45:AH77)&gt;0,0,IF(AH78=1,1,0))</f>
        <v>0</v>
      </c>
      <c r="BU78" s="79">
        <f>IF(SUM(AI$45:AI77)&gt;0,0,IF(AI78=1,1,0))</f>
        <v>0</v>
      </c>
      <c r="BV78" s="79">
        <f t="shared" si="7"/>
        <v>0</v>
      </c>
      <c r="BW78" s="81">
        <v>34</v>
      </c>
      <c r="BX78" s="82">
        <f>SUM(BV$45:BV78)</f>
        <v>34</v>
      </c>
    </row>
    <row r="79" spans="1:76" ht="16.5">
      <c r="A79" s="79" t="s">
        <v>240</v>
      </c>
      <c r="B79" s="79"/>
      <c r="C79" s="79"/>
      <c r="D79" s="79"/>
      <c r="E79" s="79"/>
      <c r="F79" s="79"/>
      <c r="G79" s="79"/>
      <c r="H79" s="79"/>
      <c r="I79" s="79"/>
      <c r="J79" s="79"/>
      <c r="K79" s="79"/>
      <c r="L79" s="79"/>
      <c r="M79" s="79"/>
      <c r="N79" s="79"/>
      <c r="O79" s="79"/>
      <c r="P79" s="79"/>
      <c r="Q79" s="79"/>
      <c r="R79" s="79"/>
      <c r="S79" s="79"/>
      <c r="T79" s="79"/>
      <c r="U79" s="79"/>
      <c r="V79" s="79"/>
      <c r="W79" s="79"/>
      <c r="X79" s="79">
        <v>1</v>
      </c>
      <c r="Y79" s="79"/>
      <c r="Z79" s="79"/>
      <c r="AA79" s="79">
        <v>1</v>
      </c>
      <c r="AB79" s="79">
        <v>1</v>
      </c>
      <c r="AC79" s="79">
        <v>1</v>
      </c>
      <c r="AD79" s="79"/>
      <c r="AE79" s="79"/>
      <c r="AF79" s="79"/>
      <c r="AG79" s="79"/>
      <c r="AH79" s="79"/>
      <c r="AI79" s="79"/>
      <c r="AJ79" s="79">
        <f t="shared" si="4"/>
        <v>4</v>
      </c>
      <c r="AM79" s="79" t="s">
        <v>240</v>
      </c>
      <c r="AN79" s="79">
        <f>IF(SUM(B$45:B78)&gt;0,0,IF(B79=1,1,0))</f>
        <v>0</v>
      </c>
      <c r="AO79" s="79">
        <f>IF(SUM(C$45:C78)&gt;0,0,IF(C79=1,1,0))</f>
        <v>0</v>
      </c>
      <c r="AP79" s="79">
        <f>IF(SUM(D$45:D78)&gt;0,0,IF(D79=1,1,0))</f>
        <v>0</v>
      </c>
      <c r="AQ79" s="79">
        <f>IF(SUM(E$45:E78)&gt;0,0,IF(E79=1,1,0))</f>
        <v>0</v>
      </c>
      <c r="AR79" s="79">
        <f>IF(SUM(F$45:F78)&gt;0,0,IF(F79=1,1,0))</f>
        <v>0</v>
      </c>
      <c r="AS79" s="79">
        <f>IF(SUM(G$45:G78)&gt;0,0,IF(G79=1,1,0))</f>
        <v>0</v>
      </c>
      <c r="AT79" s="79">
        <f>IF(SUM(H$45:H78)&gt;0,0,IF(H79=1,1,0))</f>
        <v>0</v>
      </c>
      <c r="AU79" s="79">
        <f>IF(SUM(I$45:I78)&gt;0,0,IF(I79=1,1,0))</f>
        <v>0</v>
      </c>
      <c r="AV79" s="79">
        <f>IF(SUM(J$45:J78)&gt;0,0,IF(J79=1,1,0))</f>
        <v>0</v>
      </c>
      <c r="AW79" s="79">
        <f>IF(SUM(K$45:K78)&gt;0,0,IF(K79=1,1,0))</f>
        <v>0</v>
      </c>
      <c r="AX79" s="79">
        <f>IF(SUM(L$45:L78)&gt;0,0,IF(L79=1,1,0))</f>
        <v>0</v>
      </c>
      <c r="AY79" s="79">
        <f>IF(SUM(M$45:M78)&gt;0,0,IF(M79=1,1,0))</f>
        <v>0</v>
      </c>
      <c r="AZ79" s="79">
        <f>IF(SUM(N$45:N78)&gt;0,0,IF(N79=1,1,0))</f>
        <v>0</v>
      </c>
      <c r="BA79" s="79">
        <f>IF(SUM(O$45:O78)&gt;0,0,IF(O79=1,1,0))</f>
        <v>0</v>
      </c>
      <c r="BB79" s="79">
        <f>IF(SUM(P$45:P78)&gt;0,0,IF(P79=1,1,0))</f>
        <v>0</v>
      </c>
      <c r="BC79" s="79">
        <f>IF(SUM(Q$45:Q78)&gt;0,0,IF(Q79=1,1,0))</f>
        <v>0</v>
      </c>
      <c r="BD79" s="79">
        <f>IF(SUM(R$45:R78)&gt;0,0,IF(R79=1,1,0))</f>
        <v>0</v>
      </c>
      <c r="BE79" s="79">
        <f>IF(SUM(S$45:S78)&gt;0,0,IF(S79=1,1,0))</f>
        <v>0</v>
      </c>
      <c r="BF79" s="79">
        <f>IF(SUM(T$45:T78)&gt;0,0,IF(T79=1,1,0))</f>
        <v>0</v>
      </c>
      <c r="BG79" s="79">
        <f>IF(SUM(U$45:U78)&gt;0,0,IF(U79=1,1,0))</f>
        <v>0</v>
      </c>
      <c r="BH79" s="79">
        <f>IF(SUM(V$45:V78)&gt;0,0,IF(V79=1,1,0))</f>
        <v>0</v>
      </c>
      <c r="BI79" s="79">
        <f>IF(SUM(W$45:W78)&gt;0,0,IF(W79=1,1,0))</f>
        <v>0</v>
      </c>
      <c r="BJ79" s="79">
        <f>IF(SUM(X$45:X78)&gt;0,0,IF(X79=1,1,0))</f>
        <v>0</v>
      </c>
      <c r="BK79" s="79">
        <f>IF(SUM(Y$45:Y78)&gt;0,0,IF(Y79=1,1,0))</f>
        <v>0</v>
      </c>
      <c r="BL79" s="79">
        <f>IF(SUM(Z$45:Z78)&gt;0,0,IF(Z79=1,1,0))</f>
        <v>0</v>
      </c>
      <c r="BM79" s="79">
        <f>IF(SUM(AA$45:AA78)&gt;0,0,IF(AA79=1,1,0))</f>
        <v>0</v>
      </c>
      <c r="BN79" s="79">
        <f>IF(SUM(AB$45:AB78)&gt;0,0,IF(AB79=1,1,0))</f>
        <v>0</v>
      </c>
      <c r="BO79" s="79">
        <f>IF(SUM(AC$45:AC78)&gt;0,0,IF(AC79=1,1,0))</f>
        <v>0</v>
      </c>
      <c r="BP79" s="79">
        <f>IF(SUM(AD$45:AD78)&gt;0,0,IF(AD79=1,1,0))</f>
        <v>0</v>
      </c>
      <c r="BQ79" s="79">
        <f>IF(SUM(AE$45:AE78)&gt;0,0,IF(AE79=1,1,0))</f>
        <v>0</v>
      </c>
      <c r="BR79" s="79">
        <f>IF(SUM(AF$45:AF78)&gt;0,0,IF(AF79=1,1,0))</f>
        <v>0</v>
      </c>
      <c r="BS79" s="79">
        <f>IF(SUM(AG$45:AG78)&gt;0,0,IF(AG79=1,1,0))</f>
        <v>0</v>
      </c>
      <c r="BT79" s="79">
        <f>IF(SUM(AH$45:AH78)&gt;0,0,IF(AH79=1,1,0))</f>
        <v>0</v>
      </c>
      <c r="BU79" s="79">
        <f>IF(SUM(AI$45:AI78)&gt;0,0,IF(AI79=1,1,0))</f>
        <v>0</v>
      </c>
      <c r="BV79" s="79">
        <f t="shared" si="7"/>
        <v>0</v>
      </c>
      <c r="BW79" s="81">
        <v>35</v>
      </c>
      <c r="BX79" s="82">
        <f>SUM(BV$45:BV79)</f>
        <v>34</v>
      </c>
    </row>
    <row r="80" spans="1:76" ht="16.5">
      <c r="A80" s="79" t="s">
        <v>237</v>
      </c>
      <c r="B80" s="79"/>
      <c r="C80" s="79"/>
      <c r="D80" s="79"/>
      <c r="E80" s="79"/>
      <c r="F80" s="79"/>
      <c r="G80" s="79"/>
      <c r="H80" s="79"/>
      <c r="I80" s="79"/>
      <c r="J80" s="79"/>
      <c r="K80" s="79"/>
      <c r="L80" s="79"/>
      <c r="M80" s="79"/>
      <c r="N80" s="79"/>
      <c r="O80" s="79"/>
      <c r="P80" s="79"/>
      <c r="Q80" s="79"/>
      <c r="R80" s="79"/>
      <c r="S80" s="79"/>
      <c r="T80" s="79"/>
      <c r="U80" s="79"/>
      <c r="V80" s="79"/>
      <c r="W80" s="79"/>
      <c r="X80" s="79"/>
      <c r="Y80" s="79"/>
      <c r="Z80" s="79"/>
      <c r="AA80" s="79">
        <v>1</v>
      </c>
      <c r="AB80" s="79">
        <v>1</v>
      </c>
      <c r="AC80" s="79">
        <v>1</v>
      </c>
      <c r="AD80" s="79"/>
      <c r="AE80" s="79"/>
      <c r="AF80" s="79"/>
      <c r="AG80" s="79"/>
      <c r="AH80" s="79"/>
      <c r="AI80" s="79"/>
      <c r="AJ80" s="79">
        <f t="shared" si="4"/>
        <v>3</v>
      </c>
      <c r="AM80" s="79" t="s">
        <v>237</v>
      </c>
      <c r="AN80" s="79">
        <f>IF(SUM(B$45:B79)&gt;0,0,IF(B80=1,1,0))</f>
        <v>0</v>
      </c>
      <c r="AO80" s="79">
        <f>IF(SUM(C$45:C79)&gt;0,0,IF(C80=1,1,0))</f>
        <v>0</v>
      </c>
      <c r="AP80" s="79">
        <f>IF(SUM(D$45:D79)&gt;0,0,IF(D80=1,1,0))</f>
        <v>0</v>
      </c>
      <c r="AQ80" s="79">
        <f>IF(SUM(E$45:E79)&gt;0,0,IF(E80=1,1,0))</f>
        <v>0</v>
      </c>
      <c r="AR80" s="79">
        <f>IF(SUM(F$45:F79)&gt;0,0,IF(F80=1,1,0))</f>
        <v>0</v>
      </c>
      <c r="AS80" s="79">
        <f>IF(SUM(G$45:G79)&gt;0,0,IF(G80=1,1,0))</f>
        <v>0</v>
      </c>
      <c r="AT80" s="79">
        <f>IF(SUM(H$45:H79)&gt;0,0,IF(H80=1,1,0))</f>
        <v>0</v>
      </c>
      <c r="AU80" s="79">
        <f>IF(SUM(I$45:I79)&gt;0,0,IF(I80=1,1,0))</f>
        <v>0</v>
      </c>
      <c r="AV80" s="79">
        <f>IF(SUM(J$45:J79)&gt;0,0,IF(J80=1,1,0))</f>
        <v>0</v>
      </c>
      <c r="AW80" s="79">
        <f>IF(SUM(K$45:K79)&gt;0,0,IF(K80=1,1,0))</f>
        <v>0</v>
      </c>
      <c r="AX80" s="79">
        <f>IF(SUM(L$45:L79)&gt;0,0,IF(L80=1,1,0))</f>
        <v>0</v>
      </c>
      <c r="AY80" s="79">
        <f>IF(SUM(M$45:M79)&gt;0,0,IF(M80=1,1,0))</f>
        <v>0</v>
      </c>
      <c r="AZ80" s="79">
        <f>IF(SUM(N$45:N79)&gt;0,0,IF(N80=1,1,0))</f>
        <v>0</v>
      </c>
      <c r="BA80" s="79">
        <f>IF(SUM(O$45:O79)&gt;0,0,IF(O80=1,1,0))</f>
        <v>0</v>
      </c>
      <c r="BB80" s="79">
        <f>IF(SUM(P$45:P79)&gt;0,0,IF(P80=1,1,0))</f>
        <v>0</v>
      </c>
      <c r="BC80" s="79">
        <f>IF(SUM(Q$45:Q79)&gt;0,0,IF(Q80=1,1,0))</f>
        <v>0</v>
      </c>
      <c r="BD80" s="79">
        <f>IF(SUM(R$45:R79)&gt;0,0,IF(R80=1,1,0))</f>
        <v>0</v>
      </c>
      <c r="BE80" s="79">
        <f>IF(SUM(S$45:S79)&gt;0,0,IF(S80=1,1,0))</f>
        <v>0</v>
      </c>
      <c r="BF80" s="79">
        <f>IF(SUM(T$45:T79)&gt;0,0,IF(T80=1,1,0))</f>
        <v>0</v>
      </c>
      <c r="BG80" s="79">
        <f>IF(SUM(U$45:U79)&gt;0,0,IF(U80=1,1,0))</f>
        <v>0</v>
      </c>
      <c r="BH80" s="79">
        <f>IF(SUM(V$45:V79)&gt;0,0,IF(V80=1,1,0))</f>
        <v>0</v>
      </c>
      <c r="BI80" s="79">
        <f>IF(SUM(W$45:W79)&gt;0,0,IF(W80=1,1,0))</f>
        <v>0</v>
      </c>
      <c r="BJ80" s="79">
        <f>IF(SUM(X$45:X79)&gt;0,0,IF(X80=1,1,0))</f>
        <v>0</v>
      </c>
      <c r="BK80" s="79">
        <f>IF(SUM(Y$45:Y79)&gt;0,0,IF(Y80=1,1,0))</f>
        <v>0</v>
      </c>
      <c r="BL80" s="79">
        <f>IF(SUM(Z$45:Z79)&gt;0,0,IF(Z80=1,1,0))</f>
        <v>0</v>
      </c>
      <c r="BM80" s="79">
        <f>IF(SUM(AA$45:AA79)&gt;0,0,IF(AA80=1,1,0))</f>
        <v>0</v>
      </c>
      <c r="BN80" s="79">
        <f>IF(SUM(AB$45:AB79)&gt;0,0,IF(AB80=1,1,0))</f>
        <v>0</v>
      </c>
      <c r="BO80" s="79">
        <f>IF(SUM(AC$45:AC79)&gt;0,0,IF(AC80=1,1,0))</f>
        <v>0</v>
      </c>
      <c r="BP80" s="79">
        <f>IF(SUM(AD$45:AD79)&gt;0,0,IF(AD80=1,1,0))</f>
        <v>0</v>
      </c>
      <c r="BQ80" s="79">
        <f>IF(SUM(AE$45:AE79)&gt;0,0,IF(AE80=1,1,0))</f>
        <v>0</v>
      </c>
      <c r="BR80" s="79">
        <f>IF(SUM(AF$45:AF79)&gt;0,0,IF(AF80=1,1,0))</f>
        <v>0</v>
      </c>
      <c r="BS80" s="79">
        <f>IF(SUM(AG$45:AG79)&gt;0,0,IF(AG80=1,1,0))</f>
        <v>0</v>
      </c>
      <c r="BT80" s="79">
        <f>IF(SUM(AH$45:AH79)&gt;0,0,IF(AH80=1,1,0))</f>
        <v>0</v>
      </c>
      <c r="BU80" s="79">
        <f>IF(SUM(AI$45:AI79)&gt;0,0,IF(AI80=1,1,0))</f>
        <v>0</v>
      </c>
      <c r="BV80" s="79">
        <f t="shared" si="7"/>
        <v>0</v>
      </c>
      <c r="BW80" s="81">
        <v>36</v>
      </c>
      <c r="BX80" s="82">
        <f>SUM(BV$45:BV80)</f>
        <v>34</v>
      </c>
    </row>
    <row r="81" spans="1:76" ht="16.5">
      <c r="A81" s="79" t="s">
        <v>96</v>
      </c>
      <c r="B81" s="79"/>
      <c r="C81" s="79">
        <v>1</v>
      </c>
      <c r="D81" s="79"/>
      <c r="E81" s="79"/>
      <c r="F81" s="79"/>
      <c r="G81" s="79"/>
      <c r="H81" s="79"/>
      <c r="I81" s="79"/>
      <c r="J81" s="79"/>
      <c r="K81" s="79"/>
      <c r="L81" s="79"/>
      <c r="M81" s="79"/>
      <c r="N81" s="79"/>
      <c r="O81" s="79"/>
      <c r="P81" s="79"/>
      <c r="Q81" s="79"/>
      <c r="R81" s="79"/>
      <c r="S81" s="79"/>
      <c r="T81" s="79"/>
      <c r="U81" s="79"/>
      <c r="V81" s="79"/>
      <c r="W81" s="79"/>
      <c r="X81" s="79">
        <v>1</v>
      </c>
      <c r="Y81" s="79"/>
      <c r="Z81" s="79"/>
      <c r="AA81" s="79">
        <v>1</v>
      </c>
      <c r="AB81" s="79"/>
      <c r="AC81" s="79"/>
      <c r="AD81" s="79"/>
      <c r="AE81" s="79"/>
      <c r="AF81" s="79"/>
      <c r="AG81" s="79"/>
      <c r="AH81" s="79"/>
      <c r="AI81" s="79"/>
      <c r="AJ81" s="79">
        <f t="shared" si="4"/>
        <v>3</v>
      </c>
      <c r="AM81" s="79" t="s">
        <v>96</v>
      </c>
      <c r="AN81" s="79">
        <f>IF(SUM(B$45:B80)&gt;0,0,IF(B81=1,1,0))</f>
        <v>0</v>
      </c>
      <c r="AO81" s="79">
        <f>IF(SUM(C$45:C80)&gt;0,0,IF(C81=1,1,0))</f>
        <v>0</v>
      </c>
      <c r="AP81" s="79">
        <f>IF(SUM(D$45:D80)&gt;0,0,IF(D81=1,1,0))</f>
        <v>0</v>
      </c>
      <c r="AQ81" s="79">
        <f>IF(SUM(E$45:E80)&gt;0,0,IF(E81=1,1,0))</f>
        <v>0</v>
      </c>
      <c r="AR81" s="79">
        <f>IF(SUM(F$45:F80)&gt;0,0,IF(F81=1,1,0))</f>
        <v>0</v>
      </c>
      <c r="AS81" s="79">
        <f>IF(SUM(G$45:G80)&gt;0,0,IF(G81=1,1,0))</f>
        <v>0</v>
      </c>
      <c r="AT81" s="79">
        <f>IF(SUM(H$45:H80)&gt;0,0,IF(H81=1,1,0))</f>
        <v>0</v>
      </c>
      <c r="AU81" s="79">
        <f>IF(SUM(I$45:I80)&gt;0,0,IF(I81=1,1,0))</f>
        <v>0</v>
      </c>
      <c r="AV81" s="79">
        <f>IF(SUM(J$45:J80)&gt;0,0,IF(J81=1,1,0))</f>
        <v>0</v>
      </c>
      <c r="AW81" s="79">
        <f>IF(SUM(K$45:K80)&gt;0,0,IF(K81=1,1,0))</f>
        <v>0</v>
      </c>
      <c r="AX81" s="79">
        <f>IF(SUM(L$45:L80)&gt;0,0,IF(L81=1,1,0))</f>
        <v>0</v>
      </c>
      <c r="AY81" s="79">
        <f>IF(SUM(M$45:M80)&gt;0,0,IF(M81=1,1,0))</f>
        <v>0</v>
      </c>
      <c r="AZ81" s="79">
        <f>IF(SUM(N$45:N80)&gt;0,0,IF(N81=1,1,0))</f>
        <v>0</v>
      </c>
      <c r="BA81" s="79">
        <f>IF(SUM(O$45:O80)&gt;0,0,IF(O81=1,1,0))</f>
        <v>0</v>
      </c>
      <c r="BB81" s="79">
        <f>IF(SUM(P$45:P80)&gt;0,0,IF(P81=1,1,0))</f>
        <v>0</v>
      </c>
      <c r="BC81" s="79">
        <f>IF(SUM(Q$45:Q80)&gt;0,0,IF(Q81=1,1,0))</f>
        <v>0</v>
      </c>
      <c r="BD81" s="79">
        <f>IF(SUM(R$45:R80)&gt;0,0,IF(R81=1,1,0))</f>
        <v>0</v>
      </c>
      <c r="BE81" s="79">
        <f>IF(SUM(S$45:S80)&gt;0,0,IF(S81=1,1,0))</f>
        <v>0</v>
      </c>
      <c r="BF81" s="79">
        <f>IF(SUM(T$45:T80)&gt;0,0,IF(T81=1,1,0))</f>
        <v>0</v>
      </c>
      <c r="BG81" s="79">
        <f>IF(SUM(U$45:U80)&gt;0,0,IF(U81=1,1,0))</f>
        <v>0</v>
      </c>
      <c r="BH81" s="79">
        <f>IF(SUM(V$45:V80)&gt;0,0,IF(V81=1,1,0))</f>
        <v>0</v>
      </c>
      <c r="BI81" s="79">
        <f>IF(SUM(W$45:W80)&gt;0,0,IF(W81=1,1,0))</f>
        <v>0</v>
      </c>
      <c r="BJ81" s="79">
        <f>IF(SUM(X$45:X80)&gt;0,0,IF(X81=1,1,0))</f>
        <v>0</v>
      </c>
      <c r="BK81" s="79">
        <f>IF(SUM(Y$45:Y80)&gt;0,0,IF(Y81=1,1,0))</f>
        <v>0</v>
      </c>
      <c r="BL81" s="79">
        <f>IF(SUM(Z$45:Z80)&gt;0,0,IF(Z81=1,1,0))</f>
        <v>0</v>
      </c>
      <c r="BM81" s="79">
        <f>IF(SUM(AA$45:AA80)&gt;0,0,IF(AA81=1,1,0))</f>
        <v>0</v>
      </c>
      <c r="BN81" s="79">
        <f>IF(SUM(AB$45:AB80)&gt;0,0,IF(AB81=1,1,0))</f>
        <v>0</v>
      </c>
      <c r="BO81" s="79">
        <f>IF(SUM(AC$45:AC80)&gt;0,0,IF(AC81=1,1,0))</f>
        <v>0</v>
      </c>
      <c r="BP81" s="79">
        <f>IF(SUM(AD$45:AD80)&gt;0,0,IF(AD81=1,1,0))</f>
        <v>0</v>
      </c>
      <c r="BQ81" s="79">
        <f>IF(SUM(AE$45:AE80)&gt;0,0,IF(AE81=1,1,0))</f>
        <v>0</v>
      </c>
      <c r="BR81" s="79">
        <f>IF(SUM(AF$45:AF80)&gt;0,0,IF(AF81=1,1,0))</f>
        <v>0</v>
      </c>
      <c r="BS81" s="79">
        <f>IF(SUM(AG$45:AG80)&gt;0,0,IF(AG81=1,1,0))</f>
        <v>0</v>
      </c>
      <c r="BT81" s="79">
        <f>IF(SUM(AH$45:AH80)&gt;0,0,IF(AH81=1,1,0))</f>
        <v>0</v>
      </c>
      <c r="BU81" s="79">
        <f>IF(SUM(AI$45:AI80)&gt;0,0,IF(AI81=1,1,0))</f>
        <v>0</v>
      </c>
      <c r="BV81" s="79">
        <f t="shared" si="7"/>
        <v>0</v>
      </c>
      <c r="BW81" s="81">
        <v>37</v>
      </c>
      <c r="BX81" s="82">
        <f>SUM(BV$45:BV81)</f>
        <v>34</v>
      </c>
    </row>
    <row r="82" spans="1:76" ht="16.5">
      <c r="A82" s="79" t="s">
        <v>234</v>
      </c>
      <c r="B82" s="79"/>
      <c r="C82" s="79"/>
      <c r="D82" s="79"/>
      <c r="E82" s="79"/>
      <c r="F82" s="79"/>
      <c r="G82" s="79"/>
      <c r="H82" s="79"/>
      <c r="I82" s="79"/>
      <c r="J82" s="79"/>
      <c r="K82" s="79"/>
      <c r="L82" s="79"/>
      <c r="M82" s="79"/>
      <c r="N82" s="79"/>
      <c r="O82" s="79"/>
      <c r="P82" s="79"/>
      <c r="Q82" s="79"/>
      <c r="R82" s="79"/>
      <c r="S82" s="79"/>
      <c r="T82" s="79"/>
      <c r="U82" s="79"/>
      <c r="V82" s="79"/>
      <c r="W82" s="79"/>
      <c r="X82" s="79"/>
      <c r="Y82" s="79"/>
      <c r="Z82" s="79"/>
      <c r="AA82" s="79">
        <v>1</v>
      </c>
      <c r="AB82" s="79">
        <v>1</v>
      </c>
      <c r="AC82" s="79"/>
      <c r="AD82" s="79"/>
      <c r="AE82" s="79"/>
      <c r="AF82" s="79"/>
      <c r="AG82" s="79"/>
      <c r="AH82" s="79"/>
      <c r="AI82" s="79"/>
      <c r="AJ82" s="79">
        <f t="shared" si="4"/>
        <v>2</v>
      </c>
      <c r="AM82" s="79" t="s">
        <v>234</v>
      </c>
      <c r="AN82" s="79">
        <f>IF(SUM(B$45:B81)&gt;0,0,IF(B82=1,1,0))</f>
        <v>0</v>
      </c>
      <c r="AO82" s="79">
        <f>IF(SUM(C$45:C81)&gt;0,0,IF(C82=1,1,0))</f>
        <v>0</v>
      </c>
      <c r="AP82" s="79">
        <f>IF(SUM(D$45:D81)&gt;0,0,IF(D82=1,1,0))</f>
        <v>0</v>
      </c>
      <c r="AQ82" s="79">
        <f>IF(SUM(E$45:E81)&gt;0,0,IF(E82=1,1,0))</f>
        <v>0</v>
      </c>
      <c r="AR82" s="79">
        <f>IF(SUM(F$45:F81)&gt;0,0,IF(F82=1,1,0))</f>
        <v>0</v>
      </c>
      <c r="AS82" s="79">
        <f>IF(SUM(G$45:G81)&gt;0,0,IF(G82=1,1,0))</f>
        <v>0</v>
      </c>
      <c r="AT82" s="79">
        <f>IF(SUM(H$45:H81)&gt;0,0,IF(H82=1,1,0))</f>
        <v>0</v>
      </c>
      <c r="AU82" s="79">
        <f>IF(SUM(I$45:I81)&gt;0,0,IF(I82=1,1,0))</f>
        <v>0</v>
      </c>
      <c r="AV82" s="79">
        <f>IF(SUM(J$45:J81)&gt;0,0,IF(J82=1,1,0))</f>
        <v>0</v>
      </c>
      <c r="AW82" s="79">
        <f>IF(SUM(K$45:K81)&gt;0,0,IF(K82=1,1,0))</f>
        <v>0</v>
      </c>
      <c r="AX82" s="79">
        <f>IF(SUM(L$45:L81)&gt;0,0,IF(L82=1,1,0))</f>
        <v>0</v>
      </c>
      <c r="AY82" s="79">
        <f>IF(SUM(M$45:M81)&gt;0,0,IF(M82=1,1,0))</f>
        <v>0</v>
      </c>
      <c r="AZ82" s="79">
        <f>IF(SUM(N$45:N81)&gt;0,0,IF(N82=1,1,0))</f>
        <v>0</v>
      </c>
      <c r="BA82" s="79">
        <f>IF(SUM(O$45:O81)&gt;0,0,IF(O82=1,1,0))</f>
        <v>0</v>
      </c>
      <c r="BB82" s="79">
        <f>IF(SUM(P$45:P81)&gt;0,0,IF(P82=1,1,0))</f>
        <v>0</v>
      </c>
      <c r="BC82" s="79">
        <f>IF(SUM(Q$45:Q81)&gt;0,0,IF(Q82=1,1,0))</f>
        <v>0</v>
      </c>
      <c r="BD82" s="79">
        <f>IF(SUM(R$45:R81)&gt;0,0,IF(R82=1,1,0))</f>
        <v>0</v>
      </c>
      <c r="BE82" s="79">
        <f>IF(SUM(S$45:S81)&gt;0,0,IF(S82=1,1,0))</f>
        <v>0</v>
      </c>
      <c r="BF82" s="79">
        <f>IF(SUM(T$45:T81)&gt;0,0,IF(T82=1,1,0))</f>
        <v>0</v>
      </c>
      <c r="BG82" s="79">
        <f>IF(SUM(U$45:U81)&gt;0,0,IF(U82=1,1,0))</f>
        <v>0</v>
      </c>
      <c r="BH82" s="79">
        <f>IF(SUM(V$45:V81)&gt;0,0,IF(V82=1,1,0))</f>
        <v>0</v>
      </c>
      <c r="BI82" s="79">
        <f>IF(SUM(W$45:W81)&gt;0,0,IF(W82=1,1,0))</f>
        <v>0</v>
      </c>
      <c r="BJ82" s="79">
        <f>IF(SUM(X$45:X81)&gt;0,0,IF(X82=1,1,0))</f>
        <v>0</v>
      </c>
      <c r="BK82" s="79">
        <f>IF(SUM(Y$45:Y81)&gt;0,0,IF(Y82=1,1,0))</f>
        <v>0</v>
      </c>
      <c r="BL82" s="79">
        <f>IF(SUM(Z$45:Z81)&gt;0,0,IF(Z82=1,1,0))</f>
        <v>0</v>
      </c>
      <c r="BM82" s="79">
        <f>IF(SUM(AA$45:AA81)&gt;0,0,IF(AA82=1,1,0))</f>
        <v>0</v>
      </c>
      <c r="BN82" s="79">
        <f>IF(SUM(AB$45:AB81)&gt;0,0,IF(AB82=1,1,0))</f>
        <v>0</v>
      </c>
      <c r="BO82" s="79">
        <f>IF(SUM(AC$45:AC81)&gt;0,0,IF(AC82=1,1,0))</f>
        <v>0</v>
      </c>
      <c r="BP82" s="79">
        <f>IF(SUM(AD$45:AD81)&gt;0,0,IF(AD82=1,1,0))</f>
        <v>0</v>
      </c>
      <c r="BQ82" s="79">
        <f>IF(SUM(AE$45:AE81)&gt;0,0,IF(AE82=1,1,0))</f>
        <v>0</v>
      </c>
      <c r="BR82" s="79">
        <f>IF(SUM(AF$45:AF81)&gt;0,0,IF(AF82=1,1,0))</f>
        <v>0</v>
      </c>
      <c r="BS82" s="79">
        <f>IF(SUM(AG$45:AG81)&gt;0,0,IF(AG82=1,1,0))</f>
        <v>0</v>
      </c>
      <c r="BT82" s="79">
        <f>IF(SUM(AH$45:AH81)&gt;0,0,IF(AH82=1,1,0))</f>
        <v>0</v>
      </c>
      <c r="BU82" s="79">
        <f>IF(SUM(AI$45:AI81)&gt;0,0,IF(AI82=1,1,0))</f>
        <v>0</v>
      </c>
      <c r="BV82" s="79">
        <f t="shared" si="7"/>
        <v>0</v>
      </c>
      <c r="BW82" s="81">
        <v>38</v>
      </c>
      <c r="BX82" s="82">
        <f>SUM(BV$45:BV82)</f>
        <v>34</v>
      </c>
    </row>
    <row r="90" spans="3:5" ht="16.5">
      <c r="C90" s="88" t="s">
        <v>156</v>
      </c>
      <c r="D90" s="88" t="s">
        <v>157</v>
      </c>
      <c r="E90" s="89" t="s">
        <v>157</v>
      </c>
    </row>
    <row r="91" spans="3:5" ht="16.5">
      <c r="C91" s="88">
        <v>1</v>
      </c>
      <c r="D91" s="88">
        <v>11</v>
      </c>
      <c r="E91" s="89">
        <v>10</v>
      </c>
    </row>
    <row r="92" spans="3:5" ht="16.5">
      <c r="C92" s="88">
        <v>2</v>
      </c>
      <c r="D92" s="88">
        <v>14</v>
      </c>
      <c r="E92" s="89">
        <v>16</v>
      </c>
    </row>
    <row r="93" spans="3:5" ht="16.5">
      <c r="C93" s="88">
        <v>3</v>
      </c>
      <c r="D93" s="88">
        <v>17</v>
      </c>
      <c r="E93" s="89">
        <v>20</v>
      </c>
    </row>
    <row r="94" spans="3:5" ht="16.5">
      <c r="C94" s="88">
        <v>4</v>
      </c>
      <c r="D94" s="88">
        <v>19</v>
      </c>
      <c r="E94" s="89">
        <v>23</v>
      </c>
    </row>
    <row r="95" spans="3:5" ht="16.5">
      <c r="C95" s="88">
        <v>5</v>
      </c>
      <c r="D95" s="88">
        <v>20</v>
      </c>
      <c r="E95" s="89">
        <v>24</v>
      </c>
    </row>
    <row r="96" spans="3:5" ht="16.5">
      <c r="C96" s="88">
        <v>6</v>
      </c>
      <c r="D96" s="88">
        <v>20</v>
      </c>
      <c r="E96" s="89">
        <v>25</v>
      </c>
    </row>
    <row r="97" spans="3:5" ht="16.5">
      <c r="C97" s="88">
        <v>7</v>
      </c>
      <c r="D97" s="88">
        <v>20</v>
      </c>
      <c r="E97" s="89">
        <v>25</v>
      </c>
    </row>
    <row r="98" spans="3:5" ht="16.5">
      <c r="C98" s="88">
        <v>8</v>
      </c>
      <c r="D98" s="88">
        <v>20</v>
      </c>
      <c r="E98" s="89">
        <v>27</v>
      </c>
    </row>
    <row r="99" spans="3:5" ht="16.5">
      <c r="C99" s="88">
        <v>9</v>
      </c>
      <c r="D99" s="88">
        <v>20</v>
      </c>
      <c r="E99" s="89">
        <v>28</v>
      </c>
    </row>
    <row r="100" spans="3:5" ht="16.5">
      <c r="C100" s="88">
        <v>10</v>
      </c>
      <c r="D100" s="88">
        <v>20</v>
      </c>
      <c r="E100" s="89">
        <v>28</v>
      </c>
    </row>
    <row r="101" spans="3:5" ht="16.5">
      <c r="C101" s="88">
        <v>11</v>
      </c>
      <c r="D101" s="88">
        <v>20</v>
      </c>
      <c r="E101" s="89">
        <v>28</v>
      </c>
    </row>
    <row r="102" spans="3:5" ht="16.5">
      <c r="C102" s="88">
        <v>12</v>
      </c>
      <c r="D102" s="88">
        <v>20</v>
      </c>
      <c r="E102" s="89">
        <v>28</v>
      </c>
    </row>
    <row r="103" spans="3:5" ht="16.5">
      <c r="C103" s="88">
        <v>13</v>
      </c>
      <c r="D103" s="88">
        <v>20</v>
      </c>
      <c r="E103" s="89">
        <v>28</v>
      </c>
    </row>
    <row r="104" spans="3:5" ht="16.5">
      <c r="C104" s="88">
        <v>14</v>
      </c>
      <c r="D104" s="88">
        <v>20</v>
      </c>
      <c r="E104" s="89">
        <v>28</v>
      </c>
    </row>
    <row r="105" spans="3:5" ht="16.5">
      <c r="C105" s="88">
        <v>15</v>
      </c>
      <c r="D105" s="88">
        <v>20</v>
      </c>
      <c r="E105" s="89">
        <v>28</v>
      </c>
    </row>
    <row r="106" spans="3:5" ht="16.5">
      <c r="C106" s="88">
        <v>16</v>
      </c>
      <c r="D106" s="88">
        <v>20</v>
      </c>
      <c r="E106" s="89">
        <v>28</v>
      </c>
    </row>
    <row r="107" spans="3:5" ht="16.5">
      <c r="C107" s="88">
        <v>17</v>
      </c>
      <c r="D107" s="88">
        <v>20</v>
      </c>
      <c r="E107" s="89">
        <v>28</v>
      </c>
    </row>
    <row r="108" spans="3:5" ht="16.5">
      <c r="C108" s="88">
        <v>18</v>
      </c>
      <c r="D108" s="88">
        <v>20</v>
      </c>
      <c r="E108" s="89">
        <v>28</v>
      </c>
    </row>
    <row r="109" spans="3:5" ht="16.5">
      <c r="C109" s="88">
        <v>19</v>
      </c>
      <c r="D109" s="88">
        <v>20</v>
      </c>
      <c r="E109" s="89">
        <v>28</v>
      </c>
    </row>
    <row r="110" spans="3:5" ht="16.5">
      <c r="C110" s="89">
        <v>20</v>
      </c>
      <c r="D110" s="89">
        <v>21</v>
      </c>
      <c r="E110" s="88">
        <v>30</v>
      </c>
    </row>
    <row r="111" spans="3:5" ht="16.5">
      <c r="C111" s="89">
        <v>21</v>
      </c>
      <c r="D111" s="89">
        <v>25</v>
      </c>
      <c r="E111" s="88">
        <v>31</v>
      </c>
    </row>
    <row r="112" spans="3:5" ht="16.5">
      <c r="C112" s="89">
        <v>22</v>
      </c>
      <c r="D112" s="89">
        <v>28</v>
      </c>
      <c r="E112" s="88">
        <v>32</v>
      </c>
    </row>
    <row r="113" spans="3:25" ht="19.5">
      <c r="C113" s="89">
        <v>23</v>
      </c>
      <c r="D113" s="89">
        <v>30</v>
      </c>
      <c r="E113" s="88">
        <v>33</v>
      </c>
      <c r="G113" s="102" t="s">
        <v>8</v>
      </c>
      <c r="H113" s="58"/>
      <c r="I113" s="58"/>
      <c r="J113" s="58"/>
      <c r="K113" s="58"/>
      <c r="L113" s="58"/>
      <c r="M113" s="58"/>
      <c r="N113" s="58"/>
      <c r="O113" s="58"/>
      <c r="P113" s="58"/>
      <c r="Q113" s="58"/>
      <c r="R113" s="58"/>
      <c r="S113" s="58"/>
      <c r="T113" s="58"/>
      <c r="U113" s="58"/>
      <c r="V113" s="58"/>
      <c r="W113" s="58"/>
      <c r="X113" s="58"/>
      <c r="Y113" s="58"/>
    </row>
    <row r="114" spans="3:25" ht="19.5">
      <c r="C114" s="89">
        <v>24</v>
      </c>
      <c r="D114" s="89">
        <v>31</v>
      </c>
      <c r="E114" s="88">
        <v>34</v>
      </c>
      <c r="G114" s="102" t="s">
        <v>10</v>
      </c>
      <c r="H114" s="58"/>
      <c r="I114" s="58"/>
      <c r="J114" s="58"/>
      <c r="K114" s="58"/>
      <c r="L114" s="58"/>
      <c r="M114" s="58"/>
      <c r="N114" s="58"/>
      <c r="O114" s="58"/>
      <c r="P114" s="58"/>
      <c r="Q114" s="58"/>
      <c r="R114" s="58"/>
      <c r="S114" s="58"/>
      <c r="T114" s="58"/>
      <c r="U114" s="58"/>
      <c r="V114" s="58"/>
      <c r="W114" s="58"/>
      <c r="X114" s="58"/>
      <c r="Y114" s="58"/>
    </row>
    <row r="115" spans="3:25" ht="19.5">
      <c r="C115" s="89">
        <v>25</v>
      </c>
      <c r="D115" s="89">
        <v>31</v>
      </c>
      <c r="E115" s="88">
        <v>34</v>
      </c>
      <c r="G115" s="102" t="s">
        <v>11</v>
      </c>
      <c r="H115" s="58"/>
      <c r="I115" s="58"/>
      <c r="J115" s="58"/>
      <c r="K115" s="58"/>
      <c r="L115" s="58"/>
      <c r="M115" s="58"/>
      <c r="N115" s="58"/>
      <c r="O115" s="58"/>
      <c r="P115" s="58"/>
      <c r="Q115" s="58"/>
      <c r="R115" s="58"/>
      <c r="S115" s="58"/>
      <c r="T115" s="58"/>
      <c r="U115" s="58"/>
      <c r="V115" s="58"/>
      <c r="W115" s="58"/>
      <c r="X115" s="58"/>
      <c r="Y115" s="58"/>
    </row>
    <row r="116" spans="3:25" ht="19.5">
      <c r="C116" s="89">
        <v>26</v>
      </c>
      <c r="D116" s="89">
        <v>31</v>
      </c>
      <c r="E116" s="88">
        <v>34</v>
      </c>
      <c r="G116" s="102"/>
      <c r="H116" s="58"/>
      <c r="I116" s="58"/>
      <c r="J116" s="58"/>
      <c r="K116" s="58"/>
      <c r="L116" s="58"/>
      <c r="M116" s="58"/>
      <c r="N116" s="58"/>
      <c r="O116" s="58"/>
      <c r="P116" s="58"/>
      <c r="Q116" s="58"/>
      <c r="R116" s="58"/>
      <c r="S116" s="58"/>
      <c r="T116" s="58"/>
      <c r="U116" s="58"/>
      <c r="V116" s="58"/>
      <c r="W116" s="58"/>
      <c r="X116" s="58"/>
      <c r="Y116" s="58"/>
    </row>
    <row r="117" spans="3:5" ht="16.5">
      <c r="C117" s="89">
        <v>27</v>
      </c>
      <c r="D117" s="89">
        <v>33</v>
      </c>
      <c r="E117" s="88">
        <v>34</v>
      </c>
    </row>
    <row r="118" spans="3:5" ht="16.5">
      <c r="C118" s="89">
        <v>28</v>
      </c>
      <c r="D118" s="89">
        <v>34</v>
      </c>
      <c r="E118" s="88">
        <v>34</v>
      </c>
    </row>
    <row r="119" spans="3:5" ht="16.5">
      <c r="C119" s="89">
        <v>29</v>
      </c>
      <c r="D119" s="89">
        <v>34</v>
      </c>
      <c r="E119" s="88">
        <v>34</v>
      </c>
    </row>
    <row r="120" spans="3:5" ht="16.5">
      <c r="C120" s="89">
        <v>30</v>
      </c>
      <c r="D120" s="89">
        <v>34</v>
      </c>
      <c r="E120" s="88">
        <v>34</v>
      </c>
    </row>
    <row r="121" spans="3:5" ht="16.5">
      <c r="C121" s="89">
        <v>31</v>
      </c>
      <c r="D121" s="89">
        <v>34</v>
      </c>
      <c r="E121" s="88">
        <v>34</v>
      </c>
    </row>
    <row r="122" spans="3:5" ht="16.5">
      <c r="C122" s="89">
        <v>32</v>
      </c>
      <c r="D122" s="89">
        <v>34</v>
      </c>
      <c r="E122" s="88">
        <v>34</v>
      </c>
    </row>
    <row r="123" spans="3:5" ht="16.5">
      <c r="C123" s="89">
        <v>33</v>
      </c>
      <c r="D123" s="89">
        <v>34</v>
      </c>
      <c r="E123" s="88">
        <v>34</v>
      </c>
    </row>
    <row r="124" spans="3:5" ht="16.5">
      <c r="C124" s="89">
        <v>34</v>
      </c>
      <c r="D124" s="89">
        <v>34</v>
      </c>
      <c r="E124" s="88">
        <v>34</v>
      </c>
    </row>
    <row r="125" spans="3:5" ht="16.5">
      <c r="C125" s="89">
        <v>35</v>
      </c>
      <c r="D125" s="89">
        <v>34</v>
      </c>
      <c r="E125" s="88">
        <v>34</v>
      </c>
    </row>
    <row r="126" spans="3:5" ht="16.5">
      <c r="C126" s="89">
        <v>36</v>
      </c>
      <c r="D126" s="89">
        <v>34</v>
      </c>
      <c r="E126" s="88">
        <v>34</v>
      </c>
    </row>
    <row r="127" spans="3:5" ht="16.5">
      <c r="C127" s="89">
        <v>37</v>
      </c>
      <c r="D127" s="89">
        <v>34</v>
      </c>
      <c r="E127" s="88">
        <v>34</v>
      </c>
    </row>
    <row r="128" spans="3:5" ht="16.5">
      <c r="C128" s="89">
        <v>38</v>
      </c>
      <c r="D128" s="89">
        <v>34</v>
      </c>
      <c r="E128" s="88">
        <v>34</v>
      </c>
    </row>
  </sheetData>
  <sheetProtection/>
  <printOptions/>
  <pageMargins left="0.75" right="0.75" top="1" bottom="1" header="0.512" footer="0.512"/>
  <pageSetup orientation="portrait"/>
  <drawing r:id="rId1"/>
</worksheet>
</file>

<file path=xl/worksheets/sheet11.xml><?xml version="1.0" encoding="utf-8"?>
<worksheet xmlns="http://schemas.openxmlformats.org/spreadsheetml/2006/main" xmlns:r="http://schemas.openxmlformats.org/officeDocument/2006/relationships">
  <dimension ref="A1:G89"/>
  <sheetViews>
    <sheetView zoomScale="75" zoomScaleNormal="75" workbookViewId="0" topLeftCell="A1">
      <selection activeCell="I2" sqref="I2"/>
    </sheetView>
  </sheetViews>
  <sheetFormatPr defaultColWidth="8.875" defaultRowHeight="13.5"/>
  <cols>
    <col min="1" max="2" width="9.00390625" style="68" customWidth="1"/>
    <col min="3" max="3" width="35.625" style="0" customWidth="1"/>
    <col min="4" max="4" width="9.00390625" style="68" customWidth="1"/>
    <col min="5" max="5" width="36.875" style="0" customWidth="1"/>
    <col min="6" max="6" width="9.00390625" style="68" customWidth="1"/>
    <col min="7" max="7" width="35.625" style="0" customWidth="1"/>
  </cols>
  <sheetData>
    <row r="1" spans="2:7" ht="16.5">
      <c r="B1" s="119"/>
      <c r="C1" s="108">
        <v>40699</v>
      </c>
      <c r="D1" s="111"/>
      <c r="E1" s="112">
        <v>40341</v>
      </c>
      <c r="F1" s="115"/>
      <c r="G1" s="116">
        <v>40426</v>
      </c>
    </row>
    <row r="2" spans="1:7" ht="18" thickBot="1">
      <c r="A2" s="106"/>
      <c r="B2" s="121" t="s">
        <v>35</v>
      </c>
      <c r="C2" s="122" t="s">
        <v>202</v>
      </c>
      <c r="D2" s="123" t="s">
        <v>35</v>
      </c>
      <c r="E2" s="124" t="s">
        <v>202</v>
      </c>
      <c r="F2" s="125" t="s">
        <v>35</v>
      </c>
      <c r="G2" s="126" t="s">
        <v>202</v>
      </c>
    </row>
    <row r="3" spans="1:7" ht="16.5">
      <c r="A3" s="68">
        <v>1</v>
      </c>
      <c r="B3" s="119">
        <v>1</v>
      </c>
      <c r="C3" s="52" t="s">
        <v>31</v>
      </c>
      <c r="D3" s="111"/>
      <c r="E3" s="67"/>
      <c r="F3" s="115"/>
      <c r="G3" s="89"/>
    </row>
    <row r="4" spans="1:7" ht="15" customHeight="1">
      <c r="A4" s="68">
        <v>2</v>
      </c>
      <c r="B4" s="119">
        <v>2</v>
      </c>
      <c r="C4" s="52" t="s">
        <v>197</v>
      </c>
      <c r="D4" s="111"/>
      <c r="E4" s="67"/>
      <c r="F4" s="115"/>
      <c r="G4" s="89"/>
    </row>
    <row r="5" spans="1:7" ht="15" customHeight="1">
      <c r="A5" s="68">
        <v>3</v>
      </c>
      <c r="B5" s="119">
        <v>3</v>
      </c>
      <c r="C5" s="109" t="s">
        <v>25</v>
      </c>
      <c r="D5" s="111">
        <v>1</v>
      </c>
      <c r="E5" s="113" t="s">
        <v>33</v>
      </c>
      <c r="F5" s="115"/>
      <c r="G5" s="89"/>
    </row>
    <row r="6" spans="1:7" ht="15" customHeight="1">
      <c r="A6" s="68">
        <v>4</v>
      </c>
      <c r="B6" s="119"/>
      <c r="C6" s="109"/>
      <c r="D6" s="111">
        <v>2</v>
      </c>
      <c r="E6" s="127" t="s">
        <v>36</v>
      </c>
      <c r="F6" s="115"/>
      <c r="G6" s="89"/>
    </row>
    <row r="7" spans="1:7" ht="15" customHeight="1">
      <c r="A7" s="68">
        <v>5</v>
      </c>
      <c r="B7" s="119">
        <v>4</v>
      </c>
      <c r="C7" s="52" t="s">
        <v>37</v>
      </c>
      <c r="D7" s="111"/>
      <c r="E7" s="67"/>
      <c r="F7" s="115"/>
      <c r="G7" s="89"/>
    </row>
    <row r="8" spans="1:7" ht="15" customHeight="1">
      <c r="A8" s="68">
        <v>6</v>
      </c>
      <c r="B8" s="119">
        <v>5</v>
      </c>
      <c r="C8" s="109" t="s">
        <v>122</v>
      </c>
      <c r="D8" s="111"/>
      <c r="E8" s="67"/>
      <c r="F8" s="115">
        <v>1</v>
      </c>
      <c r="G8" s="117" t="s">
        <v>148</v>
      </c>
    </row>
    <row r="9" spans="1:7" ht="15" customHeight="1">
      <c r="A9" s="68">
        <v>7</v>
      </c>
      <c r="B9" s="119">
        <v>6</v>
      </c>
      <c r="C9" s="109" t="s">
        <v>24</v>
      </c>
      <c r="D9" s="111">
        <v>3</v>
      </c>
      <c r="E9" s="113" t="s">
        <v>15</v>
      </c>
      <c r="F9" s="115">
        <v>2</v>
      </c>
      <c r="G9" s="117" t="s">
        <v>199</v>
      </c>
    </row>
    <row r="10" spans="1:7" ht="15" customHeight="1">
      <c r="A10" s="68">
        <v>8</v>
      </c>
      <c r="B10" s="119"/>
      <c r="C10" s="109"/>
      <c r="D10" s="111">
        <v>4</v>
      </c>
      <c r="E10" s="127" t="s">
        <v>38</v>
      </c>
      <c r="F10" s="115"/>
      <c r="G10" s="89"/>
    </row>
    <row r="11" spans="1:7" ht="15" customHeight="1">
      <c r="A11" s="68">
        <v>9</v>
      </c>
      <c r="B11" s="119">
        <v>7</v>
      </c>
      <c r="C11" s="109" t="s">
        <v>123</v>
      </c>
      <c r="D11" s="111">
        <v>5</v>
      </c>
      <c r="E11" s="113" t="s">
        <v>17</v>
      </c>
      <c r="F11" s="115">
        <v>3</v>
      </c>
      <c r="G11" s="117" t="s">
        <v>71</v>
      </c>
    </row>
    <row r="12" spans="1:7" ht="15" customHeight="1">
      <c r="A12" s="68">
        <v>10</v>
      </c>
      <c r="B12" s="119">
        <v>8</v>
      </c>
      <c r="C12" s="109" t="s">
        <v>124</v>
      </c>
      <c r="D12" s="111">
        <v>6</v>
      </c>
      <c r="E12" s="113" t="s">
        <v>20</v>
      </c>
      <c r="F12" s="115">
        <v>4</v>
      </c>
      <c r="G12" s="117" t="s">
        <v>72</v>
      </c>
    </row>
    <row r="13" spans="1:7" ht="15" customHeight="1">
      <c r="A13" s="68">
        <v>11</v>
      </c>
      <c r="B13" s="119">
        <v>9</v>
      </c>
      <c r="C13" s="109" t="s">
        <v>125</v>
      </c>
      <c r="D13" s="111">
        <v>7</v>
      </c>
      <c r="E13" s="113" t="s">
        <v>125</v>
      </c>
      <c r="F13" s="115">
        <v>5</v>
      </c>
      <c r="G13" s="117" t="s">
        <v>149</v>
      </c>
    </row>
    <row r="14" spans="1:7" ht="15" customHeight="1">
      <c r="A14" s="68">
        <v>12</v>
      </c>
      <c r="B14" s="119">
        <v>10</v>
      </c>
      <c r="C14" s="109" t="s">
        <v>126</v>
      </c>
      <c r="D14" s="111">
        <v>8</v>
      </c>
      <c r="E14" s="113" t="s">
        <v>18</v>
      </c>
      <c r="F14" s="115">
        <v>6</v>
      </c>
      <c r="G14" s="117" t="s">
        <v>126</v>
      </c>
    </row>
    <row r="15" spans="1:7" ht="15" customHeight="1">
      <c r="A15" s="68">
        <v>13</v>
      </c>
      <c r="B15" s="119">
        <v>11</v>
      </c>
      <c r="C15" s="109" t="s">
        <v>127</v>
      </c>
      <c r="D15" s="111"/>
      <c r="E15" s="67"/>
      <c r="F15" s="115">
        <v>7</v>
      </c>
      <c r="G15" s="117" t="s">
        <v>127</v>
      </c>
    </row>
    <row r="16" spans="1:7" ht="15" customHeight="1">
      <c r="A16" s="68">
        <v>14</v>
      </c>
      <c r="B16" s="119"/>
      <c r="C16" s="109"/>
      <c r="D16" s="111">
        <v>9</v>
      </c>
      <c r="E16" s="127" t="s">
        <v>39</v>
      </c>
      <c r="F16" s="115"/>
      <c r="G16" s="89"/>
    </row>
    <row r="17" spans="1:7" ht="15" customHeight="1">
      <c r="A17" s="68">
        <v>15</v>
      </c>
      <c r="B17" s="119">
        <v>12</v>
      </c>
      <c r="C17" s="109" t="s">
        <v>32</v>
      </c>
      <c r="D17" s="111">
        <v>10</v>
      </c>
      <c r="E17" s="113" t="s">
        <v>12</v>
      </c>
      <c r="F17" s="115">
        <v>8</v>
      </c>
      <c r="G17" s="117" t="s">
        <v>198</v>
      </c>
    </row>
    <row r="18" spans="1:7" ht="15" customHeight="1">
      <c r="A18" s="68">
        <v>16</v>
      </c>
      <c r="B18" s="119">
        <v>13</v>
      </c>
      <c r="C18" s="109" t="s">
        <v>26</v>
      </c>
      <c r="D18" s="111">
        <v>11</v>
      </c>
      <c r="E18" s="113" t="s">
        <v>120</v>
      </c>
      <c r="F18" s="115">
        <v>9</v>
      </c>
      <c r="G18" s="117" t="s">
        <v>120</v>
      </c>
    </row>
    <row r="19" spans="1:7" ht="15" customHeight="1">
      <c r="A19" s="68">
        <v>17</v>
      </c>
      <c r="B19" s="119">
        <v>14</v>
      </c>
      <c r="C19" s="109" t="s">
        <v>201</v>
      </c>
      <c r="D19" s="111">
        <v>12</v>
      </c>
      <c r="E19" s="113" t="s">
        <v>201</v>
      </c>
      <c r="F19" s="115">
        <v>10</v>
      </c>
      <c r="G19" s="117" t="s">
        <v>201</v>
      </c>
    </row>
    <row r="20" spans="1:7" ht="15" customHeight="1">
      <c r="A20" s="68">
        <v>18</v>
      </c>
      <c r="B20" s="119"/>
      <c r="C20" s="109"/>
      <c r="D20" s="111">
        <v>13</v>
      </c>
      <c r="E20" s="113" t="s">
        <v>128</v>
      </c>
      <c r="F20" s="115">
        <v>11</v>
      </c>
      <c r="G20" s="117" t="s">
        <v>19</v>
      </c>
    </row>
    <row r="21" spans="1:7" ht="15" customHeight="1">
      <c r="A21" s="68">
        <v>19</v>
      </c>
      <c r="B21" s="119">
        <v>15</v>
      </c>
      <c r="C21" s="109" t="s">
        <v>200</v>
      </c>
      <c r="D21" s="111">
        <v>14</v>
      </c>
      <c r="E21" s="113" t="s">
        <v>200</v>
      </c>
      <c r="F21" s="115">
        <v>12</v>
      </c>
      <c r="G21" s="117" t="s">
        <v>200</v>
      </c>
    </row>
    <row r="22" spans="1:7" ht="15" customHeight="1">
      <c r="A22" s="68">
        <v>20</v>
      </c>
      <c r="B22" s="119">
        <v>16</v>
      </c>
      <c r="C22" s="109" t="s">
        <v>129</v>
      </c>
      <c r="D22" s="111"/>
      <c r="E22" s="67"/>
      <c r="F22" s="115"/>
      <c r="G22" s="89"/>
    </row>
    <row r="23" spans="1:7" ht="15" customHeight="1">
      <c r="A23" s="68">
        <v>21</v>
      </c>
      <c r="B23" s="119">
        <v>17</v>
      </c>
      <c r="C23" s="109" t="s">
        <v>130</v>
      </c>
      <c r="D23" s="111">
        <v>15</v>
      </c>
      <c r="E23" s="113" t="s">
        <v>22</v>
      </c>
      <c r="F23" s="115">
        <v>13</v>
      </c>
      <c r="G23" s="117" t="s">
        <v>130</v>
      </c>
    </row>
    <row r="24" spans="1:7" ht="15" customHeight="1">
      <c r="A24" s="68">
        <v>22</v>
      </c>
      <c r="B24" s="119">
        <v>18</v>
      </c>
      <c r="C24" s="52" t="s">
        <v>40</v>
      </c>
      <c r="D24" s="111"/>
      <c r="E24" s="67"/>
      <c r="F24" s="115"/>
      <c r="G24" s="89"/>
    </row>
    <row r="25" spans="1:7" ht="15" customHeight="1">
      <c r="A25" s="68">
        <v>23</v>
      </c>
      <c r="B25" s="119">
        <v>19</v>
      </c>
      <c r="C25" s="109" t="s">
        <v>131</v>
      </c>
      <c r="D25" s="111">
        <v>16</v>
      </c>
      <c r="E25" s="113" t="s">
        <v>131</v>
      </c>
      <c r="F25" s="115"/>
      <c r="G25" s="89"/>
    </row>
    <row r="26" spans="1:7" ht="15" customHeight="1">
      <c r="A26" s="68">
        <v>24</v>
      </c>
      <c r="B26" s="119">
        <v>20</v>
      </c>
      <c r="C26" s="109" t="s">
        <v>132</v>
      </c>
      <c r="D26" s="111">
        <v>17</v>
      </c>
      <c r="E26" s="113" t="s">
        <v>132</v>
      </c>
      <c r="F26" s="115">
        <v>14</v>
      </c>
      <c r="G26" s="117" t="s">
        <v>34</v>
      </c>
    </row>
    <row r="27" spans="1:7" ht="15" customHeight="1">
      <c r="A27" s="68">
        <v>25</v>
      </c>
      <c r="B27" s="119">
        <v>21</v>
      </c>
      <c r="C27" s="109" t="s">
        <v>133</v>
      </c>
      <c r="D27" s="111">
        <v>18</v>
      </c>
      <c r="E27" s="113" t="s">
        <v>133</v>
      </c>
      <c r="F27" s="115">
        <v>15</v>
      </c>
      <c r="G27" s="117" t="s">
        <v>28</v>
      </c>
    </row>
    <row r="28" spans="1:7" ht="15" customHeight="1">
      <c r="A28" s="68">
        <v>26</v>
      </c>
      <c r="B28" s="119"/>
      <c r="C28" s="109"/>
      <c r="D28" s="111"/>
      <c r="E28" s="113"/>
      <c r="F28" s="115">
        <v>16</v>
      </c>
      <c r="G28" s="86" t="s">
        <v>41</v>
      </c>
    </row>
    <row r="29" spans="1:7" ht="15" customHeight="1">
      <c r="A29" s="68">
        <v>27</v>
      </c>
      <c r="B29" s="119">
        <v>22</v>
      </c>
      <c r="C29" s="109" t="s">
        <v>74</v>
      </c>
      <c r="D29" s="111">
        <v>19</v>
      </c>
      <c r="E29" s="113" t="s">
        <v>74</v>
      </c>
      <c r="F29" s="115"/>
      <c r="G29" s="89"/>
    </row>
    <row r="30" spans="1:7" ht="15" customHeight="1">
      <c r="A30" s="68">
        <v>28</v>
      </c>
      <c r="B30" s="119">
        <v>23</v>
      </c>
      <c r="C30" s="52" t="s">
        <v>53</v>
      </c>
      <c r="D30" s="111"/>
      <c r="E30" s="67"/>
      <c r="F30" s="115"/>
      <c r="G30" s="89"/>
    </row>
    <row r="31" spans="1:7" ht="15" customHeight="1">
      <c r="A31" s="68">
        <v>29</v>
      </c>
      <c r="B31" s="119">
        <v>24</v>
      </c>
      <c r="C31" s="109" t="s">
        <v>134</v>
      </c>
      <c r="D31" s="111">
        <v>20</v>
      </c>
      <c r="E31" s="113" t="s">
        <v>134</v>
      </c>
      <c r="F31" s="115">
        <v>17</v>
      </c>
      <c r="G31" s="117" t="s">
        <v>23</v>
      </c>
    </row>
    <row r="32" spans="1:7" ht="15" customHeight="1">
      <c r="A32" s="68">
        <v>30</v>
      </c>
      <c r="B32" s="119">
        <v>25</v>
      </c>
      <c r="C32" s="109" t="s">
        <v>259</v>
      </c>
      <c r="D32" s="111"/>
      <c r="E32" s="67"/>
      <c r="F32" s="115">
        <v>18</v>
      </c>
      <c r="G32" s="117" t="s">
        <v>259</v>
      </c>
    </row>
    <row r="33" spans="1:7" ht="15" customHeight="1">
      <c r="A33" s="68">
        <v>31</v>
      </c>
      <c r="B33" s="119"/>
      <c r="C33" s="109"/>
      <c r="D33" s="111">
        <v>21</v>
      </c>
      <c r="E33" s="113" t="s">
        <v>16</v>
      </c>
      <c r="F33" s="115">
        <v>19</v>
      </c>
      <c r="G33" s="117" t="s">
        <v>16</v>
      </c>
    </row>
    <row r="34" spans="1:7" ht="15" customHeight="1">
      <c r="A34" s="68">
        <v>32</v>
      </c>
      <c r="B34" s="119">
        <v>26</v>
      </c>
      <c r="C34" s="109" t="s">
        <v>135</v>
      </c>
      <c r="D34" s="111">
        <v>22</v>
      </c>
      <c r="E34" s="113" t="s">
        <v>135</v>
      </c>
      <c r="F34" s="115">
        <v>20</v>
      </c>
      <c r="G34" s="117" t="s">
        <v>29</v>
      </c>
    </row>
    <row r="35" spans="1:7" ht="15" customHeight="1">
      <c r="A35" s="68">
        <v>33</v>
      </c>
      <c r="B35" s="119">
        <v>27</v>
      </c>
      <c r="C35" s="109" t="s">
        <v>136</v>
      </c>
      <c r="D35" s="111">
        <v>23</v>
      </c>
      <c r="E35" s="113" t="s">
        <v>136</v>
      </c>
      <c r="F35" s="115"/>
      <c r="G35" s="89"/>
    </row>
    <row r="36" spans="1:7" ht="15" customHeight="1">
      <c r="A36" s="68">
        <v>34</v>
      </c>
      <c r="B36" s="119">
        <v>28</v>
      </c>
      <c r="C36" s="109" t="s">
        <v>75</v>
      </c>
      <c r="D36" s="111">
        <v>24</v>
      </c>
      <c r="E36" s="113" t="s">
        <v>14</v>
      </c>
      <c r="F36" s="115">
        <v>21</v>
      </c>
      <c r="G36" s="117" t="s">
        <v>14</v>
      </c>
    </row>
    <row r="37" spans="1:7" ht="15" customHeight="1">
      <c r="A37" s="68">
        <v>35</v>
      </c>
      <c r="B37" s="119">
        <v>29</v>
      </c>
      <c r="C37" s="109" t="s">
        <v>137</v>
      </c>
      <c r="D37" s="111">
        <v>25</v>
      </c>
      <c r="E37" s="113" t="s">
        <v>137</v>
      </c>
      <c r="F37" s="115">
        <v>22</v>
      </c>
      <c r="G37" s="117" t="s">
        <v>30</v>
      </c>
    </row>
    <row r="38" spans="1:7" ht="15" customHeight="1">
      <c r="A38" s="68">
        <v>36</v>
      </c>
      <c r="B38" s="119"/>
      <c r="C38" s="109"/>
      <c r="D38" s="111"/>
      <c r="E38" s="113"/>
      <c r="F38" s="115">
        <v>23</v>
      </c>
      <c r="G38" s="86" t="s">
        <v>42</v>
      </c>
    </row>
    <row r="39" spans="1:7" ht="15" customHeight="1">
      <c r="A39" s="68">
        <v>37</v>
      </c>
      <c r="B39" s="119">
        <v>30</v>
      </c>
      <c r="C39" s="109" t="s">
        <v>138</v>
      </c>
      <c r="D39" s="111">
        <v>26</v>
      </c>
      <c r="E39" s="113" t="s">
        <v>21</v>
      </c>
      <c r="F39" s="115">
        <v>24</v>
      </c>
      <c r="G39" s="117" t="s">
        <v>138</v>
      </c>
    </row>
    <row r="40" spans="1:7" ht="15" customHeight="1">
      <c r="A40" s="68">
        <v>38</v>
      </c>
      <c r="B40" s="119">
        <v>31</v>
      </c>
      <c r="C40" s="109" t="s">
        <v>76</v>
      </c>
      <c r="D40" s="111">
        <v>27</v>
      </c>
      <c r="E40" s="113" t="s">
        <v>152</v>
      </c>
      <c r="F40" s="115">
        <v>25</v>
      </c>
      <c r="G40" s="117" t="s">
        <v>152</v>
      </c>
    </row>
    <row r="41" spans="1:7" ht="15" customHeight="1">
      <c r="A41" s="68">
        <v>39</v>
      </c>
      <c r="B41" s="119">
        <v>32</v>
      </c>
      <c r="C41" s="109" t="s">
        <v>139</v>
      </c>
      <c r="D41" s="111">
        <v>28</v>
      </c>
      <c r="E41" s="113" t="s">
        <v>139</v>
      </c>
      <c r="F41" s="115">
        <v>26</v>
      </c>
      <c r="G41" s="117" t="s">
        <v>154</v>
      </c>
    </row>
    <row r="42" spans="1:7" ht="15" customHeight="1">
      <c r="A42" s="68">
        <v>40</v>
      </c>
      <c r="B42" s="119">
        <v>33</v>
      </c>
      <c r="C42" s="109" t="s">
        <v>77</v>
      </c>
      <c r="D42" s="111">
        <v>29</v>
      </c>
      <c r="E42" s="113" t="s">
        <v>13</v>
      </c>
      <c r="F42" s="115">
        <v>27</v>
      </c>
      <c r="G42" s="117" t="s">
        <v>153</v>
      </c>
    </row>
    <row r="43" spans="1:7" ht="15" customHeight="1" thickBot="1">
      <c r="A43" s="106">
        <v>41</v>
      </c>
      <c r="B43" s="110">
        <v>34</v>
      </c>
      <c r="C43" s="110" t="s">
        <v>140</v>
      </c>
      <c r="D43" s="120">
        <v>30</v>
      </c>
      <c r="E43" s="114" t="s">
        <v>140</v>
      </c>
      <c r="F43" s="118">
        <v>28</v>
      </c>
      <c r="G43" s="118" t="s">
        <v>27</v>
      </c>
    </row>
    <row r="44" ht="15" customHeight="1">
      <c r="C44" s="104"/>
    </row>
    <row r="45" spans="2:7" ht="15" customHeight="1">
      <c r="B45" s="102" t="s">
        <v>87</v>
      </c>
      <c r="C45" s="58"/>
      <c r="D45" s="58"/>
      <c r="E45" s="58"/>
      <c r="F45" s="58"/>
      <c r="G45" s="58"/>
    </row>
    <row r="46" spans="2:7" ht="15" customHeight="1">
      <c r="B46" s="102" t="s">
        <v>88</v>
      </c>
      <c r="C46" s="58"/>
      <c r="D46" s="58"/>
      <c r="E46" s="58"/>
      <c r="F46" s="58"/>
      <c r="G46" s="58"/>
    </row>
    <row r="47" spans="2:7" ht="15" customHeight="1">
      <c r="B47" s="102" t="s">
        <v>0</v>
      </c>
      <c r="C47" s="58"/>
      <c r="D47" s="58"/>
      <c r="E47" s="58"/>
      <c r="F47" s="58"/>
      <c r="G47" s="58"/>
    </row>
    <row r="48" spans="2:7" ht="15" customHeight="1">
      <c r="B48" s="102"/>
      <c r="C48" s="58"/>
      <c r="D48" s="58"/>
      <c r="E48" s="58"/>
      <c r="F48" s="58"/>
      <c r="G48" s="58"/>
    </row>
    <row r="49" ht="15" customHeight="1">
      <c r="C49" s="104"/>
    </row>
    <row r="50" spans="3:7" ht="15" customHeight="1">
      <c r="C50" s="104"/>
      <c r="G50" s="105"/>
    </row>
    <row r="51" ht="15" customHeight="1"/>
    <row r="52" ht="15" customHeight="1"/>
    <row r="53" ht="15" customHeight="1"/>
    <row r="54" ht="15" customHeight="1">
      <c r="G54" s="105"/>
    </row>
    <row r="55" ht="15" customHeight="1"/>
    <row r="56" ht="15" customHeight="1">
      <c r="G56" s="105"/>
    </row>
    <row r="60" ht="16.5">
      <c r="G60" s="105"/>
    </row>
    <row r="67" ht="16.5">
      <c r="G67" s="105"/>
    </row>
    <row r="68" ht="16.5">
      <c r="G68" s="105"/>
    </row>
    <row r="70" ht="16.5">
      <c r="G70" s="105"/>
    </row>
    <row r="71" ht="16.5">
      <c r="E71" s="107"/>
    </row>
    <row r="72" ht="16.5">
      <c r="G72" s="105"/>
    </row>
    <row r="73" ht="16.5">
      <c r="G73" s="105"/>
    </row>
    <row r="74" ht="16.5">
      <c r="G74" s="105"/>
    </row>
    <row r="77" ht="16.5">
      <c r="G77" s="105"/>
    </row>
    <row r="80" ht="16.5">
      <c r="G80" s="105"/>
    </row>
    <row r="81" ht="16.5">
      <c r="G81" s="105"/>
    </row>
    <row r="82" ht="16.5">
      <c r="G82" s="105"/>
    </row>
    <row r="86" ht="16.5">
      <c r="G86" s="105"/>
    </row>
    <row r="87" ht="16.5">
      <c r="G87" s="105"/>
    </row>
    <row r="88" ht="16.5">
      <c r="G88" s="105"/>
    </row>
    <row r="89" ht="16.5">
      <c r="G89" s="105"/>
    </row>
  </sheetData>
  <sheetProtection/>
  <printOptions/>
  <pageMargins left="0.7900000000000001" right="0.7900000000000001" top="0.7900000000000001" bottom="0.7900000000000001" header="0.51" footer="0.51"/>
  <pageSetup orientation="landscape" paperSize="9" scale="65"/>
</worksheet>
</file>

<file path=xl/worksheets/sheet2.xml><?xml version="1.0" encoding="utf-8"?>
<worksheet xmlns="http://schemas.openxmlformats.org/spreadsheetml/2006/main" xmlns:r="http://schemas.openxmlformats.org/officeDocument/2006/relationships">
  <dimension ref="A1:AP38"/>
  <sheetViews>
    <sheetView zoomScale="75" zoomScaleNormal="75" workbookViewId="0" topLeftCell="A1">
      <selection activeCell="B44" sqref="B44"/>
    </sheetView>
  </sheetViews>
  <sheetFormatPr defaultColWidth="8.875" defaultRowHeight="13.5"/>
  <cols>
    <col min="1" max="1" width="8.875" style="0" customWidth="1"/>
    <col min="2" max="2" width="21.00390625" style="0" customWidth="1"/>
    <col min="3" max="4" width="9.00390625" style="6" customWidth="1"/>
  </cols>
  <sheetData>
    <row r="1" spans="3:40" ht="16.5">
      <c r="C1" s="133">
        <v>1</v>
      </c>
      <c r="D1" s="133"/>
      <c r="E1" s="133">
        <v>2</v>
      </c>
      <c r="F1" s="133"/>
      <c r="G1" s="133">
        <v>3</v>
      </c>
      <c r="H1" s="133"/>
      <c r="I1" s="133">
        <v>4</v>
      </c>
      <c r="J1" s="133"/>
      <c r="K1" s="133">
        <v>5</v>
      </c>
      <c r="L1" s="133"/>
      <c r="M1" s="133">
        <v>6</v>
      </c>
      <c r="N1" s="133"/>
      <c r="O1" s="133">
        <v>7</v>
      </c>
      <c r="P1" s="133"/>
      <c r="Q1" s="133">
        <v>8</v>
      </c>
      <c r="R1" s="133"/>
      <c r="S1" s="133">
        <v>9</v>
      </c>
      <c r="T1" s="133"/>
      <c r="U1" s="133">
        <v>10</v>
      </c>
      <c r="V1" s="133"/>
      <c r="W1" s="133">
        <v>11</v>
      </c>
      <c r="X1" s="133"/>
      <c r="Y1" s="133">
        <v>12</v>
      </c>
      <c r="Z1" s="133"/>
      <c r="AA1" s="133">
        <v>13</v>
      </c>
      <c r="AB1" s="133"/>
      <c r="AC1" s="133">
        <v>14</v>
      </c>
      <c r="AD1" s="133"/>
      <c r="AE1" s="133">
        <v>15</v>
      </c>
      <c r="AF1" s="133"/>
      <c r="AG1" s="133">
        <v>16</v>
      </c>
      <c r="AH1" s="133"/>
      <c r="AI1" s="133">
        <v>17</v>
      </c>
      <c r="AJ1" s="133"/>
      <c r="AK1" s="133">
        <v>18</v>
      </c>
      <c r="AL1" s="133"/>
      <c r="AM1" s="133">
        <v>19</v>
      </c>
      <c r="AN1" s="133"/>
    </row>
    <row r="2" spans="3:42" ht="18" thickBot="1">
      <c r="C2" s="132" t="s">
        <v>227</v>
      </c>
      <c r="D2" s="132"/>
      <c r="E2" s="132" t="s">
        <v>228</v>
      </c>
      <c r="F2" s="132"/>
      <c r="G2" s="132" t="s">
        <v>230</v>
      </c>
      <c r="H2" s="132"/>
      <c r="I2" s="132" t="s">
        <v>233</v>
      </c>
      <c r="J2" s="132"/>
      <c r="K2" s="132" t="s">
        <v>236</v>
      </c>
      <c r="L2" s="132"/>
      <c r="M2" s="132" t="s">
        <v>239</v>
      </c>
      <c r="N2" s="132"/>
      <c r="O2" s="132" t="s">
        <v>242</v>
      </c>
      <c r="P2" s="132"/>
      <c r="Q2" s="132" t="s">
        <v>245</v>
      </c>
      <c r="R2" s="132"/>
      <c r="S2" s="132" t="s">
        <v>248</v>
      </c>
      <c r="T2" s="132"/>
      <c r="U2" s="132" t="s">
        <v>252</v>
      </c>
      <c r="V2" s="132"/>
      <c r="W2" s="132" t="s">
        <v>256</v>
      </c>
      <c r="X2" s="132"/>
      <c r="Y2" s="132" t="s">
        <v>260</v>
      </c>
      <c r="Z2" s="132"/>
      <c r="AA2" s="132" t="s">
        <v>263</v>
      </c>
      <c r="AB2" s="132"/>
      <c r="AC2" s="132" t="s">
        <v>267</v>
      </c>
      <c r="AD2" s="132"/>
      <c r="AE2" s="132" t="s">
        <v>89</v>
      </c>
      <c r="AF2" s="132"/>
      <c r="AG2" s="132" t="s">
        <v>92</v>
      </c>
      <c r="AH2" s="132"/>
      <c r="AI2" s="132" t="s">
        <v>95</v>
      </c>
      <c r="AJ2" s="132"/>
      <c r="AK2" s="132" t="s">
        <v>177</v>
      </c>
      <c r="AL2" s="132"/>
      <c r="AM2" s="132" t="s">
        <v>180</v>
      </c>
      <c r="AN2" s="132"/>
      <c r="AO2" s="11"/>
      <c r="AP2" s="11"/>
    </row>
    <row r="3" spans="2:42" ht="18" thickBot="1">
      <c r="B3" s="1" t="s">
        <v>202</v>
      </c>
      <c r="C3" s="2" t="s">
        <v>224</v>
      </c>
      <c r="D3" s="2" t="s">
        <v>226</v>
      </c>
      <c r="E3" s="2" t="s">
        <v>229</v>
      </c>
      <c r="F3" s="2" t="s">
        <v>225</v>
      </c>
      <c r="G3" s="2" t="s">
        <v>231</v>
      </c>
      <c r="H3" s="2" t="s">
        <v>232</v>
      </c>
      <c r="I3" s="2" t="s">
        <v>234</v>
      </c>
      <c r="J3" s="2" t="s">
        <v>235</v>
      </c>
      <c r="K3" s="2" t="s">
        <v>237</v>
      </c>
      <c r="L3" s="2" t="s">
        <v>238</v>
      </c>
      <c r="M3" s="2" t="s">
        <v>240</v>
      </c>
      <c r="N3" s="2" t="s">
        <v>241</v>
      </c>
      <c r="O3" s="2" t="s">
        <v>243</v>
      </c>
      <c r="P3" s="2" t="s">
        <v>244</v>
      </c>
      <c r="Q3" s="2" t="s">
        <v>246</v>
      </c>
      <c r="R3" s="2" t="s">
        <v>247</v>
      </c>
      <c r="S3" s="2" t="s">
        <v>249</v>
      </c>
      <c r="T3" s="2" t="s">
        <v>250</v>
      </c>
      <c r="U3" s="2" t="s">
        <v>253</v>
      </c>
      <c r="V3" s="2" t="s">
        <v>254</v>
      </c>
      <c r="W3" s="2" t="s">
        <v>257</v>
      </c>
      <c r="X3" s="2" t="s">
        <v>258</v>
      </c>
      <c r="Y3" s="2" t="s">
        <v>261</v>
      </c>
      <c r="Z3" s="2" t="s">
        <v>262</v>
      </c>
      <c r="AA3" s="2" t="s">
        <v>264</v>
      </c>
      <c r="AB3" s="2" t="s">
        <v>265</v>
      </c>
      <c r="AC3" s="2" t="s">
        <v>268</v>
      </c>
      <c r="AD3" s="2" t="s">
        <v>269</v>
      </c>
      <c r="AE3" s="2" t="s">
        <v>90</v>
      </c>
      <c r="AF3" s="2" t="s">
        <v>91</v>
      </c>
      <c r="AG3" s="2" t="s">
        <v>93</v>
      </c>
      <c r="AH3" s="2" t="s">
        <v>94</v>
      </c>
      <c r="AI3" s="2" t="s">
        <v>96</v>
      </c>
      <c r="AJ3" s="2" t="s">
        <v>176</v>
      </c>
      <c r="AK3" s="2" t="s">
        <v>178</v>
      </c>
      <c r="AL3" s="2" t="s">
        <v>179</v>
      </c>
      <c r="AM3" s="2" t="s">
        <v>181</v>
      </c>
      <c r="AN3" s="2" t="s">
        <v>182</v>
      </c>
      <c r="AO3" s="12" t="s">
        <v>183</v>
      </c>
      <c r="AP3" s="2" t="s">
        <v>184</v>
      </c>
    </row>
    <row r="4" spans="1:42" ht="18" thickBot="1">
      <c r="A4">
        <v>1</v>
      </c>
      <c r="B4" s="1" t="s">
        <v>197</v>
      </c>
      <c r="C4" s="2"/>
      <c r="D4" s="2">
        <v>1</v>
      </c>
      <c r="E4" s="2"/>
      <c r="F4" s="2"/>
      <c r="G4" s="2"/>
      <c r="H4" s="2"/>
      <c r="I4" s="2"/>
      <c r="J4" s="2"/>
      <c r="K4" s="2"/>
      <c r="L4" s="2"/>
      <c r="M4" s="2"/>
      <c r="N4" s="2">
        <v>1</v>
      </c>
      <c r="O4" s="2"/>
      <c r="P4" s="2"/>
      <c r="Q4" s="2"/>
      <c r="R4" s="2"/>
      <c r="S4" s="2"/>
      <c r="T4" s="2">
        <v>1</v>
      </c>
      <c r="U4" s="2"/>
      <c r="V4" s="2"/>
      <c r="W4" s="2"/>
      <c r="X4" s="2"/>
      <c r="Y4" s="2"/>
      <c r="Z4" s="2"/>
      <c r="AA4" s="2"/>
      <c r="AB4" s="2">
        <v>1</v>
      </c>
      <c r="AC4" s="2"/>
      <c r="AD4" s="2"/>
      <c r="AE4" s="2"/>
      <c r="AF4" s="2">
        <v>1</v>
      </c>
      <c r="AG4" s="2"/>
      <c r="AH4" s="2"/>
      <c r="AI4" s="2"/>
      <c r="AJ4" s="2"/>
      <c r="AK4" s="2"/>
      <c r="AL4" s="2"/>
      <c r="AM4" s="2"/>
      <c r="AN4" s="2">
        <v>1</v>
      </c>
      <c r="AO4" s="14">
        <f aca="true" t="shared" si="0" ref="AO4:AO37">SUM(C4:AN4)</f>
        <v>6</v>
      </c>
      <c r="AP4" s="15">
        <f>AO4/38</f>
        <v>0.15789473684210525</v>
      </c>
    </row>
    <row r="5" spans="1:42" ht="16.5">
      <c r="A5">
        <v>2</v>
      </c>
      <c r="B5" s="4" t="s">
        <v>203</v>
      </c>
      <c r="C5" s="9"/>
      <c r="D5" s="9"/>
      <c r="E5" s="9"/>
      <c r="F5" s="9"/>
      <c r="G5" s="9"/>
      <c r="H5" s="9"/>
      <c r="I5" s="9"/>
      <c r="J5" s="9"/>
      <c r="K5" s="9"/>
      <c r="L5" s="9"/>
      <c r="M5" s="9"/>
      <c r="N5" s="9"/>
      <c r="O5" s="9"/>
      <c r="P5" s="9"/>
      <c r="Q5" s="9"/>
      <c r="R5" s="9"/>
      <c r="S5" s="9"/>
      <c r="T5" s="9"/>
      <c r="U5" s="9"/>
      <c r="V5" s="9">
        <v>1</v>
      </c>
      <c r="W5" s="9">
        <v>1</v>
      </c>
      <c r="X5" s="9">
        <v>1</v>
      </c>
      <c r="Y5" s="9">
        <v>1</v>
      </c>
      <c r="Z5" s="9"/>
      <c r="AA5" s="9">
        <v>1</v>
      </c>
      <c r="AB5" s="9">
        <v>1</v>
      </c>
      <c r="AC5" s="9">
        <v>1</v>
      </c>
      <c r="AD5" s="9">
        <v>1</v>
      </c>
      <c r="AE5" s="9">
        <v>1</v>
      </c>
      <c r="AF5" s="9"/>
      <c r="AG5" s="9">
        <v>1</v>
      </c>
      <c r="AH5" s="9">
        <v>1</v>
      </c>
      <c r="AI5" s="9">
        <v>1</v>
      </c>
      <c r="AJ5" s="9"/>
      <c r="AK5" s="9">
        <v>1</v>
      </c>
      <c r="AL5" s="9"/>
      <c r="AM5" s="9"/>
      <c r="AN5" s="9"/>
      <c r="AO5" s="16">
        <f t="shared" si="0"/>
        <v>13</v>
      </c>
      <c r="AP5" s="17">
        <f aca="true" t="shared" si="1" ref="AP5:AP37">AO5/38</f>
        <v>0.34210526315789475</v>
      </c>
    </row>
    <row r="6" spans="1:42" ht="16.5">
      <c r="A6">
        <v>3</v>
      </c>
      <c r="B6" s="4" t="s">
        <v>204</v>
      </c>
      <c r="C6" s="9"/>
      <c r="D6" s="9"/>
      <c r="E6" s="9"/>
      <c r="F6" s="9"/>
      <c r="G6" s="9">
        <v>1</v>
      </c>
      <c r="H6" s="9"/>
      <c r="I6" s="9"/>
      <c r="J6" s="9"/>
      <c r="K6" s="9"/>
      <c r="L6" s="9"/>
      <c r="M6" s="9"/>
      <c r="N6" s="9"/>
      <c r="O6" s="9"/>
      <c r="P6" s="9"/>
      <c r="Q6" s="9"/>
      <c r="R6" s="9"/>
      <c r="S6" s="9"/>
      <c r="T6" s="9"/>
      <c r="U6" s="9"/>
      <c r="V6" s="9"/>
      <c r="W6" s="9"/>
      <c r="X6" s="9"/>
      <c r="Y6" s="9"/>
      <c r="Z6" s="9"/>
      <c r="AA6" s="9"/>
      <c r="AB6" s="9"/>
      <c r="AC6" s="9">
        <v>1</v>
      </c>
      <c r="AD6" s="9"/>
      <c r="AE6" s="9">
        <v>1</v>
      </c>
      <c r="AF6" s="9"/>
      <c r="AG6" s="9"/>
      <c r="AH6" s="9"/>
      <c r="AI6" s="9"/>
      <c r="AJ6" s="9"/>
      <c r="AK6" s="9"/>
      <c r="AL6" s="9"/>
      <c r="AM6" s="9"/>
      <c r="AN6" s="9"/>
      <c r="AO6" s="18">
        <f t="shared" si="0"/>
        <v>3</v>
      </c>
      <c r="AP6" s="19">
        <f t="shared" si="1"/>
        <v>0.07894736842105263</v>
      </c>
    </row>
    <row r="7" spans="1:42" ht="16.5">
      <c r="A7">
        <v>4</v>
      </c>
      <c r="B7" s="22" t="s">
        <v>185</v>
      </c>
      <c r="C7" s="9">
        <v>1</v>
      </c>
      <c r="D7" s="9">
        <v>1</v>
      </c>
      <c r="E7" s="9"/>
      <c r="F7" s="9">
        <v>1</v>
      </c>
      <c r="G7" s="9"/>
      <c r="H7" s="9">
        <v>1</v>
      </c>
      <c r="I7" s="9"/>
      <c r="J7" s="9">
        <v>1</v>
      </c>
      <c r="K7" s="9"/>
      <c r="L7" s="9">
        <v>1</v>
      </c>
      <c r="M7" s="9"/>
      <c r="N7" s="9">
        <v>1</v>
      </c>
      <c r="O7" s="9">
        <v>1</v>
      </c>
      <c r="P7" s="9">
        <v>1</v>
      </c>
      <c r="Q7" s="9">
        <v>1</v>
      </c>
      <c r="R7" s="9"/>
      <c r="S7" s="9"/>
      <c r="T7" s="9"/>
      <c r="U7" s="9">
        <v>1</v>
      </c>
      <c r="V7" s="9">
        <v>1</v>
      </c>
      <c r="W7" s="9"/>
      <c r="X7" s="9">
        <v>1</v>
      </c>
      <c r="Y7" s="9">
        <v>1</v>
      </c>
      <c r="Z7" s="9"/>
      <c r="AA7" s="9">
        <v>1</v>
      </c>
      <c r="AB7" s="9">
        <v>1</v>
      </c>
      <c r="AC7" s="9"/>
      <c r="AD7" s="9">
        <v>1</v>
      </c>
      <c r="AE7" s="9"/>
      <c r="AF7" s="9">
        <v>1</v>
      </c>
      <c r="AG7" s="9"/>
      <c r="AH7" s="9">
        <v>1</v>
      </c>
      <c r="AI7" s="9"/>
      <c r="AJ7" s="9">
        <v>1</v>
      </c>
      <c r="AK7" s="9"/>
      <c r="AL7" s="9"/>
      <c r="AM7" s="9"/>
      <c r="AN7" s="9"/>
      <c r="AO7" s="20">
        <f t="shared" si="0"/>
        <v>20</v>
      </c>
      <c r="AP7" s="21">
        <f t="shared" si="1"/>
        <v>0.5263157894736842</v>
      </c>
    </row>
    <row r="8" spans="1:42" ht="16.5">
      <c r="A8">
        <v>5</v>
      </c>
      <c r="B8" s="4" t="s">
        <v>205</v>
      </c>
      <c r="C8" s="9"/>
      <c r="D8" s="9"/>
      <c r="E8" s="9"/>
      <c r="F8" s="9"/>
      <c r="G8" s="9"/>
      <c r="H8" s="9"/>
      <c r="I8" s="9"/>
      <c r="J8" s="9"/>
      <c r="K8" s="9"/>
      <c r="L8" s="9"/>
      <c r="M8" s="9"/>
      <c r="N8" s="9"/>
      <c r="O8" s="9"/>
      <c r="P8" s="9"/>
      <c r="Q8" s="9"/>
      <c r="R8" s="9"/>
      <c r="S8" s="9"/>
      <c r="T8" s="9"/>
      <c r="U8" s="9"/>
      <c r="V8" s="9"/>
      <c r="W8" s="9"/>
      <c r="X8" s="9">
        <v>1</v>
      </c>
      <c r="Y8" s="9"/>
      <c r="Z8" s="9">
        <v>1</v>
      </c>
      <c r="AA8" s="9"/>
      <c r="AB8" s="9"/>
      <c r="AC8" s="9"/>
      <c r="AD8" s="9"/>
      <c r="AE8" s="9"/>
      <c r="AF8" s="9"/>
      <c r="AG8" s="9"/>
      <c r="AH8" s="9"/>
      <c r="AI8" s="9"/>
      <c r="AJ8" s="9"/>
      <c r="AK8" s="9"/>
      <c r="AL8" s="9"/>
      <c r="AM8" s="9"/>
      <c r="AN8" s="9"/>
      <c r="AO8" s="18">
        <f t="shared" si="0"/>
        <v>2</v>
      </c>
      <c r="AP8" s="19">
        <f t="shared" si="1"/>
        <v>0.05263157894736842</v>
      </c>
    </row>
    <row r="9" spans="1:42" ht="16.5">
      <c r="A9">
        <v>6</v>
      </c>
      <c r="B9" s="4" t="s">
        <v>206</v>
      </c>
      <c r="C9" s="9"/>
      <c r="D9" s="9"/>
      <c r="E9" s="9"/>
      <c r="F9" s="9"/>
      <c r="G9" s="9"/>
      <c r="H9" s="9"/>
      <c r="I9" s="9"/>
      <c r="J9" s="9"/>
      <c r="K9" s="9"/>
      <c r="L9" s="9"/>
      <c r="M9" s="9"/>
      <c r="N9" s="9"/>
      <c r="O9" s="9"/>
      <c r="P9" s="9"/>
      <c r="Q9" s="9"/>
      <c r="R9" s="9"/>
      <c r="S9" s="9"/>
      <c r="T9" s="9"/>
      <c r="U9" s="9"/>
      <c r="V9" s="9"/>
      <c r="W9" s="9"/>
      <c r="X9" s="9"/>
      <c r="Y9" s="9"/>
      <c r="Z9" s="9"/>
      <c r="AA9" s="9"/>
      <c r="AB9" s="9"/>
      <c r="AC9" s="9"/>
      <c r="AD9" s="9">
        <v>1</v>
      </c>
      <c r="AE9" s="9"/>
      <c r="AF9" s="9"/>
      <c r="AG9" s="9"/>
      <c r="AH9" s="9"/>
      <c r="AI9" s="9"/>
      <c r="AJ9" s="9"/>
      <c r="AK9" s="9"/>
      <c r="AL9" s="9"/>
      <c r="AM9" s="9"/>
      <c r="AN9" s="9"/>
      <c r="AO9" s="18">
        <f t="shared" si="0"/>
        <v>1</v>
      </c>
      <c r="AP9" s="19">
        <f t="shared" si="1"/>
        <v>0.02631578947368421</v>
      </c>
    </row>
    <row r="10" spans="1:42" ht="16.5">
      <c r="A10">
        <v>7</v>
      </c>
      <c r="B10" s="4" t="s">
        <v>207</v>
      </c>
      <c r="C10" s="9"/>
      <c r="D10" s="9"/>
      <c r="E10" s="9"/>
      <c r="F10" s="9"/>
      <c r="G10" s="9"/>
      <c r="H10" s="9">
        <v>1</v>
      </c>
      <c r="I10" s="9"/>
      <c r="J10" s="9"/>
      <c r="K10" s="9"/>
      <c r="L10" s="9">
        <v>1</v>
      </c>
      <c r="M10" s="9"/>
      <c r="N10" s="9"/>
      <c r="O10" s="9"/>
      <c r="P10" s="9"/>
      <c r="Q10" s="9"/>
      <c r="R10" s="9"/>
      <c r="S10" s="9"/>
      <c r="T10" s="9"/>
      <c r="U10" s="9">
        <v>1</v>
      </c>
      <c r="V10" s="9">
        <v>1</v>
      </c>
      <c r="W10" s="9">
        <v>1</v>
      </c>
      <c r="X10" s="9"/>
      <c r="Y10" s="9"/>
      <c r="Z10" s="9"/>
      <c r="AA10" s="9">
        <v>1</v>
      </c>
      <c r="AB10" s="9"/>
      <c r="AC10" s="9"/>
      <c r="AD10" s="9"/>
      <c r="AE10" s="9"/>
      <c r="AF10" s="9"/>
      <c r="AG10" s="9">
        <v>1</v>
      </c>
      <c r="AH10" s="9"/>
      <c r="AI10" s="9"/>
      <c r="AJ10" s="9"/>
      <c r="AK10" s="9">
        <v>1</v>
      </c>
      <c r="AL10" s="9"/>
      <c r="AM10" s="9"/>
      <c r="AN10" s="9"/>
      <c r="AO10" s="18">
        <f t="shared" si="0"/>
        <v>8</v>
      </c>
      <c r="AP10" s="19">
        <f t="shared" si="1"/>
        <v>0.21052631578947367</v>
      </c>
    </row>
    <row r="11" spans="1:42" ht="16.5">
      <c r="A11">
        <v>8</v>
      </c>
      <c r="B11" s="4" t="s">
        <v>208</v>
      </c>
      <c r="C11" s="9"/>
      <c r="D11" s="9"/>
      <c r="E11" s="9"/>
      <c r="F11" s="9"/>
      <c r="G11" s="9"/>
      <c r="H11" s="9"/>
      <c r="I11" s="9"/>
      <c r="J11" s="9"/>
      <c r="K11" s="9"/>
      <c r="L11" s="9"/>
      <c r="M11" s="9"/>
      <c r="N11" s="9"/>
      <c r="O11" s="9"/>
      <c r="P11" s="9"/>
      <c r="Q11" s="9"/>
      <c r="R11" s="9"/>
      <c r="S11" s="9"/>
      <c r="T11" s="9"/>
      <c r="U11" s="9"/>
      <c r="V11" s="9">
        <v>1</v>
      </c>
      <c r="W11" s="9"/>
      <c r="X11" s="9"/>
      <c r="Y11" s="9"/>
      <c r="Z11" s="9"/>
      <c r="AA11" s="9">
        <v>1</v>
      </c>
      <c r="AB11" s="9"/>
      <c r="AC11" s="9"/>
      <c r="AD11" s="9">
        <v>1</v>
      </c>
      <c r="AE11" s="9"/>
      <c r="AF11" s="9"/>
      <c r="AG11" s="9"/>
      <c r="AH11" s="9"/>
      <c r="AI11" s="9"/>
      <c r="AJ11" s="9"/>
      <c r="AK11" s="9"/>
      <c r="AL11" s="9">
        <v>1</v>
      </c>
      <c r="AM11" s="9"/>
      <c r="AN11" s="9"/>
      <c r="AO11" s="18">
        <f t="shared" si="0"/>
        <v>4</v>
      </c>
      <c r="AP11" s="19">
        <f t="shared" si="1"/>
        <v>0.10526315789473684</v>
      </c>
    </row>
    <row r="12" spans="1:42" ht="16.5">
      <c r="A12">
        <v>9</v>
      </c>
      <c r="B12" s="4" t="s">
        <v>209</v>
      </c>
      <c r="C12" s="9"/>
      <c r="D12" s="9"/>
      <c r="E12" s="9"/>
      <c r="F12" s="9"/>
      <c r="G12" s="9"/>
      <c r="H12" s="9"/>
      <c r="I12" s="9"/>
      <c r="J12" s="9"/>
      <c r="K12" s="9"/>
      <c r="L12" s="9"/>
      <c r="M12" s="9"/>
      <c r="N12" s="9"/>
      <c r="O12" s="9"/>
      <c r="P12" s="9"/>
      <c r="Q12" s="9"/>
      <c r="R12" s="9"/>
      <c r="S12" s="9"/>
      <c r="T12" s="9"/>
      <c r="U12" s="9"/>
      <c r="V12" s="9"/>
      <c r="W12" s="9"/>
      <c r="X12" s="9">
        <v>1</v>
      </c>
      <c r="Y12" s="9"/>
      <c r="Z12" s="9"/>
      <c r="AA12" s="9"/>
      <c r="AB12" s="9"/>
      <c r="AC12" s="9"/>
      <c r="AD12" s="9"/>
      <c r="AE12" s="9"/>
      <c r="AF12" s="9"/>
      <c r="AG12" s="9"/>
      <c r="AH12" s="9"/>
      <c r="AI12" s="9"/>
      <c r="AJ12" s="9"/>
      <c r="AK12" s="9"/>
      <c r="AL12" s="9"/>
      <c r="AM12" s="9"/>
      <c r="AN12" s="9"/>
      <c r="AO12" s="18">
        <f t="shared" si="0"/>
        <v>1</v>
      </c>
      <c r="AP12" s="19">
        <f t="shared" si="1"/>
        <v>0.02631578947368421</v>
      </c>
    </row>
    <row r="13" spans="1:42" ht="16.5">
      <c r="A13">
        <v>10</v>
      </c>
      <c r="B13" s="4" t="s">
        <v>210</v>
      </c>
      <c r="C13" s="9"/>
      <c r="D13" s="9"/>
      <c r="E13" s="9"/>
      <c r="F13" s="9">
        <v>1</v>
      </c>
      <c r="G13" s="9">
        <v>1</v>
      </c>
      <c r="H13" s="9">
        <v>1</v>
      </c>
      <c r="I13" s="9"/>
      <c r="J13" s="9"/>
      <c r="K13" s="9"/>
      <c r="L13" s="9"/>
      <c r="M13" s="9"/>
      <c r="N13" s="9">
        <v>1</v>
      </c>
      <c r="O13" s="9">
        <v>1</v>
      </c>
      <c r="P13" s="9"/>
      <c r="Q13" s="9"/>
      <c r="R13" s="9">
        <v>1</v>
      </c>
      <c r="S13" s="9"/>
      <c r="T13" s="9"/>
      <c r="U13" s="9"/>
      <c r="V13" s="9"/>
      <c r="W13" s="9">
        <v>1</v>
      </c>
      <c r="X13" s="9">
        <v>1</v>
      </c>
      <c r="Y13" s="9">
        <v>1</v>
      </c>
      <c r="Z13" s="9">
        <v>1</v>
      </c>
      <c r="AA13" s="9">
        <v>1</v>
      </c>
      <c r="AB13" s="9">
        <v>1</v>
      </c>
      <c r="AC13" s="9"/>
      <c r="AD13" s="9">
        <v>1</v>
      </c>
      <c r="AE13" s="9"/>
      <c r="AF13" s="9">
        <v>1</v>
      </c>
      <c r="AG13" s="9"/>
      <c r="AH13" s="9">
        <v>1</v>
      </c>
      <c r="AI13" s="9"/>
      <c r="AJ13" s="9">
        <v>1</v>
      </c>
      <c r="AK13" s="9"/>
      <c r="AL13" s="9"/>
      <c r="AM13" s="9">
        <v>1</v>
      </c>
      <c r="AN13" s="9">
        <v>1</v>
      </c>
      <c r="AO13" s="18">
        <f t="shared" si="0"/>
        <v>18</v>
      </c>
      <c r="AP13" s="19">
        <f t="shared" si="1"/>
        <v>0.47368421052631576</v>
      </c>
    </row>
    <row r="14" spans="1:42" ht="16.5">
      <c r="A14">
        <v>11</v>
      </c>
      <c r="B14" s="4" t="s">
        <v>211</v>
      </c>
      <c r="C14" s="9"/>
      <c r="D14" s="9">
        <v>1</v>
      </c>
      <c r="E14" s="9"/>
      <c r="F14" s="9">
        <v>1</v>
      </c>
      <c r="G14" s="9"/>
      <c r="H14" s="9"/>
      <c r="I14" s="9"/>
      <c r="J14" s="9"/>
      <c r="K14" s="9"/>
      <c r="L14" s="9"/>
      <c r="M14" s="9"/>
      <c r="N14" s="9">
        <v>1</v>
      </c>
      <c r="O14" s="9"/>
      <c r="P14" s="9"/>
      <c r="Q14" s="9"/>
      <c r="R14" s="9"/>
      <c r="S14" s="9">
        <v>1</v>
      </c>
      <c r="T14" s="9"/>
      <c r="U14" s="9">
        <v>1</v>
      </c>
      <c r="V14" s="9">
        <v>1</v>
      </c>
      <c r="W14" s="9"/>
      <c r="X14" s="9">
        <v>1</v>
      </c>
      <c r="Y14" s="9">
        <v>1</v>
      </c>
      <c r="Z14" s="9">
        <v>1</v>
      </c>
      <c r="AA14" s="9">
        <v>1</v>
      </c>
      <c r="AB14" s="9">
        <v>1</v>
      </c>
      <c r="AC14" s="9"/>
      <c r="AD14" s="9">
        <v>1</v>
      </c>
      <c r="AE14" s="9"/>
      <c r="AF14" s="9">
        <v>1</v>
      </c>
      <c r="AG14" s="9"/>
      <c r="AH14" s="9">
        <v>1</v>
      </c>
      <c r="AI14" s="9"/>
      <c r="AJ14" s="9">
        <v>1</v>
      </c>
      <c r="AK14" s="9"/>
      <c r="AL14" s="9">
        <v>1</v>
      </c>
      <c r="AM14" s="9"/>
      <c r="AN14" s="9">
        <v>1</v>
      </c>
      <c r="AO14" s="18">
        <f t="shared" si="0"/>
        <v>17</v>
      </c>
      <c r="AP14" s="19">
        <f t="shared" si="1"/>
        <v>0.4473684210526316</v>
      </c>
    </row>
    <row r="15" spans="1:42" ht="16.5">
      <c r="A15">
        <v>12</v>
      </c>
      <c r="B15" s="4" t="s">
        <v>201</v>
      </c>
      <c r="C15" s="9"/>
      <c r="D15" s="9">
        <v>1</v>
      </c>
      <c r="E15" s="9"/>
      <c r="F15" s="9"/>
      <c r="G15" s="9"/>
      <c r="H15" s="9">
        <v>1</v>
      </c>
      <c r="I15" s="9"/>
      <c r="J15" s="9"/>
      <c r="K15" s="9"/>
      <c r="L15" s="9"/>
      <c r="M15" s="9"/>
      <c r="N15" s="9">
        <v>1</v>
      </c>
      <c r="O15" s="9"/>
      <c r="P15" s="9"/>
      <c r="Q15" s="9"/>
      <c r="R15" s="9"/>
      <c r="S15" s="9"/>
      <c r="T15" s="9"/>
      <c r="U15" s="9"/>
      <c r="V15" s="9"/>
      <c r="W15" s="9"/>
      <c r="X15" s="9">
        <v>1</v>
      </c>
      <c r="Y15" s="9">
        <v>1</v>
      </c>
      <c r="Z15" s="9">
        <v>1</v>
      </c>
      <c r="AA15" s="9"/>
      <c r="AB15" s="9">
        <v>1</v>
      </c>
      <c r="AC15" s="9"/>
      <c r="AD15" s="9">
        <v>1</v>
      </c>
      <c r="AE15" s="9"/>
      <c r="AF15" s="9">
        <v>1</v>
      </c>
      <c r="AG15" s="9"/>
      <c r="AH15" s="9">
        <v>1</v>
      </c>
      <c r="AI15" s="9"/>
      <c r="AJ15" s="9"/>
      <c r="AK15" s="9"/>
      <c r="AL15" s="9">
        <v>1</v>
      </c>
      <c r="AM15" s="9"/>
      <c r="AN15" s="9">
        <v>1</v>
      </c>
      <c r="AO15" s="18">
        <f t="shared" si="0"/>
        <v>12</v>
      </c>
      <c r="AP15" s="19">
        <f t="shared" si="1"/>
        <v>0.3157894736842105</v>
      </c>
    </row>
    <row r="16" spans="1:42" ht="16.5">
      <c r="A16">
        <v>13</v>
      </c>
      <c r="B16" s="4" t="s">
        <v>200</v>
      </c>
      <c r="C16" s="9"/>
      <c r="D16" s="9">
        <v>1</v>
      </c>
      <c r="E16" s="9"/>
      <c r="F16" s="9">
        <v>1</v>
      </c>
      <c r="G16" s="9"/>
      <c r="H16" s="9"/>
      <c r="I16" s="9"/>
      <c r="J16" s="9"/>
      <c r="K16" s="9"/>
      <c r="L16" s="9"/>
      <c r="M16" s="9"/>
      <c r="N16" s="9"/>
      <c r="O16" s="9"/>
      <c r="P16" s="9"/>
      <c r="Q16" s="9"/>
      <c r="R16" s="9">
        <v>1</v>
      </c>
      <c r="S16" s="9"/>
      <c r="T16" s="9"/>
      <c r="U16" s="9"/>
      <c r="V16" s="9"/>
      <c r="W16" s="9"/>
      <c r="X16" s="9"/>
      <c r="Y16" s="9">
        <v>1</v>
      </c>
      <c r="Z16" s="9">
        <v>1</v>
      </c>
      <c r="AA16" s="9"/>
      <c r="AB16" s="9"/>
      <c r="AC16" s="9"/>
      <c r="AD16" s="9">
        <v>1</v>
      </c>
      <c r="AE16" s="9"/>
      <c r="AF16" s="9"/>
      <c r="AG16" s="9"/>
      <c r="AH16" s="9"/>
      <c r="AI16" s="9"/>
      <c r="AJ16" s="9"/>
      <c r="AK16" s="9"/>
      <c r="AL16" s="9"/>
      <c r="AM16" s="9"/>
      <c r="AN16" s="9">
        <v>1</v>
      </c>
      <c r="AO16" s="18">
        <f t="shared" si="0"/>
        <v>7</v>
      </c>
      <c r="AP16" s="19">
        <f t="shared" si="1"/>
        <v>0.18421052631578946</v>
      </c>
    </row>
    <row r="17" spans="1:42" ht="16.5">
      <c r="A17">
        <v>14</v>
      </c>
      <c r="B17" s="4" t="s">
        <v>212</v>
      </c>
      <c r="C17" s="9"/>
      <c r="D17" s="9"/>
      <c r="E17" s="9"/>
      <c r="F17" s="9"/>
      <c r="G17" s="9"/>
      <c r="H17" s="9"/>
      <c r="I17" s="9"/>
      <c r="J17" s="9"/>
      <c r="K17" s="9"/>
      <c r="L17" s="9"/>
      <c r="M17" s="9"/>
      <c r="N17" s="9"/>
      <c r="O17" s="9"/>
      <c r="P17" s="9"/>
      <c r="Q17" s="9"/>
      <c r="R17" s="9"/>
      <c r="S17" s="9"/>
      <c r="T17" s="9"/>
      <c r="U17" s="9"/>
      <c r="V17" s="9">
        <v>1</v>
      </c>
      <c r="W17" s="9"/>
      <c r="X17" s="9"/>
      <c r="Y17" s="9"/>
      <c r="Z17" s="9"/>
      <c r="AA17" s="9"/>
      <c r="AB17" s="9"/>
      <c r="AC17" s="9"/>
      <c r="AD17" s="9"/>
      <c r="AE17" s="9"/>
      <c r="AF17" s="9"/>
      <c r="AG17" s="9"/>
      <c r="AH17" s="9"/>
      <c r="AI17" s="9"/>
      <c r="AJ17" s="9"/>
      <c r="AK17" s="9"/>
      <c r="AL17" s="9"/>
      <c r="AM17" s="9"/>
      <c r="AN17" s="9"/>
      <c r="AO17" s="18">
        <f t="shared" si="0"/>
        <v>1</v>
      </c>
      <c r="AP17" s="19">
        <f t="shared" si="1"/>
        <v>0.02631578947368421</v>
      </c>
    </row>
    <row r="18" spans="1:42" ht="16.5">
      <c r="A18">
        <v>15</v>
      </c>
      <c r="B18" s="4" t="s">
        <v>213</v>
      </c>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v>1</v>
      </c>
      <c r="AI18" s="9"/>
      <c r="AJ18" s="9"/>
      <c r="AK18" s="9"/>
      <c r="AL18" s="9"/>
      <c r="AM18" s="9"/>
      <c r="AN18" s="9"/>
      <c r="AO18" s="18">
        <f t="shared" si="0"/>
        <v>1</v>
      </c>
      <c r="AP18" s="19">
        <f t="shared" si="1"/>
        <v>0.02631578947368421</v>
      </c>
    </row>
    <row r="19" spans="1:42" ht="16.5">
      <c r="A19">
        <v>16</v>
      </c>
      <c r="B19" s="4" t="s">
        <v>214</v>
      </c>
      <c r="C19" s="9"/>
      <c r="D19" s="9"/>
      <c r="E19" s="9"/>
      <c r="F19" s="9">
        <v>1</v>
      </c>
      <c r="G19" s="9"/>
      <c r="H19" s="9"/>
      <c r="I19" s="9"/>
      <c r="J19" s="9"/>
      <c r="K19" s="9"/>
      <c r="L19" s="9"/>
      <c r="M19" s="9"/>
      <c r="N19" s="9"/>
      <c r="O19" s="9"/>
      <c r="P19" s="9"/>
      <c r="Q19" s="9"/>
      <c r="R19" s="9"/>
      <c r="S19" s="9"/>
      <c r="T19" s="9"/>
      <c r="U19" s="9"/>
      <c r="V19" s="9"/>
      <c r="W19" s="9"/>
      <c r="X19" s="9"/>
      <c r="Y19" s="9"/>
      <c r="Z19" s="9">
        <v>1</v>
      </c>
      <c r="AA19" s="9"/>
      <c r="AB19" s="9"/>
      <c r="AC19" s="9"/>
      <c r="AD19" s="9"/>
      <c r="AE19" s="9"/>
      <c r="AF19" s="9"/>
      <c r="AG19" s="9"/>
      <c r="AH19" s="9"/>
      <c r="AI19" s="9"/>
      <c r="AJ19" s="9"/>
      <c r="AK19" s="9"/>
      <c r="AL19" s="9"/>
      <c r="AM19" s="9"/>
      <c r="AN19" s="9"/>
      <c r="AO19" s="18">
        <f t="shared" si="0"/>
        <v>2</v>
      </c>
      <c r="AP19" s="19">
        <f t="shared" si="1"/>
        <v>0.05263157894736842</v>
      </c>
    </row>
    <row r="20" spans="1:42" ht="16.5">
      <c r="A20">
        <v>17</v>
      </c>
      <c r="B20" s="4" t="s">
        <v>215</v>
      </c>
      <c r="C20" s="9"/>
      <c r="D20" s="9"/>
      <c r="E20" s="9"/>
      <c r="F20" s="9">
        <v>1</v>
      </c>
      <c r="G20" s="9"/>
      <c r="H20" s="9"/>
      <c r="I20" s="9"/>
      <c r="J20" s="9"/>
      <c r="K20" s="9"/>
      <c r="L20" s="9"/>
      <c r="M20" s="9"/>
      <c r="N20" s="9">
        <v>1</v>
      </c>
      <c r="O20" s="9"/>
      <c r="P20" s="9"/>
      <c r="Q20" s="9"/>
      <c r="R20" s="9">
        <v>1</v>
      </c>
      <c r="S20" s="9"/>
      <c r="T20" s="9"/>
      <c r="U20" s="9"/>
      <c r="V20" s="9"/>
      <c r="W20" s="9"/>
      <c r="X20" s="9">
        <v>1</v>
      </c>
      <c r="Y20" s="9"/>
      <c r="Z20" s="9">
        <v>1</v>
      </c>
      <c r="AA20" s="9"/>
      <c r="AB20" s="9"/>
      <c r="AC20" s="9"/>
      <c r="AD20" s="9">
        <v>1</v>
      </c>
      <c r="AE20" s="9"/>
      <c r="AF20" s="9">
        <v>1</v>
      </c>
      <c r="AG20" s="9"/>
      <c r="AH20" s="9">
        <v>1</v>
      </c>
      <c r="AI20" s="9"/>
      <c r="AJ20" s="9"/>
      <c r="AK20" s="9"/>
      <c r="AL20" s="9"/>
      <c r="AM20" s="9"/>
      <c r="AN20" s="9"/>
      <c r="AO20" s="18">
        <f t="shared" si="0"/>
        <v>8</v>
      </c>
      <c r="AP20" s="19">
        <f t="shared" si="1"/>
        <v>0.21052631578947367</v>
      </c>
    </row>
    <row r="21" spans="1:42" ht="16.5">
      <c r="A21">
        <v>18</v>
      </c>
      <c r="B21" s="4" t="s">
        <v>216</v>
      </c>
      <c r="C21" s="9"/>
      <c r="D21" s="9"/>
      <c r="E21" s="9"/>
      <c r="F21" s="9"/>
      <c r="G21" s="9"/>
      <c r="H21" s="9"/>
      <c r="I21" s="9"/>
      <c r="J21" s="9"/>
      <c r="K21" s="9"/>
      <c r="L21" s="9"/>
      <c r="M21" s="9"/>
      <c r="N21" s="9"/>
      <c r="O21" s="9"/>
      <c r="P21" s="9"/>
      <c r="Q21" s="9"/>
      <c r="R21" s="9"/>
      <c r="S21" s="9"/>
      <c r="T21" s="9"/>
      <c r="U21" s="9"/>
      <c r="V21" s="9"/>
      <c r="W21" s="9"/>
      <c r="X21" s="9"/>
      <c r="Y21" s="9"/>
      <c r="Z21" s="9"/>
      <c r="AA21" s="9">
        <v>1</v>
      </c>
      <c r="AB21" s="9">
        <v>1</v>
      </c>
      <c r="AC21" s="9"/>
      <c r="AD21" s="9"/>
      <c r="AE21" s="9"/>
      <c r="AF21" s="9"/>
      <c r="AG21" s="9"/>
      <c r="AH21" s="9"/>
      <c r="AI21" s="9"/>
      <c r="AJ21" s="9"/>
      <c r="AK21" s="9"/>
      <c r="AL21" s="9"/>
      <c r="AM21" s="9"/>
      <c r="AN21" s="9"/>
      <c r="AO21" s="18">
        <f t="shared" si="0"/>
        <v>2</v>
      </c>
      <c r="AP21" s="19">
        <f t="shared" si="1"/>
        <v>0.05263157894736842</v>
      </c>
    </row>
    <row r="22" spans="1:42" ht="16.5">
      <c r="A22">
        <v>19</v>
      </c>
      <c r="B22" s="4" t="s">
        <v>160</v>
      </c>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v>1</v>
      </c>
      <c r="AI22" s="9"/>
      <c r="AJ22" s="9"/>
      <c r="AK22" s="9"/>
      <c r="AL22" s="9"/>
      <c r="AM22" s="9"/>
      <c r="AN22" s="9"/>
      <c r="AO22" s="18">
        <v>1</v>
      </c>
      <c r="AP22" s="19">
        <f t="shared" si="1"/>
        <v>0.02631578947368421</v>
      </c>
    </row>
    <row r="23" spans="1:42" ht="16.5">
      <c r="A23">
        <v>20</v>
      </c>
      <c r="B23" s="4" t="s">
        <v>217</v>
      </c>
      <c r="C23" s="9"/>
      <c r="D23" s="9"/>
      <c r="E23" s="9">
        <v>1</v>
      </c>
      <c r="F23" s="9"/>
      <c r="G23" s="9"/>
      <c r="H23" s="9"/>
      <c r="I23" s="9"/>
      <c r="J23" s="9"/>
      <c r="K23" s="9"/>
      <c r="L23" s="9"/>
      <c r="M23" s="9"/>
      <c r="N23" s="9"/>
      <c r="O23" s="9"/>
      <c r="P23" s="9"/>
      <c r="Q23" s="9">
        <v>1</v>
      </c>
      <c r="R23" s="9"/>
      <c r="S23" s="9"/>
      <c r="T23" s="9"/>
      <c r="U23" s="9"/>
      <c r="V23" s="9"/>
      <c r="W23" s="9"/>
      <c r="X23" s="9"/>
      <c r="Y23" s="9"/>
      <c r="Z23" s="9"/>
      <c r="AA23" s="9"/>
      <c r="AB23" s="9"/>
      <c r="AC23" s="9"/>
      <c r="AD23" s="9"/>
      <c r="AE23" s="9"/>
      <c r="AF23" s="9"/>
      <c r="AG23" s="9"/>
      <c r="AH23" s="9"/>
      <c r="AI23" s="9"/>
      <c r="AJ23" s="9"/>
      <c r="AK23" s="9">
        <v>1</v>
      </c>
      <c r="AL23" s="9"/>
      <c r="AM23" s="9"/>
      <c r="AN23" s="9"/>
      <c r="AO23" s="18">
        <f t="shared" si="0"/>
        <v>3</v>
      </c>
      <c r="AP23" s="19">
        <f t="shared" si="1"/>
        <v>0.07894736842105263</v>
      </c>
    </row>
    <row r="24" spans="1:42" ht="16.5">
      <c r="A24">
        <v>21</v>
      </c>
      <c r="B24" s="4" t="s">
        <v>218</v>
      </c>
      <c r="C24" s="9"/>
      <c r="D24" s="9">
        <v>1</v>
      </c>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v>1</v>
      </c>
      <c r="AM24" s="9"/>
      <c r="AN24" s="9"/>
      <c r="AO24" s="18">
        <f t="shared" si="0"/>
        <v>2</v>
      </c>
      <c r="AP24" s="19">
        <f t="shared" si="1"/>
        <v>0.05263157894736842</v>
      </c>
    </row>
    <row r="25" spans="1:42" ht="16.5">
      <c r="A25">
        <v>22</v>
      </c>
      <c r="B25" s="4" t="s">
        <v>219</v>
      </c>
      <c r="C25" s="9"/>
      <c r="D25" s="9"/>
      <c r="E25" s="9"/>
      <c r="F25" s="9"/>
      <c r="G25" s="9"/>
      <c r="H25" s="9"/>
      <c r="I25" s="9"/>
      <c r="J25" s="9"/>
      <c r="K25" s="9"/>
      <c r="L25" s="9"/>
      <c r="M25" s="9"/>
      <c r="N25" s="9"/>
      <c r="O25" s="9"/>
      <c r="P25" s="9"/>
      <c r="Q25" s="9"/>
      <c r="R25" s="9"/>
      <c r="S25" s="9"/>
      <c r="T25" s="9"/>
      <c r="U25" s="9"/>
      <c r="V25" s="9"/>
      <c r="W25" s="9"/>
      <c r="X25" s="9"/>
      <c r="Y25" s="9"/>
      <c r="Z25" s="9">
        <v>1</v>
      </c>
      <c r="AA25" s="9"/>
      <c r="AB25" s="9">
        <v>1</v>
      </c>
      <c r="AC25" s="9"/>
      <c r="AD25" s="9"/>
      <c r="AE25" s="9"/>
      <c r="AF25" s="9"/>
      <c r="AG25" s="9"/>
      <c r="AH25" s="9"/>
      <c r="AI25" s="9"/>
      <c r="AJ25" s="9"/>
      <c r="AK25" s="9"/>
      <c r="AL25" s="9"/>
      <c r="AM25" s="9"/>
      <c r="AN25" s="9"/>
      <c r="AO25" s="18">
        <f t="shared" si="0"/>
        <v>2</v>
      </c>
      <c r="AP25" s="19">
        <f t="shared" si="1"/>
        <v>0.05263157894736842</v>
      </c>
    </row>
    <row r="26" spans="1:42" ht="16.5">
      <c r="A26">
        <v>23</v>
      </c>
      <c r="B26" s="4" t="s">
        <v>220</v>
      </c>
      <c r="C26" s="9">
        <v>1</v>
      </c>
      <c r="D26" s="9"/>
      <c r="E26" s="9">
        <v>1</v>
      </c>
      <c r="F26" s="9"/>
      <c r="G26" s="9">
        <v>1</v>
      </c>
      <c r="H26" s="9"/>
      <c r="I26" s="9"/>
      <c r="J26" s="9"/>
      <c r="K26" s="9"/>
      <c r="L26" s="9"/>
      <c r="M26" s="9">
        <v>1</v>
      </c>
      <c r="N26" s="9"/>
      <c r="O26" s="9"/>
      <c r="P26" s="9"/>
      <c r="Q26" s="9"/>
      <c r="R26" s="9"/>
      <c r="S26" s="9">
        <v>1</v>
      </c>
      <c r="T26" s="9"/>
      <c r="U26" s="9">
        <v>1</v>
      </c>
      <c r="V26" s="9">
        <v>1</v>
      </c>
      <c r="W26" s="9">
        <v>1</v>
      </c>
      <c r="X26" s="9"/>
      <c r="Y26" s="9"/>
      <c r="Z26" s="9"/>
      <c r="AA26" s="9">
        <v>1</v>
      </c>
      <c r="AB26" s="9"/>
      <c r="AC26" s="9">
        <v>1</v>
      </c>
      <c r="AD26" s="9">
        <v>1</v>
      </c>
      <c r="AE26" s="9">
        <v>1</v>
      </c>
      <c r="AF26" s="9"/>
      <c r="AG26" s="9">
        <v>1</v>
      </c>
      <c r="AH26" s="9"/>
      <c r="AI26" s="9">
        <v>1</v>
      </c>
      <c r="AJ26" s="9"/>
      <c r="AK26" s="9">
        <v>1</v>
      </c>
      <c r="AL26" s="9"/>
      <c r="AM26" s="9">
        <v>1</v>
      </c>
      <c r="AN26" s="9"/>
      <c r="AO26" s="18">
        <f t="shared" si="0"/>
        <v>16</v>
      </c>
      <c r="AP26" s="19">
        <f t="shared" si="1"/>
        <v>0.42105263157894735</v>
      </c>
    </row>
    <row r="27" spans="1:42" ht="16.5">
      <c r="A27">
        <v>24</v>
      </c>
      <c r="B27" s="4" t="s">
        <v>221</v>
      </c>
      <c r="C27" s="9"/>
      <c r="D27" s="9"/>
      <c r="E27" s="9"/>
      <c r="F27" s="9"/>
      <c r="G27" s="9">
        <v>1</v>
      </c>
      <c r="H27" s="9"/>
      <c r="I27" s="9"/>
      <c r="J27" s="9"/>
      <c r="K27" s="9"/>
      <c r="L27" s="9"/>
      <c r="M27" s="9"/>
      <c r="N27" s="9">
        <v>1</v>
      </c>
      <c r="O27" s="9"/>
      <c r="P27" s="9"/>
      <c r="Q27" s="9"/>
      <c r="R27" s="9"/>
      <c r="S27" s="9"/>
      <c r="T27" s="9"/>
      <c r="U27" s="9"/>
      <c r="V27" s="9"/>
      <c r="W27" s="9"/>
      <c r="X27" s="9"/>
      <c r="Y27" s="9"/>
      <c r="Z27" s="9"/>
      <c r="AA27" s="9"/>
      <c r="AB27" s="9"/>
      <c r="AC27" s="9"/>
      <c r="AD27" s="9"/>
      <c r="AE27" s="9">
        <v>1</v>
      </c>
      <c r="AF27" s="9"/>
      <c r="AG27" s="9"/>
      <c r="AH27" s="9"/>
      <c r="AI27" s="9"/>
      <c r="AJ27" s="9"/>
      <c r="AK27" s="9">
        <v>1</v>
      </c>
      <c r="AL27" s="9"/>
      <c r="AM27" s="9">
        <v>1</v>
      </c>
      <c r="AN27" s="9"/>
      <c r="AO27" s="18">
        <f t="shared" si="0"/>
        <v>5</v>
      </c>
      <c r="AP27" s="19">
        <f t="shared" si="1"/>
        <v>0.13157894736842105</v>
      </c>
    </row>
    <row r="28" spans="1:42" ht="16.5">
      <c r="A28">
        <v>25</v>
      </c>
      <c r="B28" s="4" t="s">
        <v>222</v>
      </c>
      <c r="C28" s="9"/>
      <c r="D28" s="9"/>
      <c r="E28" s="9"/>
      <c r="F28" s="9"/>
      <c r="G28" s="9"/>
      <c r="H28" s="9"/>
      <c r="I28" s="9"/>
      <c r="J28" s="9"/>
      <c r="K28" s="9"/>
      <c r="L28" s="9"/>
      <c r="M28" s="9"/>
      <c r="N28" s="9"/>
      <c r="O28" s="9"/>
      <c r="P28" s="9"/>
      <c r="Q28" s="9"/>
      <c r="R28" s="9"/>
      <c r="S28" s="9"/>
      <c r="T28" s="9"/>
      <c r="U28" s="9"/>
      <c r="V28" s="9"/>
      <c r="W28" s="9"/>
      <c r="X28" s="9"/>
      <c r="Y28" s="9">
        <v>1</v>
      </c>
      <c r="Z28" s="9"/>
      <c r="AA28" s="9">
        <v>1</v>
      </c>
      <c r="AB28" s="9"/>
      <c r="AC28" s="9"/>
      <c r="AD28" s="9"/>
      <c r="AE28" s="9"/>
      <c r="AF28" s="9"/>
      <c r="AG28" s="9"/>
      <c r="AH28" s="9"/>
      <c r="AI28" s="9"/>
      <c r="AJ28" s="9"/>
      <c r="AK28" s="9"/>
      <c r="AL28" s="9"/>
      <c r="AM28" s="9"/>
      <c r="AN28" s="9"/>
      <c r="AO28" s="18">
        <f t="shared" si="0"/>
        <v>2</v>
      </c>
      <c r="AP28" s="19">
        <f t="shared" si="1"/>
        <v>0.05263157894736842</v>
      </c>
    </row>
    <row r="29" spans="1:42" ht="16.5">
      <c r="A29">
        <v>26</v>
      </c>
      <c r="B29" s="22" t="s">
        <v>186</v>
      </c>
      <c r="C29" s="9">
        <v>1</v>
      </c>
      <c r="D29" s="9"/>
      <c r="E29" s="9">
        <v>1</v>
      </c>
      <c r="F29" s="9"/>
      <c r="G29" s="9">
        <v>1</v>
      </c>
      <c r="H29" s="9"/>
      <c r="I29" s="9">
        <v>1</v>
      </c>
      <c r="J29" s="9"/>
      <c r="K29" s="9">
        <v>1</v>
      </c>
      <c r="L29" s="9"/>
      <c r="M29" s="9">
        <v>1</v>
      </c>
      <c r="N29" s="9"/>
      <c r="O29" s="9">
        <v>1</v>
      </c>
      <c r="P29" s="9"/>
      <c r="Q29" s="9">
        <v>1</v>
      </c>
      <c r="R29" s="9"/>
      <c r="S29" s="9">
        <v>1</v>
      </c>
      <c r="T29" s="9"/>
      <c r="U29" s="9">
        <v>1</v>
      </c>
      <c r="V29" s="9">
        <v>1</v>
      </c>
      <c r="W29" s="9">
        <v>1</v>
      </c>
      <c r="X29" s="9"/>
      <c r="Y29" s="9">
        <v>1</v>
      </c>
      <c r="Z29" s="9"/>
      <c r="AA29" s="9">
        <v>1</v>
      </c>
      <c r="AB29" s="9"/>
      <c r="AC29" s="9">
        <v>1</v>
      </c>
      <c r="AD29" s="9"/>
      <c r="AE29" s="9">
        <v>1</v>
      </c>
      <c r="AF29" s="9"/>
      <c r="AG29" s="9">
        <v>1</v>
      </c>
      <c r="AH29" s="9"/>
      <c r="AI29" s="9">
        <v>1</v>
      </c>
      <c r="AJ29" s="9"/>
      <c r="AK29" s="9">
        <v>1</v>
      </c>
      <c r="AL29" s="9"/>
      <c r="AM29" s="9">
        <v>1</v>
      </c>
      <c r="AN29" s="9"/>
      <c r="AO29" s="20">
        <f t="shared" si="0"/>
        <v>20</v>
      </c>
      <c r="AP29" s="21">
        <f t="shared" si="1"/>
        <v>0.5263157894736842</v>
      </c>
    </row>
    <row r="30" spans="1:42" ht="16.5">
      <c r="A30">
        <v>27</v>
      </c>
      <c r="B30" s="22" t="s">
        <v>99</v>
      </c>
      <c r="C30" s="9">
        <v>1</v>
      </c>
      <c r="D30" s="9">
        <v>1</v>
      </c>
      <c r="E30" s="9">
        <v>1</v>
      </c>
      <c r="F30" s="9">
        <v>1</v>
      </c>
      <c r="G30" s="9">
        <v>1</v>
      </c>
      <c r="H30" s="9">
        <v>1</v>
      </c>
      <c r="I30" s="9">
        <v>1</v>
      </c>
      <c r="J30" s="9">
        <v>1</v>
      </c>
      <c r="K30" s="9">
        <v>1</v>
      </c>
      <c r="L30" s="9">
        <v>1</v>
      </c>
      <c r="M30" s="9">
        <v>1</v>
      </c>
      <c r="N30" s="9">
        <v>1</v>
      </c>
      <c r="O30" s="9">
        <v>1</v>
      </c>
      <c r="P30" s="9">
        <v>1</v>
      </c>
      <c r="Q30" s="9">
        <v>1</v>
      </c>
      <c r="R30" s="9"/>
      <c r="S30" s="9">
        <v>1</v>
      </c>
      <c r="T30" s="9"/>
      <c r="U30" s="9">
        <v>1</v>
      </c>
      <c r="V30" s="9">
        <v>1</v>
      </c>
      <c r="W30" s="9"/>
      <c r="X30" s="9"/>
      <c r="Y30" s="9"/>
      <c r="Z30" s="9"/>
      <c r="AA30" s="9"/>
      <c r="AB30" s="9"/>
      <c r="AC30" s="9"/>
      <c r="AD30" s="9"/>
      <c r="AE30" s="9">
        <v>1</v>
      </c>
      <c r="AF30" s="9"/>
      <c r="AG30" s="9"/>
      <c r="AH30" s="9"/>
      <c r="AI30" s="9"/>
      <c r="AJ30" s="9"/>
      <c r="AK30" s="9"/>
      <c r="AL30" s="9"/>
      <c r="AM30" s="9"/>
      <c r="AN30" s="9"/>
      <c r="AO30" s="20">
        <f t="shared" si="0"/>
        <v>19</v>
      </c>
      <c r="AP30" s="21">
        <f t="shared" si="1"/>
        <v>0.5</v>
      </c>
    </row>
    <row r="31" spans="1:42" ht="16.5">
      <c r="A31">
        <v>28</v>
      </c>
      <c r="B31" s="22" t="s">
        <v>100</v>
      </c>
      <c r="C31" s="9"/>
      <c r="D31" s="9"/>
      <c r="E31" s="9">
        <v>1</v>
      </c>
      <c r="F31" s="9">
        <v>1</v>
      </c>
      <c r="G31" s="9">
        <v>1</v>
      </c>
      <c r="H31" s="9">
        <v>1</v>
      </c>
      <c r="I31" s="9"/>
      <c r="J31" s="9"/>
      <c r="K31" s="9">
        <v>1</v>
      </c>
      <c r="L31" s="9"/>
      <c r="M31" s="9">
        <v>1</v>
      </c>
      <c r="N31" s="9">
        <v>1</v>
      </c>
      <c r="O31" s="9">
        <v>1</v>
      </c>
      <c r="P31" s="9">
        <v>1</v>
      </c>
      <c r="Q31" s="9">
        <v>1</v>
      </c>
      <c r="R31" s="9">
        <v>1</v>
      </c>
      <c r="S31" s="9">
        <v>1</v>
      </c>
      <c r="T31" s="9"/>
      <c r="U31" s="9">
        <v>1</v>
      </c>
      <c r="V31" s="9">
        <v>1</v>
      </c>
      <c r="W31" s="9">
        <v>1</v>
      </c>
      <c r="X31" s="9">
        <v>1</v>
      </c>
      <c r="Y31" s="9"/>
      <c r="Z31" s="9">
        <v>1</v>
      </c>
      <c r="AA31" s="9"/>
      <c r="AB31" s="9">
        <v>1</v>
      </c>
      <c r="AC31" s="9">
        <v>1</v>
      </c>
      <c r="AD31" s="9"/>
      <c r="AE31" s="9">
        <v>1</v>
      </c>
      <c r="AF31" s="9">
        <v>1</v>
      </c>
      <c r="AG31" s="9">
        <v>1</v>
      </c>
      <c r="AH31" s="9"/>
      <c r="AI31" s="9"/>
      <c r="AJ31" s="9"/>
      <c r="AK31" s="9">
        <v>1</v>
      </c>
      <c r="AL31" s="9">
        <v>1</v>
      </c>
      <c r="AM31" s="9">
        <v>1</v>
      </c>
      <c r="AN31" s="9"/>
      <c r="AO31" s="20">
        <f t="shared" si="0"/>
        <v>25</v>
      </c>
      <c r="AP31" s="21">
        <f t="shared" si="1"/>
        <v>0.6578947368421053</v>
      </c>
    </row>
    <row r="32" spans="1:42" ht="16.5">
      <c r="A32">
        <v>29</v>
      </c>
      <c r="B32" s="4" t="s">
        <v>223</v>
      </c>
      <c r="C32" s="9"/>
      <c r="D32" s="9"/>
      <c r="E32" s="9"/>
      <c r="F32" s="9"/>
      <c r="G32" s="9"/>
      <c r="H32" s="9"/>
      <c r="I32" s="9"/>
      <c r="J32" s="9"/>
      <c r="K32" s="9"/>
      <c r="L32" s="9"/>
      <c r="M32" s="9"/>
      <c r="N32" s="9"/>
      <c r="O32" s="9"/>
      <c r="P32" s="9"/>
      <c r="Q32" s="9"/>
      <c r="R32" s="9"/>
      <c r="S32" s="9"/>
      <c r="T32" s="9"/>
      <c r="U32" s="9"/>
      <c r="V32" s="9"/>
      <c r="W32" s="9"/>
      <c r="X32" s="9"/>
      <c r="Y32" s="9">
        <v>1</v>
      </c>
      <c r="Z32" s="9"/>
      <c r="AA32" s="9">
        <v>1</v>
      </c>
      <c r="AB32" s="9"/>
      <c r="AC32" s="9"/>
      <c r="AD32" s="9"/>
      <c r="AE32" s="9"/>
      <c r="AF32" s="9"/>
      <c r="AG32" s="9"/>
      <c r="AH32" s="9"/>
      <c r="AI32" s="9"/>
      <c r="AJ32" s="9"/>
      <c r="AK32" s="9">
        <v>1</v>
      </c>
      <c r="AL32" s="9"/>
      <c r="AM32" s="9"/>
      <c r="AN32" s="9"/>
      <c r="AO32" s="18">
        <f t="shared" si="0"/>
        <v>3</v>
      </c>
      <c r="AP32" s="19">
        <f t="shared" si="1"/>
        <v>0.07894736842105263</v>
      </c>
    </row>
    <row r="33" spans="1:42" ht="16.5">
      <c r="A33">
        <v>30</v>
      </c>
      <c r="B33" s="4" t="s">
        <v>251</v>
      </c>
      <c r="C33" s="9"/>
      <c r="D33" s="9"/>
      <c r="E33" s="9"/>
      <c r="F33" s="9"/>
      <c r="G33" s="9"/>
      <c r="H33" s="9"/>
      <c r="I33" s="9"/>
      <c r="J33" s="9"/>
      <c r="K33" s="9"/>
      <c r="L33" s="9"/>
      <c r="M33" s="9"/>
      <c r="N33" s="9"/>
      <c r="O33" s="9"/>
      <c r="P33" s="9"/>
      <c r="Q33" s="9"/>
      <c r="R33" s="9"/>
      <c r="S33" s="9"/>
      <c r="T33" s="9">
        <v>1</v>
      </c>
      <c r="U33" s="9"/>
      <c r="V33" s="9"/>
      <c r="W33" s="9"/>
      <c r="X33" s="9"/>
      <c r="Y33" s="9"/>
      <c r="Z33" s="9">
        <v>1</v>
      </c>
      <c r="AA33" s="9"/>
      <c r="AB33" s="9"/>
      <c r="AC33" s="9"/>
      <c r="AD33" s="9"/>
      <c r="AE33" s="9"/>
      <c r="AF33" s="9"/>
      <c r="AG33" s="9"/>
      <c r="AH33" s="9"/>
      <c r="AI33" s="9"/>
      <c r="AJ33" s="9"/>
      <c r="AK33" s="9"/>
      <c r="AL33" s="9"/>
      <c r="AM33" s="9"/>
      <c r="AN33" s="9"/>
      <c r="AO33" s="18">
        <f t="shared" si="0"/>
        <v>2</v>
      </c>
      <c r="AP33" s="19">
        <f t="shared" si="1"/>
        <v>0.05263157894736842</v>
      </c>
    </row>
    <row r="34" spans="1:42" ht="16.5">
      <c r="A34">
        <v>31</v>
      </c>
      <c r="B34" s="4" t="s">
        <v>255</v>
      </c>
      <c r="C34" s="9"/>
      <c r="D34" s="9"/>
      <c r="E34" s="9"/>
      <c r="F34" s="9"/>
      <c r="G34" s="9"/>
      <c r="H34" s="9"/>
      <c r="I34" s="9"/>
      <c r="J34" s="9"/>
      <c r="K34" s="9"/>
      <c r="L34" s="9"/>
      <c r="M34" s="9"/>
      <c r="N34" s="9"/>
      <c r="O34" s="9"/>
      <c r="P34" s="9"/>
      <c r="Q34" s="9"/>
      <c r="R34" s="9"/>
      <c r="S34" s="9"/>
      <c r="T34" s="9"/>
      <c r="U34" s="9">
        <v>1</v>
      </c>
      <c r="V34" s="9"/>
      <c r="W34" s="9"/>
      <c r="X34" s="9"/>
      <c r="Y34" s="9"/>
      <c r="Z34" s="9"/>
      <c r="AA34" s="9"/>
      <c r="AB34" s="9"/>
      <c r="AC34" s="9">
        <v>1</v>
      </c>
      <c r="AD34" s="9"/>
      <c r="AE34" s="9"/>
      <c r="AF34" s="9"/>
      <c r="AG34" s="9"/>
      <c r="AH34" s="9"/>
      <c r="AI34" s="9"/>
      <c r="AJ34" s="9"/>
      <c r="AK34" s="9"/>
      <c r="AL34" s="9"/>
      <c r="AM34" s="9"/>
      <c r="AN34" s="9"/>
      <c r="AO34" s="18">
        <f t="shared" si="0"/>
        <v>2</v>
      </c>
      <c r="AP34" s="19">
        <f t="shared" si="1"/>
        <v>0.05263157894736842</v>
      </c>
    </row>
    <row r="35" spans="1:42" ht="16.5">
      <c r="A35">
        <v>32</v>
      </c>
      <c r="B35" s="4" t="s">
        <v>259</v>
      </c>
      <c r="C35" s="9"/>
      <c r="D35" s="9"/>
      <c r="E35" s="9"/>
      <c r="F35" s="9"/>
      <c r="G35" s="9"/>
      <c r="H35" s="9"/>
      <c r="I35" s="9"/>
      <c r="J35" s="9"/>
      <c r="K35" s="9"/>
      <c r="L35" s="9"/>
      <c r="M35" s="9"/>
      <c r="N35" s="9"/>
      <c r="O35" s="9"/>
      <c r="P35" s="9"/>
      <c r="Q35" s="9"/>
      <c r="R35" s="9"/>
      <c r="S35" s="9"/>
      <c r="T35" s="9"/>
      <c r="U35" s="9"/>
      <c r="V35" s="9"/>
      <c r="W35" s="9"/>
      <c r="X35" s="9">
        <v>1</v>
      </c>
      <c r="Y35" s="9"/>
      <c r="Z35" s="9"/>
      <c r="AA35" s="9"/>
      <c r="AB35" s="9"/>
      <c r="AC35" s="9"/>
      <c r="AD35" s="9"/>
      <c r="AE35" s="9"/>
      <c r="AF35" s="9"/>
      <c r="AG35" s="9"/>
      <c r="AH35" s="9"/>
      <c r="AI35" s="9"/>
      <c r="AJ35" s="9"/>
      <c r="AK35" s="9"/>
      <c r="AL35" s="9"/>
      <c r="AM35" s="9"/>
      <c r="AN35" s="9"/>
      <c r="AO35" s="18">
        <f t="shared" si="0"/>
        <v>1</v>
      </c>
      <c r="AP35" s="19">
        <f t="shared" si="1"/>
        <v>0.02631578947368421</v>
      </c>
    </row>
    <row r="36" spans="1:42" ht="16.5">
      <c r="A36">
        <v>33</v>
      </c>
      <c r="B36" s="4" t="s">
        <v>175</v>
      </c>
      <c r="C36" s="9"/>
      <c r="D36" s="9"/>
      <c r="E36" s="9"/>
      <c r="F36" s="9"/>
      <c r="G36" s="9"/>
      <c r="H36" s="9"/>
      <c r="I36" s="9"/>
      <c r="J36" s="9"/>
      <c r="K36" s="9"/>
      <c r="L36" s="9"/>
      <c r="M36" s="9"/>
      <c r="N36" s="9"/>
      <c r="O36" s="9"/>
      <c r="P36" s="9"/>
      <c r="Q36" s="9"/>
      <c r="R36" s="9"/>
      <c r="S36" s="9"/>
      <c r="T36" s="9"/>
      <c r="U36" s="9"/>
      <c r="V36" s="9"/>
      <c r="W36" s="9"/>
      <c r="X36" s="9"/>
      <c r="Y36" s="9">
        <v>1</v>
      </c>
      <c r="Z36" s="9"/>
      <c r="AA36" s="9"/>
      <c r="AB36" s="9"/>
      <c r="AC36" s="9"/>
      <c r="AD36" s="9"/>
      <c r="AE36" s="9"/>
      <c r="AF36" s="9"/>
      <c r="AG36" s="9"/>
      <c r="AH36" s="9"/>
      <c r="AI36" s="9"/>
      <c r="AJ36" s="9"/>
      <c r="AK36" s="9"/>
      <c r="AL36" s="9"/>
      <c r="AM36" s="9"/>
      <c r="AN36" s="9"/>
      <c r="AO36" s="18">
        <f t="shared" si="0"/>
        <v>1</v>
      </c>
      <c r="AP36" s="19">
        <f t="shared" si="1"/>
        <v>0.02631578947368421</v>
      </c>
    </row>
    <row r="37" spans="1:42" ht="18" thickBot="1">
      <c r="A37">
        <v>34</v>
      </c>
      <c r="B37" s="5" t="s">
        <v>266</v>
      </c>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v>1</v>
      </c>
      <c r="AC37" s="10"/>
      <c r="AD37" s="10"/>
      <c r="AE37" s="10"/>
      <c r="AF37" s="10"/>
      <c r="AG37" s="10"/>
      <c r="AH37" s="10"/>
      <c r="AI37" s="10"/>
      <c r="AJ37" s="10"/>
      <c r="AK37" s="10"/>
      <c r="AL37" s="10"/>
      <c r="AM37" s="10"/>
      <c r="AN37" s="10"/>
      <c r="AO37" s="25">
        <f t="shared" si="0"/>
        <v>1</v>
      </c>
      <c r="AP37" s="26">
        <f t="shared" si="1"/>
        <v>0.02631578947368421</v>
      </c>
    </row>
    <row r="38" spans="2:40" ht="16.5">
      <c r="B38" s="24" t="s">
        <v>183</v>
      </c>
      <c r="C38" s="8">
        <f>SUM(C4:C37)</f>
        <v>4</v>
      </c>
      <c r="D38" s="8">
        <f aca="true" t="shared" si="2" ref="D38:AN38">SUM(D4:D37)</f>
        <v>7</v>
      </c>
      <c r="E38" s="8">
        <f t="shared" si="2"/>
        <v>5</v>
      </c>
      <c r="F38" s="8">
        <f t="shared" si="2"/>
        <v>8</v>
      </c>
      <c r="G38" s="8">
        <f t="shared" si="2"/>
        <v>7</v>
      </c>
      <c r="H38" s="8">
        <f t="shared" si="2"/>
        <v>6</v>
      </c>
      <c r="I38" s="8">
        <f t="shared" si="2"/>
        <v>2</v>
      </c>
      <c r="J38" s="8">
        <f t="shared" si="2"/>
        <v>2</v>
      </c>
      <c r="K38" s="8">
        <f t="shared" si="2"/>
        <v>3</v>
      </c>
      <c r="L38" s="8">
        <f t="shared" si="2"/>
        <v>3</v>
      </c>
      <c r="M38" s="8">
        <f t="shared" si="2"/>
        <v>4</v>
      </c>
      <c r="N38" s="8">
        <f t="shared" si="2"/>
        <v>9</v>
      </c>
      <c r="O38" s="8">
        <f t="shared" si="2"/>
        <v>5</v>
      </c>
      <c r="P38" s="8">
        <f t="shared" si="2"/>
        <v>3</v>
      </c>
      <c r="Q38" s="8">
        <f t="shared" si="2"/>
        <v>5</v>
      </c>
      <c r="R38" s="8">
        <f t="shared" si="2"/>
        <v>4</v>
      </c>
      <c r="S38" s="8">
        <f t="shared" si="2"/>
        <v>5</v>
      </c>
      <c r="T38" s="8">
        <f t="shared" si="2"/>
        <v>2</v>
      </c>
      <c r="U38" s="8">
        <f t="shared" si="2"/>
        <v>8</v>
      </c>
      <c r="V38" s="8">
        <f t="shared" si="2"/>
        <v>10</v>
      </c>
      <c r="W38" s="8">
        <f t="shared" si="2"/>
        <v>6</v>
      </c>
      <c r="X38" s="8">
        <f t="shared" si="2"/>
        <v>10</v>
      </c>
      <c r="Y38" s="8">
        <f t="shared" si="2"/>
        <v>10</v>
      </c>
      <c r="Z38" s="8">
        <f t="shared" si="2"/>
        <v>10</v>
      </c>
      <c r="AA38" s="8">
        <f t="shared" si="2"/>
        <v>11</v>
      </c>
      <c r="AB38" s="8">
        <f t="shared" si="2"/>
        <v>10</v>
      </c>
      <c r="AC38" s="8">
        <f t="shared" si="2"/>
        <v>6</v>
      </c>
      <c r="AD38" s="8">
        <f t="shared" si="2"/>
        <v>10</v>
      </c>
      <c r="AE38" s="8">
        <f t="shared" si="2"/>
        <v>7</v>
      </c>
      <c r="AF38" s="8">
        <f t="shared" si="2"/>
        <v>7</v>
      </c>
      <c r="AG38" s="8">
        <f t="shared" si="2"/>
        <v>5</v>
      </c>
      <c r="AH38" s="8">
        <f t="shared" si="2"/>
        <v>8</v>
      </c>
      <c r="AI38" s="8">
        <f t="shared" si="2"/>
        <v>3</v>
      </c>
      <c r="AJ38" s="8">
        <f t="shared" si="2"/>
        <v>3</v>
      </c>
      <c r="AK38" s="8">
        <f t="shared" si="2"/>
        <v>8</v>
      </c>
      <c r="AL38" s="8">
        <f t="shared" si="2"/>
        <v>5</v>
      </c>
      <c r="AM38" s="8">
        <f t="shared" si="2"/>
        <v>5</v>
      </c>
      <c r="AN38" s="8">
        <f t="shared" si="2"/>
        <v>5</v>
      </c>
    </row>
  </sheetData>
  <sheetProtection/>
  <mergeCells count="38">
    <mergeCell ref="AM1:AN1"/>
    <mergeCell ref="AM2:AN2"/>
    <mergeCell ref="AI1:AJ1"/>
    <mergeCell ref="AI2:AJ2"/>
    <mergeCell ref="AK1:AL1"/>
    <mergeCell ref="AK2:AL2"/>
    <mergeCell ref="AC1:AD1"/>
    <mergeCell ref="AC2:AD2"/>
    <mergeCell ref="AE1:AF1"/>
    <mergeCell ref="AE2:AF2"/>
    <mergeCell ref="AG1:AH1"/>
    <mergeCell ref="AG2:AH2"/>
    <mergeCell ref="W1:X1"/>
    <mergeCell ref="W2:X2"/>
    <mergeCell ref="Y1:Z1"/>
    <mergeCell ref="Y2:Z2"/>
    <mergeCell ref="AA1:AB1"/>
    <mergeCell ref="AA2:AB2"/>
    <mergeCell ref="Q1:R1"/>
    <mergeCell ref="Q2:R2"/>
    <mergeCell ref="S1:T1"/>
    <mergeCell ref="S2:T2"/>
    <mergeCell ref="U1:V1"/>
    <mergeCell ref="U2:V2"/>
    <mergeCell ref="K1:L1"/>
    <mergeCell ref="K2:L2"/>
    <mergeCell ref="M1:N1"/>
    <mergeCell ref="M2:N2"/>
    <mergeCell ref="O1:P1"/>
    <mergeCell ref="O2:P2"/>
    <mergeCell ref="C2:D2"/>
    <mergeCell ref="C1:D1"/>
    <mergeCell ref="I1:J1"/>
    <mergeCell ref="I2:J2"/>
    <mergeCell ref="E1:F1"/>
    <mergeCell ref="E2:F2"/>
    <mergeCell ref="G1:H1"/>
    <mergeCell ref="G2:H2"/>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W43"/>
  <sheetViews>
    <sheetView zoomScale="75" zoomScaleNormal="75" workbookViewId="0" topLeftCell="A1">
      <selection activeCell="H21" sqref="H21"/>
    </sheetView>
  </sheetViews>
  <sheetFormatPr defaultColWidth="8.875" defaultRowHeight="13.5"/>
  <cols>
    <col min="1" max="1" width="8.875" style="0" customWidth="1"/>
    <col min="2" max="2" width="26.875" style="0" customWidth="1"/>
  </cols>
  <sheetData>
    <row r="1" spans="3:21" ht="18" thickBot="1">
      <c r="C1" s="6">
        <v>1</v>
      </c>
      <c r="D1" s="6">
        <v>2</v>
      </c>
      <c r="E1" s="6">
        <v>3</v>
      </c>
      <c r="F1" s="6">
        <v>4</v>
      </c>
      <c r="G1" s="6">
        <v>5</v>
      </c>
      <c r="H1" s="6">
        <v>6</v>
      </c>
      <c r="I1" s="6">
        <v>7</v>
      </c>
      <c r="J1" s="6">
        <v>8</v>
      </c>
      <c r="K1" s="6">
        <v>9</v>
      </c>
      <c r="L1" s="6">
        <v>10</v>
      </c>
      <c r="M1" s="6">
        <v>11</v>
      </c>
      <c r="N1" s="6">
        <v>12</v>
      </c>
      <c r="O1" s="6">
        <v>13</v>
      </c>
      <c r="P1" s="6">
        <v>14</v>
      </c>
      <c r="Q1" s="6">
        <v>15</v>
      </c>
      <c r="R1" s="6">
        <v>16</v>
      </c>
      <c r="S1" s="6">
        <v>17</v>
      </c>
      <c r="T1" s="6">
        <v>18</v>
      </c>
      <c r="U1" s="6">
        <v>19</v>
      </c>
    </row>
    <row r="2" spans="2:23" ht="18" thickBot="1">
      <c r="B2" s="1" t="s">
        <v>202</v>
      </c>
      <c r="C2" s="2" t="s">
        <v>101</v>
      </c>
      <c r="D2" s="2" t="s">
        <v>102</v>
      </c>
      <c r="E2" s="2" t="s">
        <v>103</v>
      </c>
      <c r="F2" s="2" t="s">
        <v>104</v>
      </c>
      <c r="G2" s="2" t="s">
        <v>105</v>
      </c>
      <c r="H2" s="2" t="s">
        <v>106</v>
      </c>
      <c r="I2" s="2" t="s">
        <v>107</v>
      </c>
      <c r="J2" s="2" t="s">
        <v>108</v>
      </c>
      <c r="K2" s="2" t="s">
        <v>109</v>
      </c>
      <c r="L2" s="2" t="s">
        <v>110</v>
      </c>
      <c r="M2" s="2" t="s">
        <v>111</v>
      </c>
      <c r="N2" s="2" t="s">
        <v>112</v>
      </c>
      <c r="O2" s="2" t="s">
        <v>113</v>
      </c>
      <c r="P2" s="2" t="s">
        <v>114</v>
      </c>
      <c r="Q2" s="2" t="s">
        <v>115</v>
      </c>
      <c r="R2" s="2" t="s">
        <v>116</v>
      </c>
      <c r="S2" s="2" t="s">
        <v>117</v>
      </c>
      <c r="T2" s="2" t="s">
        <v>118</v>
      </c>
      <c r="U2" s="27" t="s">
        <v>119</v>
      </c>
      <c r="V2" s="12" t="s">
        <v>183</v>
      </c>
      <c r="W2" s="2" t="s">
        <v>184</v>
      </c>
    </row>
    <row r="3" spans="1:23" ht="16.5">
      <c r="A3">
        <v>1</v>
      </c>
      <c r="B3" s="3" t="s">
        <v>197</v>
      </c>
      <c r="C3" s="8">
        <v>1</v>
      </c>
      <c r="D3" s="8"/>
      <c r="E3" s="8"/>
      <c r="F3" s="8"/>
      <c r="G3" s="8"/>
      <c r="H3" s="8">
        <v>1</v>
      </c>
      <c r="I3" s="8"/>
      <c r="J3" s="8"/>
      <c r="K3" s="8">
        <v>1</v>
      </c>
      <c r="L3" s="8"/>
      <c r="M3" s="8"/>
      <c r="N3" s="8"/>
      <c r="O3" s="8">
        <v>1</v>
      </c>
      <c r="P3" s="8"/>
      <c r="Q3" s="8">
        <v>1</v>
      </c>
      <c r="R3" s="8"/>
      <c r="S3" s="8"/>
      <c r="T3" s="8"/>
      <c r="U3" s="8">
        <v>1</v>
      </c>
      <c r="V3" s="31">
        <f>SUM(C3:U3)</f>
        <v>6</v>
      </c>
      <c r="W3" s="17">
        <f>V3/19</f>
        <v>0.3157894736842105</v>
      </c>
    </row>
    <row r="4" spans="1:23" ht="16.5">
      <c r="A4">
        <v>2</v>
      </c>
      <c r="B4" s="3" t="s">
        <v>203</v>
      </c>
      <c r="C4" s="8"/>
      <c r="D4" s="8"/>
      <c r="E4" s="8"/>
      <c r="F4" s="8"/>
      <c r="G4" s="8"/>
      <c r="H4" s="8"/>
      <c r="I4" s="8"/>
      <c r="J4" s="8"/>
      <c r="K4" s="8"/>
      <c r="L4" s="8">
        <v>1</v>
      </c>
      <c r="M4" s="8">
        <v>1</v>
      </c>
      <c r="N4" s="8">
        <v>1</v>
      </c>
      <c r="O4" s="8">
        <v>1</v>
      </c>
      <c r="P4" s="8">
        <v>1</v>
      </c>
      <c r="Q4" s="8">
        <v>1</v>
      </c>
      <c r="R4" s="8">
        <v>1</v>
      </c>
      <c r="S4" s="8">
        <v>1</v>
      </c>
      <c r="T4" s="8">
        <v>1</v>
      </c>
      <c r="U4" s="28"/>
      <c r="V4" s="31">
        <f aca="true" t="shared" si="0" ref="V4:V36">SUM(C4:U4)</f>
        <v>9</v>
      </c>
      <c r="W4" s="17">
        <f aca="true" t="shared" si="1" ref="W4:W36">V4/19</f>
        <v>0.47368421052631576</v>
      </c>
    </row>
    <row r="5" spans="1:23" ht="16.5">
      <c r="A5">
        <v>3</v>
      </c>
      <c r="B5" s="4" t="s">
        <v>204</v>
      </c>
      <c r="C5" s="9"/>
      <c r="D5" s="9"/>
      <c r="E5" s="9">
        <v>1</v>
      </c>
      <c r="F5" s="9"/>
      <c r="G5" s="9"/>
      <c r="H5" s="9"/>
      <c r="I5" s="9"/>
      <c r="J5" s="9"/>
      <c r="K5" s="9"/>
      <c r="L5" s="9"/>
      <c r="M5" s="9"/>
      <c r="N5" s="9"/>
      <c r="O5" s="9"/>
      <c r="P5" s="9">
        <v>1</v>
      </c>
      <c r="Q5" s="9">
        <v>1</v>
      </c>
      <c r="R5" s="9"/>
      <c r="S5" s="9"/>
      <c r="T5" s="9"/>
      <c r="U5" s="29"/>
      <c r="V5" s="31">
        <f t="shared" si="0"/>
        <v>3</v>
      </c>
      <c r="W5" s="17">
        <f t="shared" si="1"/>
        <v>0.15789473684210525</v>
      </c>
    </row>
    <row r="6" spans="1:23" ht="16.5">
      <c r="A6">
        <v>4</v>
      </c>
      <c r="B6" s="22" t="s">
        <v>185</v>
      </c>
      <c r="C6" s="9">
        <v>1</v>
      </c>
      <c r="D6" s="9">
        <v>1</v>
      </c>
      <c r="E6" s="9">
        <v>1</v>
      </c>
      <c r="F6" s="9">
        <v>1</v>
      </c>
      <c r="G6" s="9">
        <v>1</v>
      </c>
      <c r="H6" s="9">
        <v>1</v>
      </c>
      <c r="I6" s="9">
        <v>1</v>
      </c>
      <c r="J6" s="9">
        <v>1</v>
      </c>
      <c r="K6" s="9"/>
      <c r="L6" s="9">
        <v>1</v>
      </c>
      <c r="M6" s="9">
        <v>1</v>
      </c>
      <c r="N6" s="9">
        <v>1</v>
      </c>
      <c r="O6" s="9">
        <v>1</v>
      </c>
      <c r="P6" s="9">
        <v>1</v>
      </c>
      <c r="Q6" s="9">
        <v>1</v>
      </c>
      <c r="R6" s="9">
        <v>1</v>
      </c>
      <c r="S6" s="9">
        <v>1</v>
      </c>
      <c r="T6" s="9"/>
      <c r="U6" s="29"/>
      <c r="V6" s="33">
        <f t="shared" si="0"/>
        <v>16</v>
      </c>
      <c r="W6" s="34">
        <f t="shared" si="1"/>
        <v>0.8421052631578947</v>
      </c>
    </row>
    <row r="7" spans="1:23" ht="16.5">
      <c r="A7">
        <v>5</v>
      </c>
      <c r="B7" s="4" t="s">
        <v>205</v>
      </c>
      <c r="C7" s="9"/>
      <c r="D7" s="9"/>
      <c r="E7" s="9"/>
      <c r="F7" s="9"/>
      <c r="G7" s="9"/>
      <c r="H7" s="9"/>
      <c r="I7" s="9"/>
      <c r="J7" s="9"/>
      <c r="K7" s="9"/>
      <c r="L7" s="9"/>
      <c r="M7" s="9">
        <v>1</v>
      </c>
      <c r="N7" s="9">
        <v>1</v>
      </c>
      <c r="O7" s="9"/>
      <c r="P7" s="9"/>
      <c r="Q7" s="9"/>
      <c r="R7" s="9"/>
      <c r="S7" s="9"/>
      <c r="T7" s="9"/>
      <c r="U7" s="29"/>
      <c r="V7" s="31">
        <f t="shared" si="0"/>
        <v>2</v>
      </c>
      <c r="W7" s="17">
        <f t="shared" si="1"/>
        <v>0.10526315789473684</v>
      </c>
    </row>
    <row r="8" spans="1:23" ht="16.5">
      <c r="A8">
        <v>6</v>
      </c>
      <c r="B8" s="4" t="s">
        <v>206</v>
      </c>
      <c r="C8" s="9"/>
      <c r="D8" s="9"/>
      <c r="E8" s="9"/>
      <c r="F8" s="9"/>
      <c r="G8" s="9"/>
      <c r="H8" s="9"/>
      <c r="I8" s="9"/>
      <c r="J8" s="9"/>
      <c r="K8" s="9"/>
      <c r="L8" s="9"/>
      <c r="M8" s="9"/>
      <c r="N8" s="9"/>
      <c r="O8" s="9"/>
      <c r="P8" s="9">
        <v>1</v>
      </c>
      <c r="Q8" s="9"/>
      <c r="R8" s="9"/>
      <c r="S8" s="9"/>
      <c r="T8" s="9"/>
      <c r="U8" s="29"/>
      <c r="V8" s="31">
        <f t="shared" si="0"/>
        <v>1</v>
      </c>
      <c r="W8" s="17">
        <f t="shared" si="1"/>
        <v>0.05263157894736842</v>
      </c>
    </row>
    <row r="9" spans="1:23" ht="16.5">
      <c r="A9">
        <v>7</v>
      </c>
      <c r="B9" s="4" t="s">
        <v>207</v>
      </c>
      <c r="C9" s="9"/>
      <c r="D9" s="9"/>
      <c r="E9" s="9">
        <v>1</v>
      </c>
      <c r="F9" s="9"/>
      <c r="G9" s="9">
        <v>1</v>
      </c>
      <c r="H9" s="9"/>
      <c r="I9" s="9"/>
      <c r="J9" s="9"/>
      <c r="K9" s="9"/>
      <c r="L9" s="9">
        <v>1</v>
      </c>
      <c r="M9" s="9">
        <v>1</v>
      </c>
      <c r="N9" s="9"/>
      <c r="O9" s="9">
        <v>1</v>
      </c>
      <c r="P9" s="9"/>
      <c r="Q9" s="9"/>
      <c r="R9" s="9">
        <v>1</v>
      </c>
      <c r="S9" s="9"/>
      <c r="T9" s="9">
        <v>1</v>
      </c>
      <c r="U9" s="29"/>
      <c r="V9" s="31">
        <f t="shared" si="0"/>
        <v>7</v>
      </c>
      <c r="W9" s="17">
        <f t="shared" si="1"/>
        <v>0.3684210526315789</v>
      </c>
    </row>
    <row r="10" spans="1:23" ht="16.5">
      <c r="A10">
        <v>8</v>
      </c>
      <c r="B10" s="4" t="s">
        <v>208</v>
      </c>
      <c r="C10" s="9"/>
      <c r="D10" s="9"/>
      <c r="E10" s="9"/>
      <c r="F10" s="9"/>
      <c r="G10" s="9"/>
      <c r="H10" s="9"/>
      <c r="I10" s="9"/>
      <c r="J10" s="9"/>
      <c r="K10" s="9"/>
      <c r="L10" s="9">
        <v>1</v>
      </c>
      <c r="M10" s="9"/>
      <c r="N10" s="9"/>
      <c r="O10" s="9">
        <v>1</v>
      </c>
      <c r="P10" s="9">
        <v>1</v>
      </c>
      <c r="Q10" s="9"/>
      <c r="R10" s="9"/>
      <c r="S10" s="9"/>
      <c r="T10" s="9">
        <v>1</v>
      </c>
      <c r="U10" s="29"/>
      <c r="V10" s="31">
        <f t="shared" si="0"/>
        <v>4</v>
      </c>
      <c r="W10" s="17">
        <f t="shared" si="1"/>
        <v>0.21052631578947367</v>
      </c>
    </row>
    <row r="11" spans="1:23" ht="16.5">
      <c r="A11">
        <v>9</v>
      </c>
      <c r="B11" s="4" t="s">
        <v>209</v>
      </c>
      <c r="C11" s="9"/>
      <c r="D11" s="9"/>
      <c r="E11" s="9"/>
      <c r="F11" s="9"/>
      <c r="G11" s="9"/>
      <c r="H11" s="9"/>
      <c r="I11" s="9"/>
      <c r="J11" s="9"/>
      <c r="K11" s="9"/>
      <c r="L11" s="9"/>
      <c r="M11" s="9">
        <v>1</v>
      </c>
      <c r="N11" s="9"/>
      <c r="O11" s="9"/>
      <c r="P11" s="9"/>
      <c r="Q11" s="9"/>
      <c r="R11" s="9"/>
      <c r="S11" s="9"/>
      <c r="T11" s="9"/>
      <c r="U11" s="29"/>
      <c r="V11" s="31">
        <f t="shared" si="0"/>
        <v>1</v>
      </c>
      <c r="W11" s="17">
        <f t="shared" si="1"/>
        <v>0.05263157894736842</v>
      </c>
    </row>
    <row r="12" spans="1:23" ht="16.5">
      <c r="A12">
        <v>10</v>
      </c>
      <c r="B12" s="22" t="s">
        <v>198</v>
      </c>
      <c r="C12" s="9"/>
      <c r="D12" s="9">
        <v>1</v>
      </c>
      <c r="E12" s="9">
        <v>1</v>
      </c>
      <c r="F12" s="9"/>
      <c r="G12" s="9"/>
      <c r="H12" s="9">
        <v>1</v>
      </c>
      <c r="I12" s="9">
        <v>1</v>
      </c>
      <c r="J12" s="9">
        <v>1</v>
      </c>
      <c r="K12" s="9"/>
      <c r="L12" s="9"/>
      <c r="M12" s="9">
        <v>1</v>
      </c>
      <c r="N12" s="9">
        <v>1</v>
      </c>
      <c r="O12" s="9">
        <v>1</v>
      </c>
      <c r="P12" s="9">
        <v>1</v>
      </c>
      <c r="Q12" s="9">
        <v>1</v>
      </c>
      <c r="R12" s="9">
        <v>1</v>
      </c>
      <c r="S12" s="9">
        <v>1</v>
      </c>
      <c r="T12" s="9"/>
      <c r="U12" s="29">
        <v>1</v>
      </c>
      <c r="V12" s="33">
        <f t="shared" si="0"/>
        <v>13</v>
      </c>
      <c r="W12" s="34">
        <f t="shared" si="1"/>
        <v>0.6842105263157895</v>
      </c>
    </row>
    <row r="13" spans="1:23" ht="16.5">
      <c r="A13">
        <v>11</v>
      </c>
      <c r="B13" s="22" t="s">
        <v>120</v>
      </c>
      <c r="C13" s="9">
        <v>1</v>
      </c>
      <c r="D13" s="9">
        <v>1</v>
      </c>
      <c r="E13" s="9"/>
      <c r="F13" s="9"/>
      <c r="G13" s="9"/>
      <c r="H13" s="9">
        <v>1</v>
      </c>
      <c r="I13" s="9"/>
      <c r="J13" s="9"/>
      <c r="K13" s="9">
        <v>1</v>
      </c>
      <c r="L13" s="9">
        <v>1</v>
      </c>
      <c r="M13" s="9">
        <v>1</v>
      </c>
      <c r="N13" s="9">
        <v>1</v>
      </c>
      <c r="O13" s="9">
        <v>1</v>
      </c>
      <c r="P13" s="9">
        <v>1</v>
      </c>
      <c r="Q13" s="9">
        <v>1</v>
      </c>
      <c r="R13" s="9">
        <v>1</v>
      </c>
      <c r="S13" s="9">
        <v>1</v>
      </c>
      <c r="T13" s="9">
        <v>1</v>
      </c>
      <c r="U13" s="29">
        <v>1</v>
      </c>
      <c r="V13" s="33">
        <f t="shared" si="0"/>
        <v>14</v>
      </c>
      <c r="W13" s="34">
        <f t="shared" si="1"/>
        <v>0.7368421052631579</v>
      </c>
    </row>
    <row r="14" spans="1:23" ht="16.5">
      <c r="A14">
        <v>12</v>
      </c>
      <c r="B14" s="4" t="s">
        <v>201</v>
      </c>
      <c r="C14" s="9">
        <v>1</v>
      </c>
      <c r="D14" s="9"/>
      <c r="E14" s="9">
        <v>1</v>
      </c>
      <c r="F14" s="9"/>
      <c r="G14" s="9"/>
      <c r="H14" s="9">
        <v>1</v>
      </c>
      <c r="I14" s="9"/>
      <c r="J14" s="9"/>
      <c r="K14" s="9"/>
      <c r="L14" s="9"/>
      <c r="M14" s="9">
        <v>1</v>
      </c>
      <c r="N14" s="9">
        <v>1</v>
      </c>
      <c r="O14" s="9">
        <v>1</v>
      </c>
      <c r="P14" s="9">
        <v>1</v>
      </c>
      <c r="Q14" s="9">
        <v>1</v>
      </c>
      <c r="R14" s="9">
        <v>1</v>
      </c>
      <c r="S14" s="9"/>
      <c r="T14" s="9">
        <v>1</v>
      </c>
      <c r="U14" s="29">
        <v>1</v>
      </c>
      <c r="V14" s="31">
        <f t="shared" si="0"/>
        <v>11</v>
      </c>
      <c r="W14" s="17">
        <f t="shared" si="1"/>
        <v>0.5789473684210527</v>
      </c>
    </row>
    <row r="15" spans="1:23" ht="16.5">
      <c r="A15">
        <v>13</v>
      </c>
      <c r="B15" s="4" t="s">
        <v>200</v>
      </c>
      <c r="C15" s="9">
        <v>1</v>
      </c>
      <c r="D15" s="9">
        <v>1</v>
      </c>
      <c r="E15" s="9"/>
      <c r="F15" s="9"/>
      <c r="G15" s="9"/>
      <c r="H15" s="9"/>
      <c r="I15" s="9"/>
      <c r="J15" s="9">
        <v>1</v>
      </c>
      <c r="K15" s="9"/>
      <c r="L15" s="9"/>
      <c r="M15" s="9"/>
      <c r="N15" s="9">
        <v>1</v>
      </c>
      <c r="O15" s="9"/>
      <c r="P15" s="9">
        <v>1</v>
      </c>
      <c r="Q15" s="9"/>
      <c r="R15" s="9"/>
      <c r="S15" s="9"/>
      <c r="T15" s="9"/>
      <c r="U15" s="29">
        <v>1</v>
      </c>
      <c r="V15" s="31">
        <f t="shared" si="0"/>
        <v>6</v>
      </c>
      <c r="W15" s="17">
        <f t="shared" si="1"/>
        <v>0.3157894736842105</v>
      </c>
    </row>
    <row r="16" spans="1:23" ht="16.5">
      <c r="A16">
        <v>14</v>
      </c>
      <c r="B16" s="4" t="s">
        <v>212</v>
      </c>
      <c r="C16" s="9"/>
      <c r="D16" s="9"/>
      <c r="E16" s="9"/>
      <c r="F16" s="9"/>
      <c r="G16" s="9"/>
      <c r="H16" s="9"/>
      <c r="I16" s="9"/>
      <c r="J16" s="9"/>
      <c r="K16" s="9"/>
      <c r="L16" s="9">
        <v>1</v>
      </c>
      <c r="M16" s="9"/>
      <c r="N16" s="9"/>
      <c r="O16" s="9"/>
      <c r="P16" s="9"/>
      <c r="Q16" s="9"/>
      <c r="R16" s="9"/>
      <c r="S16" s="9"/>
      <c r="T16" s="9"/>
      <c r="U16" s="29"/>
      <c r="V16" s="31">
        <f t="shared" si="0"/>
        <v>1</v>
      </c>
      <c r="W16" s="17">
        <f t="shared" si="1"/>
        <v>0.05263157894736842</v>
      </c>
    </row>
    <row r="17" spans="1:23" ht="16.5">
      <c r="A17">
        <v>15</v>
      </c>
      <c r="B17" s="4" t="s">
        <v>213</v>
      </c>
      <c r="C17" s="9"/>
      <c r="D17" s="9"/>
      <c r="E17" s="9"/>
      <c r="F17" s="9"/>
      <c r="G17" s="9"/>
      <c r="H17" s="9"/>
      <c r="I17" s="9"/>
      <c r="J17" s="9"/>
      <c r="K17" s="9"/>
      <c r="L17" s="9"/>
      <c r="M17" s="9"/>
      <c r="N17" s="9"/>
      <c r="O17" s="9"/>
      <c r="P17" s="9"/>
      <c r="Q17" s="9"/>
      <c r="R17" s="9">
        <v>1</v>
      </c>
      <c r="S17" s="9"/>
      <c r="T17" s="9"/>
      <c r="U17" s="29"/>
      <c r="V17" s="31">
        <f t="shared" si="0"/>
        <v>1</v>
      </c>
      <c r="W17" s="17">
        <f t="shared" si="1"/>
        <v>0.05263157894736842</v>
      </c>
    </row>
    <row r="18" spans="1:23" ht="16.5">
      <c r="A18">
        <v>16</v>
      </c>
      <c r="B18" s="4" t="s">
        <v>214</v>
      </c>
      <c r="C18" s="9"/>
      <c r="D18" s="9">
        <v>1</v>
      </c>
      <c r="E18" s="9"/>
      <c r="F18" s="9"/>
      <c r="G18" s="9"/>
      <c r="H18" s="9"/>
      <c r="I18" s="9"/>
      <c r="J18" s="9"/>
      <c r="K18" s="9"/>
      <c r="L18" s="9"/>
      <c r="M18" s="9"/>
      <c r="N18" s="9">
        <v>1</v>
      </c>
      <c r="O18" s="9"/>
      <c r="P18" s="9"/>
      <c r="Q18" s="9"/>
      <c r="R18" s="9"/>
      <c r="S18" s="9"/>
      <c r="T18" s="9"/>
      <c r="U18" s="29"/>
      <c r="V18" s="31">
        <f t="shared" si="0"/>
        <v>2</v>
      </c>
      <c r="W18" s="17">
        <f t="shared" si="1"/>
        <v>0.10526315789473684</v>
      </c>
    </row>
    <row r="19" spans="1:23" ht="16.5">
      <c r="A19">
        <v>17</v>
      </c>
      <c r="B19" s="4" t="s">
        <v>215</v>
      </c>
      <c r="C19" s="9"/>
      <c r="D19" s="9">
        <v>1</v>
      </c>
      <c r="E19" s="9"/>
      <c r="F19" s="9"/>
      <c r="G19" s="9"/>
      <c r="H19" s="9">
        <v>1</v>
      </c>
      <c r="I19" s="9"/>
      <c r="J19" s="9">
        <v>1</v>
      </c>
      <c r="K19" s="9"/>
      <c r="L19" s="9"/>
      <c r="M19" s="9">
        <v>1</v>
      </c>
      <c r="N19" s="9">
        <v>1</v>
      </c>
      <c r="O19" s="9"/>
      <c r="P19" s="9">
        <v>1</v>
      </c>
      <c r="Q19" s="9">
        <v>1</v>
      </c>
      <c r="R19" s="9">
        <v>1</v>
      </c>
      <c r="S19" s="9"/>
      <c r="T19" s="9"/>
      <c r="U19" s="29"/>
      <c r="V19" s="31">
        <f t="shared" si="0"/>
        <v>8</v>
      </c>
      <c r="W19" s="17">
        <f t="shared" si="1"/>
        <v>0.42105263157894735</v>
      </c>
    </row>
    <row r="20" spans="1:23" ht="16.5">
      <c r="A20">
        <v>18</v>
      </c>
      <c r="B20" s="4" t="s">
        <v>216</v>
      </c>
      <c r="C20" s="9"/>
      <c r="D20" s="9"/>
      <c r="E20" s="9"/>
      <c r="F20" s="9"/>
      <c r="G20" s="9"/>
      <c r="H20" s="9"/>
      <c r="I20" s="9"/>
      <c r="J20" s="9"/>
      <c r="K20" s="9"/>
      <c r="L20" s="9"/>
      <c r="M20" s="9"/>
      <c r="N20" s="9"/>
      <c r="O20" s="9">
        <v>1</v>
      </c>
      <c r="P20" s="9"/>
      <c r="Q20" s="9"/>
      <c r="R20" s="9"/>
      <c r="S20" s="9"/>
      <c r="T20" s="9"/>
      <c r="U20" s="29"/>
      <c r="V20" s="31">
        <f t="shared" si="0"/>
        <v>1</v>
      </c>
      <c r="W20" s="17">
        <f t="shared" si="1"/>
        <v>0.05263157894736842</v>
      </c>
    </row>
    <row r="21" spans="1:23" ht="16.5">
      <c r="A21">
        <v>19</v>
      </c>
      <c r="B21" s="4" t="s">
        <v>161</v>
      </c>
      <c r="C21" s="9"/>
      <c r="D21" s="9"/>
      <c r="E21" s="9"/>
      <c r="F21" s="9"/>
      <c r="G21" s="9"/>
      <c r="H21" s="9"/>
      <c r="I21" s="9"/>
      <c r="J21" s="9"/>
      <c r="K21" s="9"/>
      <c r="L21" s="9"/>
      <c r="M21" s="9"/>
      <c r="N21" s="9"/>
      <c r="O21" s="9"/>
      <c r="P21" s="9"/>
      <c r="Q21" s="9"/>
      <c r="R21" s="9">
        <v>1</v>
      </c>
      <c r="S21" s="9"/>
      <c r="T21" s="9"/>
      <c r="U21" s="29"/>
      <c r="V21" s="31">
        <f t="shared" si="0"/>
        <v>1</v>
      </c>
      <c r="W21" s="17">
        <f t="shared" si="1"/>
        <v>0.05263157894736842</v>
      </c>
    </row>
    <row r="22" spans="1:23" ht="16.5">
      <c r="A22">
        <v>20</v>
      </c>
      <c r="B22" s="4" t="s">
        <v>217</v>
      </c>
      <c r="C22" s="9"/>
      <c r="D22" s="9">
        <v>1</v>
      </c>
      <c r="E22" s="9"/>
      <c r="F22" s="9"/>
      <c r="G22" s="9"/>
      <c r="H22" s="9"/>
      <c r="I22" s="9"/>
      <c r="J22" s="9">
        <v>1</v>
      </c>
      <c r="K22" s="9"/>
      <c r="L22" s="9"/>
      <c r="M22" s="9"/>
      <c r="N22" s="9"/>
      <c r="O22" s="9"/>
      <c r="P22" s="9"/>
      <c r="Q22" s="9"/>
      <c r="R22" s="9"/>
      <c r="S22" s="9"/>
      <c r="T22" s="9">
        <v>1</v>
      </c>
      <c r="U22" s="29"/>
      <c r="V22" s="31">
        <f t="shared" si="0"/>
        <v>3</v>
      </c>
      <c r="W22" s="17">
        <f t="shared" si="1"/>
        <v>0.15789473684210525</v>
      </c>
    </row>
    <row r="23" spans="1:23" ht="16.5">
      <c r="A23">
        <v>21</v>
      </c>
      <c r="B23" s="4" t="s">
        <v>218</v>
      </c>
      <c r="C23" s="9">
        <v>1</v>
      </c>
      <c r="D23" s="9"/>
      <c r="E23" s="9"/>
      <c r="F23" s="9"/>
      <c r="G23" s="9"/>
      <c r="H23" s="9"/>
      <c r="I23" s="9"/>
      <c r="J23" s="9"/>
      <c r="K23" s="9"/>
      <c r="L23" s="9"/>
      <c r="M23" s="9"/>
      <c r="N23" s="9"/>
      <c r="O23" s="9"/>
      <c r="P23" s="9"/>
      <c r="Q23" s="9"/>
      <c r="R23" s="9"/>
      <c r="S23" s="9"/>
      <c r="T23" s="9">
        <v>1</v>
      </c>
      <c r="U23" s="29"/>
      <c r="V23" s="31">
        <f t="shared" si="0"/>
        <v>2</v>
      </c>
      <c r="W23" s="17">
        <f t="shared" si="1"/>
        <v>0.10526315789473684</v>
      </c>
    </row>
    <row r="24" spans="1:23" ht="16.5">
      <c r="A24">
        <v>22</v>
      </c>
      <c r="B24" s="4" t="s">
        <v>219</v>
      </c>
      <c r="C24" s="9"/>
      <c r="D24" s="9"/>
      <c r="E24" s="9"/>
      <c r="F24" s="9"/>
      <c r="G24" s="9"/>
      <c r="H24" s="9"/>
      <c r="I24" s="9"/>
      <c r="J24" s="9"/>
      <c r="K24" s="9"/>
      <c r="L24" s="9"/>
      <c r="M24" s="9"/>
      <c r="N24" s="9">
        <v>1</v>
      </c>
      <c r="O24" s="9">
        <v>1</v>
      </c>
      <c r="P24" s="9"/>
      <c r="Q24" s="9"/>
      <c r="R24" s="9"/>
      <c r="S24" s="9"/>
      <c r="T24" s="9"/>
      <c r="U24" s="29"/>
      <c r="V24" s="31">
        <f t="shared" si="0"/>
        <v>2</v>
      </c>
      <c r="W24" s="17">
        <f t="shared" si="1"/>
        <v>0.10526315789473684</v>
      </c>
    </row>
    <row r="25" spans="1:23" ht="16.5">
      <c r="A25">
        <v>23</v>
      </c>
      <c r="B25" s="22" t="s">
        <v>121</v>
      </c>
      <c r="C25" s="9">
        <v>1</v>
      </c>
      <c r="D25" s="9">
        <v>1</v>
      </c>
      <c r="E25" s="9">
        <v>1</v>
      </c>
      <c r="F25" s="9"/>
      <c r="G25" s="9"/>
      <c r="H25" s="9">
        <v>1</v>
      </c>
      <c r="I25" s="9"/>
      <c r="J25" s="9"/>
      <c r="K25" s="9">
        <v>1</v>
      </c>
      <c r="L25" s="9">
        <v>1</v>
      </c>
      <c r="M25" s="9">
        <v>1</v>
      </c>
      <c r="N25" s="9"/>
      <c r="O25" s="9">
        <v>1</v>
      </c>
      <c r="P25" s="9">
        <v>1</v>
      </c>
      <c r="Q25" s="9">
        <v>1</v>
      </c>
      <c r="R25" s="9">
        <v>1</v>
      </c>
      <c r="S25" s="9">
        <v>1</v>
      </c>
      <c r="T25" s="9">
        <v>1</v>
      </c>
      <c r="U25" s="29">
        <v>1</v>
      </c>
      <c r="V25" s="33">
        <f t="shared" si="0"/>
        <v>14</v>
      </c>
      <c r="W25" s="34">
        <f t="shared" si="1"/>
        <v>0.7368421052631579</v>
      </c>
    </row>
    <row r="26" spans="1:23" ht="16.5">
      <c r="A26">
        <v>24</v>
      </c>
      <c r="B26" s="4" t="s">
        <v>221</v>
      </c>
      <c r="C26" s="9"/>
      <c r="D26" s="9"/>
      <c r="E26" s="9">
        <v>1</v>
      </c>
      <c r="F26" s="9"/>
      <c r="G26" s="9"/>
      <c r="H26" s="9">
        <v>1</v>
      </c>
      <c r="I26" s="9"/>
      <c r="J26" s="9"/>
      <c r="K26" s="9"/>
      <c r="L26" s="9"/>
      <c r="M26" s="9"/>
      <c r="N26" s="9"/>
      <c r="O26" s="9"/>
      <c r="P26" s="9"/>
      <c r="Q26" s="9">
        <v>1</v>
      </c>
      <c r="R26" s="9"/>
      <c r="S26" s="9"/>
      <c r="T26" s="9">
        <v>1</v>
      </c>
      <c r="U26" s="29">
        <v>1</v>
      </c>
      <c r="V26" s="31">
        <f t="shared" si="0"/>
        <v>5</v>
      </c>
      <c r="W26" s="17">
        <f t="shared" si="1"/>
        <v>0.2631578947368421</v>
      </c>
    </row>
    <row r="27" spans="1:23" ht="16.5">
      <c r="A27">
        <v>25</v>
      </c>
      <c r="B27" s="4" t="s">
        <v>222</v>
      </c>
      <c r="C27" s="9"/>
      <c r="D27" s="9"/>
      <c r="E27" s="9"/>
      <c r="F27" s="9"/>
      <c r="G27" s="9"/>
      <c r="H27" s="9"/>
      <c r="I27" s="9"/>
      <c r="J27" s="9"/>
      <c r="K27" s="9"/>
      <c r="L27" s="9"/>
      <c r="M27" s="9"/>
      <c r="N27" s="9">
        <v>1</v>
      </c>
      <c r="O27" s="9">
        <v>1</v>
      </c>
      <c r="P27" s="9"/>
      <c r="Q27" s="9"/>
      <c r="R27" s="9"/>
      <c r="S27" s="9"/>
      <c r="T27" s="9"/>
      <c r="U27" s="29"/>
      <c r="V27" s="31">
        <f t="shared" si="0"/>
        <v>2</v>
      </c>
      <c r="W27" s="17">
        <f t="shared" si="1"/>
        <v>0.10526315789473684</v>
      </c>
    </row>
    <row r="28" spans="1:23" ht="16.5">
      <c r="A28">
        <v>26</v>
      </c>
      <c r="B28" s="22" t="s">
        <v>186</v>
      </c>
      <c r="C28" s="9">
        <v>1</v>
      </c>
      <c r="D28" s="9">
        <v>1</v>
      </c>
      <c r="E28" s="9">
        <v>1</v>
      </c>
      <c r="F28" s="9">
        <v>1</v>
      </c>
      <c r="G28" s="9">
        <v>1</v>
      </c>
      <c r="H28" s="9">
        <v>1</v>
      </c>
      <c r="I28" s="9">
        <v>1</v>
      </c>
      <c r="J28" s="9">
        <v>1</v>
      </c>
      <c r="K28" s="9">
        <v>1</v>
      </c>
      <c r="L28" s="9">
        <v>1</v>
      </c>
      <c r="M28" s="9">
        <v>1</v>
      </c>
      <c r="N28" s="9">
        <v>1</v>
      </c>
      <c r="O28" s="9">
        <v>1</v>
      </c>
      <c r="P28" s="9">
        <v>1</v>
      </c>
      <c r="Q28" s="9">
        <v>1</v>
      </c>
      <c r="R28" s="9">
        <v>1</v>
      </c>
      <c r="S28" s="9">
        <v>1</v>
      </c>
      <c r="T28" s="9">
        <v>1</v>
      </c>
      <c r="U28" s="29">
        <v>1</v>
      </c>
      <c r="V28" s="33">
        <f t="shared" si="0"/>
        <v>19</v>
      </c>
      <c r="W28" s="34">
        <f t="shared" si="1"/>
        <v>1</v>
      </c>
    </row>
    <row r="29" spans="1:23" ht="16.5">
      <c r="A29">
        <v>27</v>
      </c>
      <c r="B29" s="35" t="s">
        <v>99</v>
      </c>
      <c r="C29" s="9">
        <v>1</v>
      </c>
      <c r="D29" s="9">
        <v>1</v>
      </c>
      <c r="E29" s="9">
        <v>1</v>
      </c>
      <c r="F29" s="9">
        <v>1</v>
      </c>
      <c r="G29" s="9">
        <v>1</v>
      </c>
      <c r="H29" s="9">
        <v>1</v>
      </c>
      <c r="I29" s="9">
        <v>1</v>
      </c>
      <c r="J29" s="9">
        <v>1</v>
      </c>
      <c r="K29" s="9">
        <v>1</v>
      </c>
      <c r="L29" s="9">
        <v>1</v>
      </c>
      <c r="M29" s="9"/>
      <c r="N29" s="9"/>
      <c r="O29" s="9"/>
      <c r="P29" s="9"/>
      <c r="Q29" s="9">
        <v>1</v>
      </c>
      <c r="R29" s="9"/>
      <c r="S29" s="9"/>
      <c r="T29" s="9"/>
      <c r="U29" s="29"/>
      <c r="V29" s="31">
        <f t="shared" si="0"/>
        <v>11</v>
      </c>
      <c r="W29" s="17">
        <f t="shared" si="1"/>
        <v>0.5789473684210527</v>
      </c>
    </row>
    <row r="30" spans="1:23" ht="16.5">
      <c r="A30">
        <v>28</v>
      </c>
      <c r="B30" s="22" t="s">
        <v>100</v>
      </c>
      <c r="C30" s="9"/>
      <c r="D30" s="9">
        <v>1</v>
      </c>
      <c r="E30" s="9">
        <v>1</v>
      </c>
      <c r="F30" s="9"/>
      <c r="G30" s="9">
        <v>1</v>
      </c>
      <c r="H30" s="9">
        <v>1</v>
      </c>
      <c r="I30" s="9">
        <v>1</v>
      </c>
      <c r="J30" s="9">
        <v>1</v>
      </c>
      <c r="K30" s="9">
        <v>1</v>
      </c>
      <c r="L30" s="9">
        <v>1</v>
      </c>
      <c r="M30" s="9">
        <v>1</v>
      </c>
      <c r="N30" s="9">
        <v>1</v>
      </c>
      <c r="O30" s="9">
        <v>1</v>
      </c>
      <c r="P30" s="9">
        <v>1</v>
      </c>
      <c r="Q30" s="9">
        <v>1</v>
      </c>
      <c r="R30" s="9">
        <v>1</v>
      </c>
      <c r="S30" s="9"/>
      <c r="T30" s="9">
        <v>1</v>
      </c>
      <c r="U30" s="29">
        <v>1</v>
      </c>
      <c r="V30" s="33">
        <f t="shared" si="0"/>
        <v>16</v>
      </c>
      <c r="W30" s="34">
        <f t="shared" si="1"/>
        <v>0.8421052631578947</v>
      </c>
    </row>
    <row r="31" spans="1:23" ht="16.5">
      <c r="A31">
        <v>29</v>
      </c>
      <c r="B31" s="4" t="s">
        <v>223</v>
      </c>
      <c r="C31" s="9"/>
      <c r="D31" s="9"/>
      <c r="E31" s="9"/>
      <c r="F31" s="9"/>
      <c r="G31" s="9"/>
      <c r="H31" s="9"/>
      <c r="I31" s="9"/>
      <c r="J31" s="9"/>
      <c r="K31" s="9"/>
      <c r="L31" s="9"/>
      <c r="M31" s="9"/>
      <c r="N31" s="9">
        <v>1</v>
      </c>
      <c r="O31" s="9">
        <v>1</v>
      </c>
      <c r="P31" s="9"/>
      <c r="Q31" s="9"/>
      <c r="R31" s="9"/>
      <c r="S31" s="9"/>
      <c r="T31" s="9">
        <v>1</v>
      </c>
      <c r="U31" s="29"/>
      <c r="V31" s="31">
        <f t="shared" si="0"/>
        <v>3</v>
      </c>
      <c r="W31" s="17">
        <f t="shared" si="1"/>
        <v>0.15789473684210525</v>
      </c>
    </row>
    <row r="32" spans="1:23" ht="16.5">
      <c r="A32">
        <v>30</v>
      </c>
      <c r="B32" s="4" t="s">
        <v>251</v>
      </c>
      <c r="C32" s="9"/>
      <c r="D32" s="9"/>
      <c r="E32" s="9"/>
      <c r="F32" s="9"/>
      <c r="G32" s="9"/>
      <c r="H32" s="9"/>
      <c r="I32" s="9"/>
      <c r="J32" s="9"/>
      <c r="K32" s="9">
        <v>1</v>
      </c>
      <c r="L32" s="9"/>
      <c r="M32" s="9"/>
      <c r="N32" s="9">
        <v>1</v>
      </c>
      <c r="O32" s="9"/>
      <c r="P32" s="9"/>
      <c r="Q32" s="9"/>
      <c r="R32" s="9"/>
      <c r="S32" s="9"/>
      <c r="T32" s="9"/>
      <c r="U32" s="29"/>
      <c r="V32" s="31">
        <f t="shared" si="0"/>
        <v>2</v>
      </c>
      <c r="W32" s="17">
        <f t="shared" si="1"/>
        <v>0.10526315789473684</v>
      </c>
    </row>
    <row r="33" spans="1:23" ht="16.5">
      <c r="A33">
        <v>31</v>
      </c>
      <c r="B33" s="4" t="s">
        <v>255</v>
      </c>
      <c r="C33" s="9"/>
      <c r="D33" s="9"/>
      <c r="E33" s="9"/>
      <c r="F33" s="9"/>
      <c r="G33" s="9"/>
      <c r="H33" s="9"/>
      <c r="I33" s="9"/>
      <c r="J33" s="9"/>
      <c r="K33" s="9"/>
      <c r="L33" s="9">
        <v>1</v>
      </c>
      <c r="M33" s="9"/>
      <c r="N33" s="9"/>
      <c r="O33" s="9"/>
      <c r="P33" s="9">
        <v>1</v>
      </c>
      <c r="Q33" s="9"/>
      <c r="R33" s="9"/>
      <c r="S33" s="9"/>
      <c r="T33" s="9"/>
      <c r="U33" s="29"/>
      <c r="V33" s="31">
        <f t="shared" si="0"/>
        <v>2</v>
      </c>
      <c r="W33" s="17">
        <f t="shared" si="1"/>
        <v>0.10526315789473684</v>
      </c>
    </row>
    <row r="34" spans="1:23" ht="16.5">
      <c r="A34">
        <v>32</v>
      </c>
      <c r="B34" s="4" t="s">
        <v>259</v>
      </c>
      <c r="C34" s="9"/>
      <c r="D34" s="9"/>
      <c r="E34" s="9"/>
      <c r="F34" s="9"/>
      <c r="G34" s="9"/>
      <c r="H34" s="9"/>
      <c r="I34" s="9"/>
      <c r="J34" s="9"/>
      <c r="K34" s="9"/>
      <c r="L34" s="9"/>
      <c r="M34" s="9">
        <v>1</v>
      </c>
      <c r="N34" s="9"/>
      <c r="O34" s="9"/>
      <c r="P34" s="9"/>
      <c r="Q34" s="9"/>
      <c r="R34" s="9"/>
      <c r="S34" s="9"/>
      <c r="T34" s="9"/>
      <c r="U34" s="29"/>
      <c r="V34" s="31">
        <f t="shared" si="0"/>
        <v>1</v>
      </c>
      <c r="W34" s="17">
        <f t="shared" si="1"/>
        <v>0.05263157894736842</v>
      </c>
    </row>
    <row r="35" spans="1:23" ht="16.5">
      <c r="A35">
        <v>33</v>
      </c>
      <c r="B35" s="4" t="s">
        <v>175</v>
      </c>
      <c r="C35" s="9"/>
      <c r="D35" s="9"/>
      <c r="E35" s="9"/>
      <c r="F35" s="9"/>
      <c r="G35" s="9"/>
      <c r="H35" s="9"/>
      <c r="I35" s="9"/>
      <c r="J35" s="9"/>
      <c r="K35" s="9"/>
      <c r="L35" s="9"/>
      <c r="M35" s="9"/>
      <c r="N35" s="9">
        <v>1</v>
      </c>
      <c r="O35" s="9"/>
      <c r="P35" s="9"/>
      <c r="Q35" s="9"/>
      <c r="R35" s="9"/>
      <c r="S35" s="9"/>
      <c r="T35" s="9"/>
      <c r="U35" s="29"/>
      <c r="V35" s="31">
        <f t="shared" si="0"/>
        <v>1</v>
      </c>
      <c r="W35" s="17">
        <f t="shared" si="1"/>
        <v>0.05263157894736842</v>
      </c>
    </row>
    <row r="36" spans="1:23" ht="18" thickBot="1">
      <c r="A36">
        <v>34</v>
      </c>
      <c r="B36" s="5" t="s">
        <v>266</v>
      </c>
      <c r="C36" s="10"/>
      <c r="D36" s="10"/>
      <c r="E36" s="10"/>
      <c r="F36" s="10"/>
      <c r="G36" s="10"/>
      <c r="H36" s="10"/>
      <c r="I36" s="10"/>
      <c r="J36" s="10"/>
      <c r="K36" s="10"/>
      <c r="L36" s="10"/>
      <c r="M36" s="10"/>
      <c r="N36" s="10"/>
      <c r="O36" s="10">
        <v>1</v>
      </c>
      <c r="P36" s="10"/>
      <c r="Q36" s="10"/>
      <c r="R36" s="10"/>
      <c r="S36" s="10"/>
      <c r="T36" s="10"/>
      <c r="U36" s="30"/>
      <c r="V36" s="32">
        <f t="shared" si="0"/>
        <v>1</v>
      </c>
      <c r="W36" s="26">
        <f t="shared" si="1"/>
        <v>0.05263157894736842</v>
      </c>
    </row>
    <row r="37" spans="2:21" ht="16.5">
      <c r="B37" s="24" t="s">
        <v>183</v>
      </c>
      <c r="C37" s="8">
        <f aca="true" t="shared" si="2" ref="C37:U37">SUM(C3:C36)</f>
        <v>9</v>
      </c>
      <c r="D37" s="8">
        <f t="shared" si="2"/>
        <v>11</v>
      </c>
      <c r="E37" s="8">
        <f t="shared" si="2"/>
        <v>10</v>
      </c>
      <c r="F37" s="8">
        <f t="shared" si="2"/>
        <v>3</v>
      </c>
      <c r="G37" s="8">
        <f t="shared" si="2"/>
        <v>5</v>
      </c>
      <c r="H37" s="8">
        <f t="shared" si="2"/>
        <v>11</v>
      </c>
      <c r="I37" s="8">
        <f t="shared" si="2"/>
        <v>5</v>
      </c>
      <c r="J37" s="8">
        <f t="shared" si="2"/>
        <v>8</v>
      </c>
      <c r="K37" s="8">
        <f t="shared" si="2"/>
        <v>7</v>
      </c>
      <c r="L37" s="8">
        <f t="shared" si="2"/>
        <v>11</v>
      </c>
      <c r="M37" s="8">
        <f t="shared" si="2"/>
        <v>13</v>
      </c>
      <c r="N37" s="36">
        <f t="shared" si="2"/>
        <v>16</v>
      </c>
      <c r="O37" s="36">
        <f t="shared" si="2"/>
        <v>16</v>
      </c>
      <c r="P37" s="8">
        <f t="shared" si="2"/>
        <v>14</v>
      </c>
      <c r="Q37" s="8">
        <f t="shared" si="2"/>
        <v>13</v>
      </c>
      <c r="R37" s="8">
        <f t="shared" si="2"/>
        <v>12</v>
      </c>
      <c r="S37" s="8">
        <f t="shared" si="2"/>
        <v>6</v>
      </c>
      <c r="T37" s="8">
        <f t="shared" si="2"/>
        <v>12</v>
      </c>
      <c r="U37" s="8">
        <f t="shared" si="2"/>
        <v>9</v>
      </c>
    </row>
    <row r="40" spans="2:17" ht="22.5">
      <c r="B40" s="102" t="s">
        <v>85</v>
      </c>
      <c r="C40" s="98"/>
      <c r="D40" s="98"/>
      <c r="E40" s="98"/>
      <c r="F40" s="98"/>
      <c r="G40" s="98"/>
      <c r="H40" s="98"/>
      <c r="I40" s="98"/>
      <c r="J40" s="98"/>
      <c r="K40" s="98"/>
      <c r="L40" s="58"/>
      <c r="M40" s="58"/>
      <c r="N40" s="58"/>
      <c r="O40" s="58"/>
      <c r="P40" s="58"/>
      <c r="Q40" s="58"/>
    </row>
    <row r="41" spans="2:17" ht="19.5">
      <c r="B41" s="102" t="s">
        <v>78</v>
      </c>
      <c r="C41" s="58"/>
      <c r="D41" s="58"/>
      <c r="E41" s="58"/>
      <c r="F41" s="58"/>
      <c r="G41" s="58"/>
      <c r="H41" s="58"/>
      <c r="I41" s="58"/>
      <c r="J41" s="58"/>
      <c r="K41" s="58"/>
      <c r="L41" s="58"/>
      <c r="M41" s="58"/>
      <c r="N41" s="58"/>
      <c r="O41" s="58"/>
      <c r="P41" s="58"/>
      <c r="Q41" s="58"/>
    </row>
    <row r="42" spans="2:17" ht="16.5">
      <c r="B42" s="58"/>
      <c r="C42" s="58"/>
      <c r="D42" s="58"/>
      <c r="E42" s="58"/>
      <c r="F42" s="58"/>
      <c r="G42" s="58"/>
      <c r="H42" s="58"/>
      <c r="I42" s="58"/>
      <c r="J42" s="58"/>
      <c r="K42" s="58"/>
      <c r="L42" s="58"/>
      <c r="M42" s="58"/>
      <c r="N42" s="58"/>
      <c r="O42" s="58"/>
      <c r="P42" s="58"/>
      <c r="Q42" s="58"/>
    </row>
    <row r="43" spans="2:17" ht="16.5">
      <c r="B43" s="58"/>
      <c r="C43" s="58"/>
      <c r="D43" s="58"/>
      <c r="E43" s="58"/>
      <c r="F43" s="58"/>
      <c r="G43" s="58"/>
      <c r="H43" s="58"/>
      <c r="I43" s="58"/>
      <c r="J43" s="58"/>
      <c r="K43" s="58"/>
      <c r="L43" s="58"/>
      <c r="M43" s="58"/>
      <c r="N43" s="58"/>
      <c r="O43" s="58"/>
      <c r="P43" s="58"/>
      <c r="Q43" s="58"/>
    </row>
  </sheetData>
  <sheetProtection/>
  <printOptions/>
  <pageMargins left="0.75" right="0.75" top="1" bottom="1" header="0.512" footer="0.512"/>
  <pageSetup orientation="portrait"/>
</worksheet>
</file>

<file path=xl/worksheets/sheet4.xml><?xml version="1.0" encoding="utf-8"?>
<worksheet xmlns="http://schemas.openxmlformats.org/spreadsheetml/2006/main" xmlns:r="http://schemas.openxmlformats.org/officeDocument/2006/relationships">
  <dimension ref="A1:Q31"/>
  <sheetViews>
    <sheetView zoomScale="75" zoomScaleNormal="75" workbookViewId="0" topLeftCell="A1">
      <selection activeCell="B28" sqref="B28:N32"/>
    </sheetView>
  </sheetViews>
  <sheetFormatPr defaultColWidth="8.875" defaultRowHeight="13.5"/>
  <cols>
    <col min="1" max="1" width="8.875" style="0" customWidth="1"/>
    <col min="2" max="2" width="26.875" style="0" customWidth="1"/>
  </cols>
  <sheetData>
    <row r="1" spans="3:14" ht="18" thickBot="1">
      <c r="C1" s="6">
        <v>1</v>
      </c>
      <c r="D1" s="6">
        <v>2</v>
      </c>
      <c r="E1" s="6">
        <v>3</v>
      </c>
      <c r="F1" s="6">
        <v>4</v>
      </c>
      <c r="G1" s="6">
        <v>5</v>
      </c>
      <c r="H1" s="6">
        <v>6</v>
      </c>
      <c r="I1" s="6">
        <v>7</v>
      </c>
      <c r="J1" s="6">
        <v>8</v>
      </c>
      <c r="K1" s="6">
        <v>9</v>
      </c>
      <c r="L1" s="6">
        <v>10</v>
      </c>
      <c r="M1" s="7" t="s">
        <v>183</v>
      </c>
      <c r="N1" s="7" t="s">
        <v>184</v>
      </c>
    </row>
    <row r="2" spans="2:14" ht="18" thickBot="1">
      <c r="B2" s="1" t="s">
        <v>202</v>
      </c>
      <c r="C2" s="2" t="s">
        <v>101</v>
      </c>
      <c r="D2" s="2" t="s">
        <v>102</v>
      </c>
      <c r="E2" s="2" t="s">
        <v>103</v>
      </c>
      <c r="F2" s="2" t="s">
        <v>104</v>
      </c>
      <c r="G2" s="2" t="s">
        <v>105</v>
      </c>
      <c r="H2" s="2" t="s">
        <v>106</v>
      </c>
      <c r="I2" s="2" t="s">
        <v>107</v>
      </c>
      <c r="J2" s="2" t="s">
        <v>108</v>
      </c>
      <c r="K2" s="2" t="s">
        <v>109</v>
      </c>
      <c r="L2" s="2" t="s">
        <v>110</v>
      </c>
      <c r="M2" s="1"/>
      <c r="N2" s="1"/>
    </row>
    <row r="3" spans="1:14" ht="16.5">
      <c r="A3">
        <v>1</v>
      </c>
      <c r="B3" s="3" t="s">
        <v>197</v>
      </c>
      <c r="C3" s="8">
        <v>1</v>
      </c>
      <c r="D3" s="8"/>
      <c r="E3" s="8"/>
      <c r="F3" s="8"/>
      <c r="G3" s="8"/>
      <c r="H3" s="8">
        <v>1</v>
      </c>
      <c r="I3" s="8"/>
      <c r="J3" s="8"/>
      <c r="K3" s="8">
        <v>1</v>
      </c>
      <c r="L3" s="8"/>
      <c r="M3" s="3">
        <f>SUM(C3:L3)</f>
        <v>3</v>
      </c>
      <c r="N3" s="13">
        <f>M3/10</f>
        <v>0.3</v>
      </c>
    </row>
    <row r="4" spans="1:14" ht="16.5">
      <c r="A4">
        <v>2</v>
      </c>
      <c r="B4" s="3" t="s">
        <v>203</v>
      </c>
      <c r="C4" s="8"/>
      <c r="D4" s="8"/>
      <c r="E4" s="8"/>
      <c r="F4" s="8"/>
      <c r="G4" s="8"/>
      <c r="H4" s="8"/>
      <c r="I4" s="8"/>
      <c r="J4" s="8"/>
      <c r="K4" s="8"/>
      <c r="L4" s="8">
        <v>1</v>
      </c>
      <c r="M4" s="4">
        <f aca="true" t="shared" si="0" ref="M4:M24">SUM(C4:L4)</f>
        <v>1</v>
      </c>
      <c r="N4" s="13">
        <f aca="true" t="shared" si="1" ref="N4:N24">M4/10</f>
        <v>0.1</v>
      </c>
    </row>
    <row r="5" spans="1:14" ht="16.5">
      <c r="A5">
        <v>3</v>
      </c>
      <c r="B5" s="4" t="s">
        <v>204</v>
      </c>
      <c r="C5" s="9"/>
      <c r="D5" s="9"/>
      <c r="E5" s="9">
        <v>1</v>
      </c>
      <c r="F5" s="9"/>
      <c r="G5" s="9"/>
      <c r="H5" s="9"/>
      <c r="I5" s="9"/>
      <c r="J5" s="9"/>
      <c r="K5" s="9"/>
      <c r="L5" s="9"/>
      <c r="M5" s="4">
        <f t="shared" si="0"/>
        <v>1</v>
      </c>
      <c r="N5" s="13">
        <f t="shared" si="1"/>
        <v>0.1</v>
      </c>
    </row>
    <row r="6" spans="1:14" ht="16.5">
      <c r="A6">
        <v>4</v>
      </c>
      <c r="B6" s="22" t="s">
        <v>185</v>
      </c>
      <c r="C6" s="9">
        <v>1</v>
      </c>
      <c r="D6" s="9">
        <v>1</v>
      </c>
      <c r="E6" s="9">
        <v>1</v>
      </c>
      <c r="F6" s="9">
        <v>1</v>
      </c>
      <c r="G6" s="9">
        <v>1</v>
      </c>
      <c r="H6" s="9">
        <v>1</v>
      </c>
      <c r="I6" s="9">
        <v>1</v>
      </c>
      <c r="J6" s="9">
        <v>1</v>
      </c>
      <c r="K6" s="9"/>
      <c r="L6" s="9">
        <v>1</v>
      </c>
      <c r="M6" s="4">
        <f t="shared" si="0"/>
        <v>9</v>
      </c>
      <c r="N6" s="34">
        <f t="shared" si="1"/>
        <v>0.9</v>
      </c>
    </row>
    <row r="7" spans="1:14" ht="16.5">
      <c r="A7">
        <v>5</v>
      </c>
      <c r="B7" s="4" t="s">
        <v>207</v>
      </c>
      <c r="C7" s="9"/>
      <c r="D7" s="9"/>
      <c r="E7" s="9">
        <v>1</v>
      </c>
      <c r="F7" s="9"/>
      <c r="G7" s="9">
        <v>1</v>
      </c>
      <c r="H7" s="9"/>
      <c r="I7" s="9"/>
      <c r="J7" s="9"/>
      <c r="K7" s="9"/>
      <c r="L7" s="9">
        <v>1</v>
      </c>
      <c r="M7" s="4">
        <f t="shared" si="0"/>
        <v>3</v>
      </c>
      <c r="N7" s="13">
        <f t="shared" si="1"/>
        <v>0.3</v>
      </c>
    </row>
    <row r="8" spans="1:14" ht="16.5">
      <c r="A8">
        <v>6</v>
      </c>
      <c r="B8" s="4" t="s">
        <v>208</v>
      </c>
      <c r="C8" s="9"/>
      <c r="D8" s="9"/>
      <c r="E8" s="9"/>
      <c r="F8" s="9"/>
      <c r="G8" s="9"/>
      <c r="H8" s="9"/>
      <c r="I8" s="9"/>
      <c r="J8" s="9"/>
      <c r="K8" s="9"/>
      <c r="L8" s="9">
        <v>1</v>
      </c>
      <c r="M8" s="4">
        <f t="shared" si="0"/>
        <v>1</v>
      </c>
      <c r="N8" s="13">
        <f t="shared" si="1"/>
        <v>0.1</v>
      </c>
    </row>
    <row r="9" spans="1:14" ht="16.5">
      <c r="A9">
        <v>7</v>
      </c>
      <c r="B9" s="38" t="s">
        <v>198</v>
      </c>
      <c r="C9" s="9"/>
      <c r="D9" s="9">
        <v>1</v>
      </c>
      <c r="E9" s="9">
        <v>1</v>
      </c>
      <c r="F9" s="9"/>
      <c r="G9" s="9"/>
      <c r="H9" s="9">
        <v>1</v>
      </c>
      <c r="I9" s="9">
        <v>1</v>
      </c>
      <c r="J9" s="9">
        <v>1</v>
      </c>
      <c r="K9" s="9"/>
      <c r="L9" s="9"/>
      <c r="M9" s="4">
        <f t="shared" si="0"/>
        <v>5</v>
      </c>
      <c r="N9" s="13">
        <f t="shared" si="1"/>
        <v>0.5</v>
      </c>
    </row>
    <row r="10" spans="1:14" ht="16.5">
      <c r="A10">
        <v>8</v>
      </c>
      <c r="B10" s="38" t="s">
        <v>120</v>
      </c>
      <c r="C10" s="9">
        <v>1</v>
      </c>
      <c r="D10" s="9">
        <v>1</v>
      </c>
      <c r="E10" s="9"/>
      <c r="F10" s="9"/>
      <c r="G10" s="9"/>
      <c r="H10" s="9">
        <v>1</v>
      </c>
      <c r="I10" s="9"/>
      <c r="J10" s="9"/>
      <c r="K10" s="9">
        <v>1</v>
      </c>
      <c r="L10" s="9">
        <v>1</v>
      </c>
      <c r="M10" s="4">
        <f t="shared" si="0"/>
        <v>5</v>
      </c>
      <c r="N10" s="13">
        <f t="shared" si="1"/>
        <v>0.5</v>
      </c>
    </row>
    <row r="11" spans="1:14" ht="16.5">
      <c r="A11">
        <v>9</v>
      </c>
      <c r="B11" s="4" t="s">
        <v>201</v>
      </c>
      <c r="C11" s="9">
        <v>1</v>
      </c>
      <c r="D11" s="9"/>
      <c r="E11" s="9">
        <v>1</v>
      </c>
      <c r="F11" s="9"/>
      <c r="G11" s="9"/>
      <c r="H11" s="9">
        <v>1</v>
      </c>
      <c r="I11" s="9"/>
      <c r="J11" s="9"/>
      <c r="K11" s="9"/>
      <c r="L11" s="9"/>
      <c r="M11" s="4">
        <f t="shared" si="0"/>
        <v>3</v>
      </c>
      <c r="N11" s="13">
        <f t="shared" si="1"/>
        <v>0.3</v>
      </c>
    </row>
    <row r="12" spans="1:14" ht="16.5">
      <c r="A12">
        <v>10</v>
      </c>
      <c r="B12" s="4" t="s">
        <v>200</v>
      </c>
      <c r="C12" s="9">
        <v>1</v>
      </c>
      <c r="D12" s="9">
        <v>1</v>
      </c>
      <c r="E12" s="9"/>
      <c r="F12" s="9"/>
      <c r="G12" s="9"/>
      <c r="H12" s="9"/>
      <c r="I12" s="9"/>
      <c r="J12" s="9">
        <v>1</v>
      </c>
      <c r="K12" s="9"/>
      <c r="L12" s="9"/>
      <c r="M12" s="4">
        <f t="shared" si="0"/>
        <v>3</v>
      </c>
      <c r="N12" s="13">
        <f t="shared" si="1"/>
        <v>0.3</v>
      </c>
    </row>
    <row r="13" spans="1:14" ht="16.5">
      <c r="A13">
        <v>11</v>
      </c>
      <c r="B13" s="4" t="s">
        <v>212</v>
      </c>
      <c r="C13" s="9"/>
      <c r="D13" s="9"/>
      <c r="E13" s="9"/>
      <c r="F13" s="9"/>
      <c r="G13" s="9"/>
      <c r="H13" s="9"/>
      <c r="I13" s="9"/>
      <c r="J13" s="9"/>
      <c r="K13" s="9"/>
      <c r="L13" s="9">
        <v>1</v>
      </c>
      <c r="M13" s="4">
        <f t="shared" si="0"/>
        <v>1</v>
      </c>
      <c r="N13" s="13">
        <f t="shared" si="1"/>
        <v>0.1</v>
      </c>
    </row>
    <row r="14" spans="1:14" ht="16.5">
      <c r="A14">
        <v>12</v>
      </c>
      <c r="B14" s="4" t="s">
        <v>214</v>
      </c>
      <c r="C14" s="9"/>
      <c r="D14" s="9">
        <v>1</v>
      </c>
      <c r="E14" s="9"/>
      <c r="F14" s="9"/>
      <c r="G14" s="9"/>
      <c r="H14" s="9"/>
      <c r="I14" s="9"/>
      <c r="J14" s="9"/>
      <c r="K14" s="9"/>
      <c r="L14" s="9"/>
      <c r="M14" s="4">
        <f t="shared" si="0"/>
        <v>1</v>
      </c>
      <c r="N14" s="13">
        <f t="shared" si="1"/>
        <v>0.1</v>
      </c>
    </row>
    <row r="15" spans="1:14" ht="16.5">
      <c r="A15">
        <v>13</v>
      </c>
      <c r="B15" s="4" t="s">
        <v>215</v>
      </c>
      <c r="C15" s="9"/>
      <c r="D15" s="9">
        <v>1</v>
      </c>
      <c r="E15" s="9"/>
      <c r="F15" s="9"/>
      <c r="G15" s="9"/>
      <c r="H15" s="9">
        <v>1</v>
      </c>
      <c r="I15" s="9"/>
      <c r="J15" s="9">
        <v>1</v>
      </c>
      <c r="K15" s="9"/>
      <c r="L15" s="9"/>
      <c r="M15" s="4">
        <f t="shared" si="0"/>
        <v>3</v>
      </c>
      <c r="N15" s="13">
        <f t="shared" si="1"/>
        <v>0.3</v>
      </c>
    </row>
    <row r="16" spans="1:14" ht="16.5">
      <c r="A16">
        <v>14</v>
      </c>
      <c r="B16" s="4" t="s">
        <v>217</v>
      </c>
      <c r="C16" s="9"/>
      <c r="D16" s="9">
        <v>1</v>
      </c>
      <c r="E16" s="9"/>
      <c r="F16" s="9"/>
      <c r="G16" s="9"/>
      <c r="H16" s="9"/>
      <c r="I16" s="9"/>
      <c r="J16" s="9">
        <v>1</v>
      </c>
      <c r="K16" s="9"/>
      <c r="L16" s="9"/>
      <c r="M16" s="4">
        <f t="shared" si="0"/>
        <v>2</v>
      </c>
      <c r="N16" s="13">
        <f t="shared" si="1"/>
        <v>0.2</v>
      </c>
    </row>
    <row r="17" spans="1:14" ht="16.5">
      <c r="A17">
        <v>15</v>
      </c>
      <c r="B17" s="4" t="s">
        <v>218</v>
      </c>
      <c r="C17" s="9">
        <v>1</v>
      </c>
      <c r="D17" s="9"/>
      <c r="E17" s="9"/>
      <c r="F17" s="9"/>
      <c r="G17" s="9"/>
      <c r="H17" s="9"/>
      <c r="I17" s="9"/>
      <c r="J17" s="9"/>
      <c r="K17" s="9"/>
      <c r="L17" s="9"/>
      <c r="M17" s="4">
        <f t="shared" si="0"/>
        <v>1</v>
      </c>
      <c r="N17" s="13">
        <f t="shared" si="1"/>
        <v>0.1</v>
      </c>
    </row>
    <row r="18" spans="1:14" ht="16.5">
      <c r="A18">
        <v>16</v>
      </c>
      <c r="B18" s="35" t="s">
        <v>121</v>
      </c>
      <c r="C18" s="9">
        <v>1</v>
      </c>
      <c r="D18" s="9">
        <v>1</v>
      </c>
      <c r="E18" s="9">
        <v>1</v>
      </c>
      <c r="F18" s="9"/>
      <c r="G18" s="9"/>
      <c r="H18" s="9">
        <v>1</v>
      </c>
      <c r="I18" s="9"/>
      <c r="J18" s="9"/>
      <c r="K18" s="9">
        <v>1</v>
      </c>
      <c r="L18" s="9">
        <v>1</v>
      </c>
      <c r="M18" s="4">
        <f t="shared" si="0"/>
        <v>6</v>
      </c>
      <c r="N18" s="13">
        <f t="shared" si="1"/>
        <v>0.6</v>
      </c>
    </row>
    <row r="19" spans="1:14" ht="16.5">
      <c r="A19">
        <v>17</v>
      </c>
      <c r="B19" s="4" t="s">
        <v>221</v>
      </c>
      <c r="C19" s="9"/>
      <c r="D19" s="9"/>
      <c r="E19" s="9">
        <v>1</v>
      </c>
      <c r="F19" s="9"/>
      <c r="G19" s="9"/>
      <c r="H19" s="9">
        <v>1</v>
      </c>
      <c r="I19" s="9"/>
      <c r="J19" s="9"/>
      <c r="K19" s="9"/>
      <c r="L19" s="9"/>
      <c r="M19" s="4">
        <f t="shared" si="0"/>
        <v>2</v>
      </c>
      <c r="N19" s="13">
        <f t="shared" si="1"/>
        <v>0.2</v>
      </c>
    </row>
    <row r="20" spans="1:14" ht="16.5">
      <c r="A20">
        <v>18</v>
      </c>
      <c r="B20" s="22" t="s">
        <v>186</v>
      </c>
      <c r="C20" s="9">
        <v>1</v>
      </c>
      <c r="D20" s="9">
        <v>1</v>
      </c>
      <c r="E20" s="9">
        <v>1</v>
      </c>
      <c r="F20" s="9">
        <v>1</v>
      </c>
      <c r="G20" s="9">
        <v>1</v>
      </c>
      <c r="H20" s="9">
        <v>1</v>
      </c>
      <c r="I20" s="9">
        <v>1</v>
      </c>
      <c r="J20" s="9">
        <v>1</v>
      </c>
      <c r="K20" s="9">
        <v>1</v>
      </c>
      <c r="L20" s="9">
        <v>1</v>
      </c>
      <c r="M20" s="4">
        <f t="shared" si="0"/>
        <v>10</v>
      </c>
      <c r="N20" s="34">
        <f t="shared" si="1"/>
        <v>1</v>
      </c>
    </row>
    <row r="21" spans="1:14" ht="16.5">
      <c r="A21">
        <v>19</v>
      </c>
      <c r="B21" s="22" t="s">
        <v>99</v>
      </c>
      <c r="C21" s="9">
        <v>1</v>
      </c>
      <c r="D21" s="9">
        <v>1</v>
      </c>
      <c r="E21" s="9">
        <v>1</v>
      </c>
      <c r="F21" s="9">
        <v>1</v>
      </c>
      <c r="G21" s="9">
        <v>1</v>
      </c>
      <c r="H21" s="9">
        <v>1</v>
      </c>
      <c r="I21" s="9">
        <v>1</v>
      </c>
      <c r="J21" s="9">
        <v>1</v>
      </c>
      <c r="K21" s="9">
        <v>1</v>
      </c>
      <c r="L21" s="9">
        <v>1</v>
      </c>
      <c r="M21" s="4">
        <f t="shared" si="0"/>
        <v>10</v>
      </c>
      <c r="N21" s="34">
        <f t="shared" si="1"/>
        <v>1</v>
      </c>
    </row>
    <row r="22" spans="1:14" ht="16.5">
      <c r="A22">
        <v>20</v>
      </c>
      <c r="B22" s="22" t="s">
        <v>100</v>
      </c>
      <c r="C22" s="9"/>
      <c r="D22" s="9">
        <v>1</v>
      </c>
      <c r="E22" s="9">
        <v>1</v>
      </c>
      <c r="F22" s="9"/>
      <c r="G22" s="9">
        <v>1</v>
      </c>
      <c r="H22" s="9">
        <v>1</v>
      </c>
      <c r="I22" s="9">
        <v>1</v>
      </c>
      <c r="J22" s="9">
        <v>1</v>
      </c>
      <c r="K22" s="9">
        <v>1</v>
      </c>
      <c r="L22" s="9">
        <v>1</v>
      </c>
      <c r="M22" s="4">
        <f t="shared" si="0"/>
        <v>8</v>
      </c>
      <c r="N22" s="34">
        <f t="shared" si="1"/>
        <v>0.8</v>
      </c>
    </row>
    <row r="23" spans="1:14" ht="16.5">
      <c r="A23">
        <v>21</v>
      </c>
      <c r="B23" s="4" t="s">
        <v>251</v>
      </c>
      <c r="C23" s="9"/>
      <c r="D23" s="9"/>
      <c r="E23" s="9"/>
      <c r="F23" s="9"/>
      <c r="G23" s="9"/>
      <c r="H23" s="9"/>
      <c r="I23" s="9"/>
      <c r="J23" s="9"/>
      <c r="K23" s="9">
        <v>1</v>
      </c>
      <c r="L23" s="9"/>
      <c r="M23" s="4">
        <f t="shared" si="0"/>
        <v>1</v>
      </c>
      <c r="N23" s="13">
        <f t="shared" si="1"/>
        <v>0.1</v>
      </c>
    </row>
    <row r="24" spans="1:14" ht="18" thickBot="1">
      <c r="A24">
        <v>22</v>
      </c>
      <c r="B24" s="5" t="s">
        <v>255</v>
      </c>
      <c r="C24" s="10"/>
      <c r="D24" s="10"/>
      <c r="E24" s="10"/>
      <c r="F24" s="10"/>
      <c r="G24" s="10"/>
      <c r="H24" s="10"/>
      <c r="I24" s="10"/>
      <c r="J24" s="10"/>
      <c r="K24" s="10"/>
      <c r="L24" s="10">
        <v>1</v>
      </c>
      <c r="M24" s="5">
        <f t="shared" si="0"/>
        <v>1</v>
      </c>
      <c r="N24" s="37">
        <f t="shared" si="1"/>
        <v>0.1</v>
      </c>
    </row>
    <row r="25" spans="2:14" ht="16.5">
      <c r="B25" s="24" t="s">
        <v>183</v>
      </c>
      <c r="C25" s="8">
        <f aca="true" t="shared" si="2" ref="C25:L25">SUM(C3:C24)</f>
        <v>9</v>
      </c>
      <c r="D25" s="36">
        <f t="shared" si="2"/>
        <v>11</v>
      </c>
      <c r="E25" s="8">
        <f t="shared" si="2"/>
        <v>10</v>
      </c>
      <c r="F25" s="8">
        <f t="shared" si="2"/>
        <v>3</v>
      </c>
      <c r="G25" s="8">
        <f t="shared" si="2"/>
        <v>5</v>
      </c>
      <c r="H25" s="36">
        <f t="shared" si="2"/>
        <v>11</v>
      </c>
      <c r="I25" s="8">
        <f t="shared" si="2"/>
        <v>5</v>
      </c>
      <c r="J25" s="8">
        <f t="shared" si="2"/>
        <v>8</v>
      </c>
      <c r="K25" s="8">
        <f t="shared" si="2"/>
        <v>7</v>
      </c>
      <c r="L25" s="36">
        <f t="shared" si="2"/>
        <v>11</v>
      </c>
      <c r="M25" s="3"/>
      <c r="N25" s="3"/>
    </row>
    <row r="28" spans="2:17" ht="22.5">
      <c r="B28" s="102" t="s">
        <v>84</v>
      </c>
      <c r="C28" s="98"/>
      <c r="D28" s="98"/>
      <c r="E28" s="98"/>
      <c r="F28" s="98"/>
      <c r="G28" s="98"/>
      <c r="H28" s="98"/>
      <c r="I28" s="98"/>
      <c r="J28" s="98"/>
      <c r="K28" s="98"/>
      <c r="L28" s="58"/>
      <c r="M28" s="58"/>
      <c r="N28" s="58"/>
      <c r="O28" s="58"/>
      <c r="P28" s="58"/>
      <c r="Q28" s="58"/>
    </row>
    <row r="29" spans="2:17" ht="19.5">
      <c r="B29" s="102" t="s">
        <v>83</v>
      </c>
      <c r="C29" s="58"/>
      <c r="D29" s="58"/>
      <c r="E29" s="58"/>
      <c r="F29" s="58"/>
      <c r="G29" s="58"/>
      <c r="H29" s="58"/>
      <c r="I29" s="58"/>
      <c r="J29" s="58"/>
      <c r="K29" s="58"/>
      <c r="L29" s="58"/>
      <c r="M29" s="58"/>
      <c r="N29" s="58"/>
      <c r="O29" s="58"/>
      <c r="P29" s="58"/>
      <c r="Q29" s="58"/>
    </row>
    <row r="30" spans="2:17" ht="19.5">
      <c r="B30" s="102" t="s">
        <v>86</v>
      </c>
      <c r="C30" s="58"/>
      <c r="D30" s="58"/>
      <c r="E30" s="58"/>
      <c r="F30" s="58"/>
      <c r="G30" s="58"/>
      <c r="H30" s="58"/>
      <c r="I30" s="58"/>
      <c r="J30" s="58"/>
      <c r="K30" s="58"/>
      <c r="L30" s="58"/>
      <c r="M30" s="58"/>
      <c r="N30" s="58"/>
      <c r="O30" s="58"/>
      <c r="P30" s="58"/>
      <c r="Q30" s="58"/>
    </row>
    <row r="31" spans="2:17" ht="16.5">
      <c r="B31" s="58"/>
      <c r="C31" s="58"/>
      <c r="D31" s="58"/>
      <c r="E31" s="58"/>
      <c r="F31" s="58"/>
      <c r="G31" s="58"/>
      <c r="H31" s="58"/>
      <c r="I31" s="58"/>
      <c r="J31" s="58"/>
      <c r="K31" s="58"/>
      <c r="L31" s="58"/>
      <c r="M31" s="58"/>
      <c r="N31" s="58"/>
      <c r="O31" s="58"/>
      <c r="P31" s="58"/>
      <c r="Q31" s="58"/>
    </row>
  </sheetData>
  <sheetProtection/>
  <printOptions/>
  <pageMargins left="0.75" right="0.75" top="1" bottom="1" header="0.512" footer="0.512"/>
  <pageSetup orientation="portrait"/>
</worksheet>
</file>

<file path=xl/worksheets/sheet5.xml><?xml version="1.0" encoding="utf-8"?>
<worksheet xmlns="http://schemas.openxmlformats.org/spreadsheetml/2006/main" xmlns:r="http://schemas.openxmlformats.org/officeDocument/2006/relationships">
  <dimension ref="A1:U41"/>
  <sheetViews>
    <sheetView zoomScale="75" zoomScaleNormal="75" workbookViewId="0" topLeftCell="A1">
      <selection activeCell="B39" sqref="B39:U41"/>
    </sheetView>
  </sheetViews>
  <sheetFormatPr defaultColWidth="8.875" defaultRowHeight="13.5"/>
  <cols>
    <col min="1" max="1" width="8.875" style="0" customWidth="1"/>
    <col min="2" max="2" width="27.125" style="0" customWidth="1"/>
    <col min="3" max="11" width="8.625" style="0" customWidth="1"/>
  </cols>
  <sheetData>
    <row r="1" spans="3:11" ht="18" thickBot="1">
      <c r="C1" s="6">
        <v>1</v>
      </c>
      <c r="D1" s="6">
        <v>2</v>
      </c>
      <c r="E1" s="6">
        <v>3</v>
      </c>
      <c r="F1" s="6">
        <v>4</v>
      </c>
      <c r="G1" s="6">
        <v>5</v>
      </c>
      <c r="H1" s="6">
        <v>6</v>
      </c>
      <c r="I1" s="6">
        <v>7</v>
      </c>
      <c r="J1" s="6">
        <v>8</v>
      </c>
      <c r="K1" s="6">
        <v>9</v>
      </c>
    </row>
    <row r="2" spans="2:13" ht="18" thickBot="1">
      <c r="B2" s="1" t="s">
        <v>202</v>
      </c>
      <c r="C2" s="2" t="s">
        <v>111</v>
      </c>
      <c r="D2" s="2" t="s">
        <v>112</v>
      </c>
      <c r="E2" s="2" t="s">
        <v>113</v>
      </c>
      <c r="F2" s="2" t="s">
        <v>114</v>
      </c>
      <c r="G2" s="2" t="s">
        <v>115</v>
      </c>
      <c r="H2" s="2" t="s">
        <v>116</v>
      </c>
      <c r="I2" s="2" t="s">
        <v>117</v>
      </c>
      <c r="J2" s="2" t="s">
        <v>118</v>
      </c>
      <c r="K2" s="27" t="s">
        <v>119</v>
      </c>
      <c r="L2" s="12" t="s">
        <v>183</v>
      </c>
      <c r="M2" s="2" t="s">
        <v>184</v>
      </c>
    </row>
    <row r="3" spans="1:13" ht="16.5">
      <c r="A3">
        <v>1</v>
      </c>
      <c r="B3" s="39" t="s">
        <v>197</v>
      </c>
      <c r="C3" s="40"/>
      <c r="D3" s="40"/>
      <c r="E3" s="40">
        <v>1</v>
      </c>
      <c r="F3" s="40"/>
      <c r="G3" s="40">
        <v>1</v>
      </c>
      <c r="H3" s="40"/>
      <c r="I3" s="40"/>
      <c r="J3" s="40"/>
      <c r="K3" s="40">
        <v>1</v>
      </c>
      <c r="L3" s="31">
        <f>SUM(C3:K3)</f>
        <v>3</v>
      </c>
      <c r="M3" s="17">
        <f>L3/9</f>
        <v>0.3333333333333333</v>
      </c>
    </row>
    <row r="4" spans="1:13" ht="16.5">
      <c r="A4">
        <v>2</v>
      </c>
      <c r="B4" s="33" t="s">
        <v>144</v>
      </c>
      <c r="C4" s="40">
        <v>1</v>
      </c>
      <c r="D4" s="40">
        <v>1</v>
      </c>
      <c r="E4" s="40">
        <v>1</v>
      </c>
      <c r="F4" s="40">
        <v>1</v>
      </c>
      <c r="G4" s="40">
        <v>1</v>
      </c>
      <c r="H4" s="40">
        <v>1</v>
      </c>
      <c r="I4" s="40">
        <v>1</v>
      </c>
      <c r="J4" s="40">
        <v>1</v>
      </c>
      <c r="K4" s="41"/>
      <c r="L4" s="33">
        <f aca="true" t="shared" si="0" ref="L4:L35">SUM(C4:K4)</f>
        <v>8</v>
      </c>
      <c r="M4" s="34">
        <f aca="true" t="shared" si="1" ref="M4:M35">L4/9</f>
        <v>0.8888888888888888</v>
      </c>
    </row>
    <row r="5" spans="1:13" ht="16.5">
      <c r="A5">
        <v>3</v>
      </c>
      <c r="B5" s="35" t="s">
        <v>122</v>
      </c>
      <c r="C5" s="42"/>
      <c r="D5" s="42"/>
      <c r="E5" s="42"/>
      <c r="F5" s="42">
        <v>1</v>
      </c>
      <c r="G5" s="42">
        <v>1</v>
      </c>
      <c r="H5" s="42"/>
      <c r="I5" s="42"/>
      <c r="J5" s="42"/>
      <c r="K5" s="43"/>
      <c r="L5" s="31">
        <f t="shared" si="0"/>
        <v>2</v>
      </c>
      <c r="M5" s="17">
        <f t="shared" si="1"/>
        <v>0.2222222222222222</v>
      </c>
    </row>
    <row r="6" spans="1:13" ht="16.5">
      <c r="A6">
        <v>4</v>
      </c>
      <c r="B6" s="22" t="s">
        <v>185</v>
      </c>
      <c r="C6" s="42">
        <v>1</v>
      </c>
      <c r="D6" s="42">
        <v>1</v>
      </c>
      <c r="E6" s="42">
        <v>1</v>
      </c>
      <c r="F6" s="42">
        <v>1</v>
      </c>
      <c r="G6" s="42">
        <v>1</v>
      </c>
      <c r="H6" s="42">
        <v>1</v>
      </c>
      <c r="I6" s="42">
        <v>1</v>
      </c>
      <c r="J6" s="42"/>
      <c r="K6" s="43"/>
      <c r="L6" s="33">
        <f t="shared" si="0"/>
        <v>7</v>
      </c>
      <c r="M6" s="34">
        <f t="shared" si="1"/>
        <v>0.7777777777777778</v>
      </c>
    </row>
    <row r="7" spans="1:13" ht="16.5">
      <c r="A7">
        <v>5</v>
      </c>
      <c r="B7" s="35" t="s">
        <v>123</v>
      </c>
      <c r="C7" s="42">
        <v>1</v>
      </c>
      <c r="D7" s="42">
        <v>1</v>
      </c>
      <c r="E7" s="42"/>
      <c r="F7" s="42"/>
      <c r="G7" s="42"/>
      <c r="H7" s="42"/>
      <c r="I7" s="42"/>
      <c r="J7" s="42"/>
      <c r="K7" s="43"/>
      <c r="L7" s="31">
        <f t="shared" si="0"/>
        <v>2</v>
      </c>
      <c r="M7" s="17">
        <f t="shared" si="1"/>
        <v>0.2222222222222222</v>
      </c>
    </row>
    <row r="8" spans="1:13" ht="16.5">
      <c r="A8">
        <v>6</v>
      </c>
      <c r="B8" s="35" t="s">
        <v>124</v>
      </c>
      <c r="C8" s="42"/>
      <c r="D8" s="42"/>
      <c r="E8" s="42"/>
      <c r="F8" s="42">
        <v>1</v>
      </c>
      <c r="G8" s="42"/>
      <c r="H8" s="42"/>
      <c r="I8" s="42"/>
      <c r="J8" s="42"/>
      <c r="K8" s="43"/>
      <c r="L8" s="31">
        <f t="shared" si="0"/>
        <v>1</v>
      </c>
      <c r="M8" s="17">
        <f t="shared" si="1"/>
        <v>0.1111111111111111</v>
      </c>
    </row>
    <row r="9" spans="1:13" ht="16.5">
      <c r="A9">
        <v>7</v>
      </c>
      <c r="B9" s="35" t="s">
        <v>125</v>
      </c>
      <c r="C9" s="42">
        <v>1</v>
      </c>
      <c r="D9" s="42"/>
      <c r="E9" s="42">
        <v>1</v>
      </c>
      <c r="F9" s="42"/>
      <c r="G9" s="42"/>
      <c r="H9" s="42">
        <v>1</v>
      </c>
      <c r="I9" s="42"/>
      <c r="J9" s="42">
        <v>1</v>
      </c>
      <c r="K9" s="43"/>
      <c r="L9" s="31">
        <f t="shared" si="0"/>
        <v>4</v>
      </c>
      <c r="M9" s="17">
        <f t="shared" si="1"/>
        <v>0.4444444444444444</v>
      </c>
    </row>
    <row r="10" spans="1:13" ht="16.5">
      <c r="A10">
        <v>8</v>
      </c>
      <c r="B10" s="35" t="s">
        <v>126</v>
      </c>
      <c r="C10" s="42"/>
      <c r="D10" s="42"/>
      <c r="E10" s="42">
        <v>1</v>
      </c>
      <c r="F10" s="42">
        <v>1</v>
      </c>
      <c r="G10" s="42"/>
      <c r="H10" s="42"/>
      <c r="I10" s="42"/>
      <c r="J10" s="42">
        <v>1</v>
      </c>
      <c r="K10" s="43"/>
      <c r="L10" s="31">
        <f t="shared" si="0"/>
        <v>3</v>
      </c>
      <c r="M10" s="17">
        <f t="shared" si="1"/>
        <v>0.3333333333333333</v>
      </c>
    </row>
    <row r="11" spans="1:13" ht="16.5">
      <c r="A11">
        <v>9</v>
      </c>
      <c r="B11" s="35" t="s">
        <v>127</v>
      </c>
      <c r="C11" s="42">
        <v>1</v>
      </c>
      <c r="D11" s="42"/>
      <c r="E11" s="42"/>
      <c r="F11" s="42"/>
      <c r="G11" s="42"/>
      <c r="H11" s="42"/>
      <c r="I11" s="42"/>
      <c r="J11" s="42"/>
      <c r="K11" s="43"/>
      <c r="L11" s="31">
        <f t="shared" si="0"/>
        <v>1</v>
      </c>
      <c r="M11" s="17">
        <f t="shared" si="1"/>
        <v>0.1111111111111111</v>
      </c>
    </row>
    <row r="12" spans="1:13" ht="16.5">
      <c r="A12">
        <v>10</v>
      </c>
      <c r="B12" s="22" t="s">
        <v>145</v>
      </c>
      <c r="C12" s="42">
        <v>1</v>
      </c>
      <c r="D12" s="42">
        <v>1</v>
      </c>
      <c r="E12" s="42">
        <v>1</v>
      </c>
      <c r="F12" s="42">
        <v>1</v>
      </c>
      <c r="G12" s="42">
        <v>1</v>
      </c>
      <c r="H12" s="42">
        <v>1</v>
      </c>
      <c r="I12" s="42">
        <v>1</v>
      </c>
      <c r="J12" s="42"/>
      <c r="K12" s="43">
        <v>1</v>
      </c>
      <c r="L12" s="33">
        <f t="shared" si="0"/>
        <v>8</v>
      </c>
      <c r="M12" s="34">
        <f t="shared" si="1"/>
        <v>0.8888888888888888</v>
      </c>
    </row>
    <row r="13" spans="1:13" ht="16.5">
      <c r="A13">
        <v>11</v>
      </c>
      <c r="B13" s="22" t="s">
        <v>146</v>
      </c>
      <c r="C13" s="42">
        <v>1</v>
      </c>
      <c r="D13" s="42">
        <v>1</v>
      </c>
      <c r="E13" s="42">
        <v>1</v>
      </c>
      <c r="F13" s="42">
        <v>1</v>
      </c>
      <c r="G13" s="42">
        <v>1</v>
      </c>
      <c r="H13" s="42">
        <v>1</v>
      </c>
      <c r="I13" s="42">
        <v>1</v>
      </c>
      <c r="J13" s="42">
        <v>1</v>
      </c>
      <c r="K13" s="43">
        <v>1</v>
      </c>
      <c r="L13" s="33">
        <f t="shared" si="0"/>
        <v>9</v>
      </c>
      <c r="M13" s="34">
        <f t="shared" si="1"/>
        <v>1</v>
      </c>
    </row>
    <row r="14" spans="1:13" ht="16.5">
      <c r="A14">
        <v>12</v>
      </c>
      <c r="B14" s="22" t="s">
        <v>201</v>
      </c>
      <c r="C14" s="42">
        <v>1</v>
      </c>
      <c r="D14" s="42">
        <v>1</v>
      </c>
      <c r="E14" s="42">
        <v>1</v>
      </c>
      <c r="F14" s="42">
        <v>1</v>
      </c>
      <c r="G14" s="42">
        <v>1</v>
      </c>
      <c r="H14" s="42">
        <v>1</v>
      </c>
      <c r="I14" s="42"/>
      <c r="J14" s="42">
        <v>1</v>
      </c>
      <c r="K14" s="43">
        <v>1</v>
      </c>
      <c r="L14" s="33">
        <f t="shared" si="0"/>
        <v>8</v>
      </c>
      <c r="M14" s="34">
        <f t="shared" si="1"/>
        <v>0.8888888888888888</v>
      </c>
    </row>
    <row r="15" spans="1:13" ht="16.5">
      <c r="A15">
        <v>13</v>
      </c>
      <c r="B15" s="35" t="s">
        <v>200</v>
      </c>
      <c r="C15" s="42"/>
      <c r="D15" s="42">
        <v>1</v>
      </c>
      <c r="E15" s="42"/>
      <c r="F15" s="42">
        <v>1</v>
      </c>
      <c r="G15" s="42"/>
      <c r="H15" s="42"/>
      <c r="I15" s="42"/>
      <c r="J15" s="42"/>
      <c r="K15" s="43">
        <v>1</v>
      </c>
      <c r="L15" s="31">
        <f t="shared" si="0"/>
        <v>3</v>
      </c>
      <c r="M15" s="17">
        <f t="shared" si="1"/>
        <v>0.3333333333333333</v>
      </c>
    </row>
    <row r="16" spans="1:13" ht="16.5">
      <c r="A16">
        <v>14</v>
      </c>
      <c r="B16" s="35" t="s">
        <v>130</v>
      </c>
      <c r="C16" s="42"/>
      <c r="D16" s="42"/>
      <c r="E16" s="42"/>
      <c r="F16" s="42"/>
      <c r="G16" s="42"/>
      <c r="H16" s="42">
        <v>1</v>
      </c>
      <c r="I16" s="42"/>
      <c r="J16" s="42"/>
      <c r="K16" s="43"/>
      <c r="L16" s="31">
        <f t="shared" si="0"/>
        <v>1</v>
      </c>
      <c r="M16" s="17">
        <f t="shared" si="1"/>
        <v>0.1111111111111111</v>
      </c>
    </row>
    <row r="17" spans="1:13" ht="16.5">
      <c r="A17">
        <v>15</v>
      </c>
      <c r="B17" s="35" t="s">
        <v>131</v>
      </c>
      <c r="C17" s="42"/>
      <c r="D17" s="42">
        <v>1</v>
      </c>
      <c r="E17" s="42"/>
      <c r="F17" s="42"/>
      <c r="G17" s="42"/>
      <c r="H17" s="42"/>
      <c r="I17" s="42"/>
      <c r="J17" s="42"/>
      <c r="K17" s="43"/>
      <c r="L17" s="31">
        <f t="shared" si="0"/>
        <v>1</v>
      </c>
      <c r="M17" s="17">
        <f t="shared" si="1"/>
        <v>0.1111111111111111</v>
      </c>
    </row>
    <row r="18" spans="1:13" ht="16.5">
      <c r="A18">
        <v>16</v>
      </c>
      <c r="B18" s="35" t="s">
        <v>132</v>
      </c>
      <c r="C18" s="42">
        <v>1</v>
      </c>
      <c r="D18" s="42">
        <v>1</v>
      </c>
      <c r="E18" s="42"/>
      <c r="F18" s="42">
        <v>1</v>
      </c>
      <c r="G18" s="42">
        <v>1</v>
      </c>
      <c r="H18" s="42">
        <v>1</v>
      </c>
      <c r="I18" s="42"/>
      <c r="J18" s="42"/>
      <c r="K18" s="43"/>
      <c r="L18" s="31">
        <f t="shared" si="0"/>
        <v>5</v>
      </c>
      <c r="M18" s="17">
        <f t="shared" si="1"/>
        <v>0.5555555555555556</v>
      </c>
    </row>
    <row r="19" spans="1:13" ht="16.5">
      <c r="A19">
        <v>17</v>
      </c>
      <c r="B19" s="35" t="s">
        <v>133</v>
      </c>
      <c r="C19" s="42"/>
      <c r="D19" s="42"/>
      <c r="E19" s="42">
        <v>1</v>
      </c>
      <c r="F19" s="42"/>
      <c r="G19" s="42"/>
      <c r="H19" s="42"/>
      <c r="I19" s="42"/>
      <c r="J19" s="42"/>
      <c r="K19" s="43"/>
      <c r="L19" s="31">
        <f t="shared" si="0"/>
        <v>1</v>
      </c>
      <c r="M19" s="17">
        <f t="shared" si="1"/>
        <v>0.1111111111111111</v>
      </c>
    </row>
    <row r="20" spans="1:13" ht="16.5">
      <c r="A20">
        <v>18</v>
      </c>
      <c r="B20" s="35" t="s">
        <v>162</v>
      </c>
      <c r="C20" s="42"/>
      <c r="D20" s="42"/>
      <c r="E20" s="42"/>
      <c r="F20" s="42"/>
      <c r="G20" s="42"/>
      <c r="H20" s="42">
        <v>1</v>
      </c>
      <c r="I20" s="42"/>
      <c r="J20" s="42"/>
      <c r="K20" s="43"/>
      <c r="L20" s="31">
        <f>SUM(C20:K20)</f>
        <v>1</v>
      </c>
      <c r="M20" s="17">
        <f t="shared" si="1"/>
        <v>0.1111111111111111</v>
      </c>
    </row>
    <row r="21" spans="1:13" ht="16.5">
      <c r="A21">
        <v>19</v>
      </c>
      <c r="B21" s="35" t="s">
        <v>134</v>
      </c>
      <c r="C21" s="42"/>
      <c r="D21" s="42"/>
      <c r="E21" s="42"/>
      <c r="F21" s="42"/>
      <c r="G21" s="42"/>
      <c r="H21" s="42"/>
      <c r="I21" s="42"/>
      <c r="J21" s="42">
        <v>1</v>
      </c>
      <c r="K21" s="43"/>
      <c r="L21" s="31">
        <f t="shared" si="0"/>
        <v>1</v>
      </c>
      <c r="M21" s="17">
        <f t="shared" si="1"/>
        <v>0.1111111111111111</v>
      </c>
    </row>
    <row r="22" spans="1:13" ht="16.5">
      <c r="A22">
        <v>20</v>
      </c>
      <c r="B22" s="35" t="s">
        <v>135</v>
      </c>
      <c r="C22" s="42"/>
      <c r="D22" s="42"/>
      <c r="E22" s="42"/>
      <c r="F22" s="42"/>
      <c r="G22" s="42"/>
      <c r="H22" s="42"/>
      <c r="I22" s="42"/>
      <c r="J22" s="42">
        <v>1</v>
      </c>
      <c r="K22" s="43"/>
      <c r="L22" s="31">
        <f t="shared" si="0"/>
        <v>1</v>
      </c>
      <c r="M22" s="17">
        <f t="shared" si="1"/>
        <v>0.1111111111111111</v>
      </c>
    </row>
    <row r="23" spans="1:13" ht="16.5">
      <c r="A23">
        <v>21</v>
      </c>
      <c r="B23" s="35" t="s">
        <v>136</v>
      </c>
      <c r="C23" s="42"/>
      <c r="D23" s="42">
        <v>1</v>
      </c>
      <c r="E23" s="42">
        <v>1</v>
      </c>
      <c r="F23" s="42"/>
      <c r="G23" s="42"/>
      <c r="H23" s="42"/>
      <c r="I23" s="42"/>
      <c r="J23" s="42"/>
      <c r="K23" s="43"/>
      <c r="L23" s="31">
        <f t="shared" si="0"/>
        <v>2</v>
      </c>
      <c r="M23" s="17">
        <f t="shared" si="1"/>
        <v>0.2222222222222222</v>
      </c>
    </row>
    <row r="24" spans="1:13" ht="16.5">
      <c r="A24">
        <v>22</v>
      </c>
      <c r="B24" s="22" t="s">
        <v>121</v>
      </c>
      <c r="C24" s="42">
        <v>1</v>
      </c>
      <c r="D24" s="42"/>
      <c r="E24" s="42">
        <v>1</v>
      </c>
      <c r="F24" s="42">
        <v>1</v>
      </c>
      <c r="G24" s="42">
        <v>1</v>
      </c>
      <c r="H24" s="42">
        <v>1</v>
      </c>
      <c r="I24" s="42">
        <v>1</v>
      </c>
      <c r="J24" s="42">
        <v>1</v>
      </c>
      <c r="K24" s="43">
        <v>1</v>
      </c>
      <c r="L24" s="33">
        <f t="shared" si="0"/>
        <v>8</v>
      </c>
      <c r="M24" s="34">
        <f t="shared" si="1"/>
        <v>0.8888888888888888</v>
      </c>
    </row>
    <row r="25" spans="1:13" ht="16.5">
      <c r="A25">
        <v>23</v>
      </c>
      <c r="B25" s="35" t="s">
        <v>137</v>
      </c>
      <c r="C25" s="42"/>
      <c r="D25" s="42"/>
      <c r="E25" s="42"/>
      <c r="F25" s="42"/>
      <c r="G25" s="42">
        <v>1</v>
      </c>
      <c r="H25" s="42"/>
      <c r="I25" s="42"/>
      <c r="J25" s="42">
        <v>1</v>
      </c>
      <c r="K25" s="43">
        <v>1</v>
      </c>
      <c r="L25" s="31">
        <f t="shared" si="0"/>
        <v>3</v>
      </c>
      <c r="M25" s="17">
        <f t="shared" si="1"/>
        <v>0.3333333333333333</v>
      </c>
    </row>
    <row r="26" spans="1:13" ht="16.5">
      <c r="A26">
        <v>24</v>
      </c>
      <c r="B26" s="35" t="s">
        <v>138</v>
      </c>
      <c r="C26" s="42"/>
      <c r="D26" s="42">
        <v>1</v>
      </c>
      <c r="E26" s="42">
        <v>1</v>
      </c>
      <c r="F26" s="42"/>
      <c r="G26" s="42"/>
      <c r="H26" s="42"/>
      <c r="I26" s="42"/>
      <c r="J26" s="42"/>
      <c r="K26" s="43"/>
      <c r="L26" s="31">
        <f t="shared" si="0"/>
        <v>2</v>
      </c>
      <c r="M26" s="17">
        <f t="shared" si="1"/>
        <v>0.2222222222222222</v>
      </c>
    </row>
    <row r="27" spans="1:13" ht="16.5">
      <c r="A27">
        <v>25</v>
      </c>
      <c r="B27" s="22" t="s">
        <v>186</v>
      </c>
      <c r="C27" s="42">
        <v>1</v>
      </c>
      <c r="D27" s="42">
        <v>1</v>
      </c>
      <c r="E27" s="42">
        <v>1</v>
      </c>
      <c r="F27" s="42">
        <v>1</v>
      </c>
      <c r="G27" s="42">
        <v>1</v>
      </c>
      <c r="H27" s="42">
        <v>1</v>
      </c>
      <c r="I27" s="42">
        <v>1</v>
      </c>
      <c r="J27" s="42">
        <v>1</v>
      </c>
      <c r="K27" s="43">
        <v>1</v>
      </c>
      <c r="L27" s="33">
        <f t="shared" si="0"/>
        <v>9</v>
      </c>
      <c r="M27" s="34">
        <f t="shared" si="1"/>
        <v>1</v>
      </c>
    </row>
    <row r="28" spans="1:13" ht="16.5">
      <c r="A28">
        <v>26</v>
      </c>
      <c r="B28" s="35" t="s">
        <v>139</v>
      </c>
      <c r="C28" s="42"/>
      <c r="D28" s="42"/>
      <c r="E28" s="42"/>
      <c r="F28" s="42"/>
      <c r="G28" s="42">
        <v>1</v>
      </c>
      <c r="H28" s="42"/>
      <c r="I28" s="42"/>
      <c r="J28" s="42"/>
      <c r="K28" s="43"/>
      <c r="L28" s="31">
        <f t="shared" si="0"/>
        <v>1</v>
      </c>
      <c r="M28" s="17">
        <f t="shared" si="1"/>
        <v>0.1111111111111111</v>
      </c>
    </row>
    <row r="29" spans="1:13" ht="16.5">
      <c r="A29">
        <v>27</v>
      </c>
      <c r="B29" s="22" t="s">
        <v>100</v>
      </c>
      <c r="C29" s="42">
        <v>1</v>
      </c>
      <c r="D29" s="42">
        <v>1</v>
      </c>
      <c r="E29" s="42">
        <v>1</v>
      </c>
      <c r="F29" s="42">
        <v>1</v>
      </c>
      <c r="G29" s="42">
        <v>1</v>
      </c>
      <c r="H29" s="42">
        <v>1</v>
      </c>
      <c r="I29" s="42"/>
      <c r="J29" s="42">
        <v>1</v>
      </c>
      <c r="K29" s="43">
        <v>1</v>
      </c>
      <c r="L29" s="33">
        <f t="shared" si="0"/>
        <v>8</v>
      </c>
      <c r="M29" s="34">
        <f t="shared" si="1"/>
        <v>0.8888888888888888</v>
      </c>
    </row>
    <row r="30" spans="1:13" ht="16.5">
      <c r="A30">
        <v>28</v>
      </c>
      <c r="B30" s="35" t="s">
        <v>140</v>
      </c>
      <c r="C30" s="42"/>
      <c r="D30" s="42">
        <v>1</v>
      </c>
      <c r="E30" s="42">
        <v>1</v>
      </c>
      <c r="F30" s="42"/>
      <c r="G30" s="42"/>
      <c r="H30" s="42"/>
      <c r="I30" s="42"/>
      <c r="J30" s="42">
        <v>1</v>
      </c>
      <c r="K30" s="43"/>
      <c r="L30" s="31">
        <f t="shared" si="0"/>
        <v>3</v>
      </c>
      <c r="M30" s="17">
        <f t="shared" si="1"/>
        <v>0.3333333333333333</v>
      </c>
    </row>
    <row r="31" spans="1:13" ht="16.5">
      <c r="A31">
        <v>29</v>
      </c>
      <c r="B31" s="35" t="s">
        <v>141</v>
      </c>
      <c r="C31" s="42"/>
      <c r="D31" s="42">
        <v>1</v>
      </c>
      <c r="E31" s="42"/>
      <c r="F31" s="42"/>
      <c r="G31" s="42"/>
      <c r="H31" s="42"/>
      <c r="I31" s="42"/>
      <c r="J31" s="42"/>
      <c r="K31" s="43"/>
      <c r="L31" s="31">
        <f t="shared" si="0"/>
        <v>1</v>
      </c>
      <c r="M31" s="17">
        <f t="shared" si="1"/>
        <v>0.1111111111111111</v>
      </c>
    </row>
    <row r="32" spans="1:13" ht="16.5">
      <c r="A32">
        <v>30</v>
      </c>
      <c r="B32" s="35" t="s">
        <v>142</v>
      </c>
      <c r="C32" s="42"/>
      <c r="D32" s="42"/>
      <c r="E32" s="42"/>
      <c r="F32" s="42">
        <v>1</v>
      </c>
      <c r="G32" s="42"/>
      <c r="H32" s="42"/>
      <c r="I32" s="42"/>
      <c r="J32" s="42"/>
      <c r="K32" s="43"/>
      <c r="L32" s="31">
        <f t="shared" si="0"/>
        <v>1</v>
      </c>
      <c r="M32" s="17">
        <f t="shared" si="1"/>
        <v>0.1111111111111111</v>
      </c>
    </row>
    <row r="33" spans="1:13" ht="16.5">
      <c r="A33">
        <v>31</v>
      </c>
      <c r="B33" s="35" t="s">
        <v>259</v>
      </c>
      <c r="C33" s="42">
        <v>1</v>
      </c>
      <c r="D33" s="42"/>
      <c r="E33" s="42"/>
      <c r="F33" s="42"/>
      <c r="G33" s="42"/>
      <c r="H33" s="42"/>
      <c r="I33" s="42"/>
      <c r="J33" s="42"/>
      <c r="K33" s="43"/>
      <c r="L33" s="31">
        <f t="shared" si="0"/>
        <v>1</v>
      </c>
      <c r="M33" s="17">
        <f t="shared" si="1"/>
        <v>0.1111111111111111</v>
      </c>
    </row>
    <row r="34" spans="1:13" ht="16.5">
      <c r="A34">
        <v>32</v>
      </c>
      <c r="B34" s="35" t="s">
        <v>175</v>
      </c>
      <c r="C34" s="42"/>
      <c r="D34" s="42">
        <v>1</v>
      </c>
      <c r="E34" s="42"/>
      <c r="F34" s="42"/>
      <c r="G34" s="42"/>
      <c r="H34" s="42"/>
      <c r="I34" s="42"/>
      <c r="J34" s="42"/>
      <c r="K34" s="43"/>
      <c r="L34" s="31">
        <f t="shared" si="0"/>
        <v>1</v>
      </c>
      <c r="M34" s="17">
        <f t="shared" si="1"/>
        <v>0.1111111111111111</v>
      </c>
    </row>
    <row r="35" spans="1:13" ht="18" thickBot="1">
      <c r="A35">
        <v>33</v>
      </c>
      <c r="B35" s="44" t="s">
        <v>143</v>
      </c>
      <c r="C35" s="45"/>
      <c r="D35" s="45"/>
      <c r="E35" s="45">
        <v>1</v>
      </c>
      <c r="F35" s="45"/>
      <c r="G35" s="45"/>
      <c r="H35" s="45"/>
      <c r="I35" s="45"/>
      <c r="J35" s="45"/>
      <c r="K35" s="46"/>
      <c r="L35" s="32">
        <f t="shared" si="0"/>
        <v>1</v>
      </c>
      <c r="M35" s="26">
        <f t="shared" si="1"/>
        <v>0.1111111111111111</v>
      </c>
    </row>
    <row r="36" spans="2:11" ht="16.5">
      <c r="B36" s="24" t="s">
        <v>183</v>
      </c>
      <c r="C36" s="8">
        <f aca="true" t="shared" si="2" ref="C36:K36">SUM(C3:C35)</f>
        <v>13</v>
      </c>
      <c r="D36" s="36">
        <f t="shared" si="2"/>
        <v>16</v>
      </c>
      <c r="E36" s="36">
        <f t="shared" si="2"/>
        <v>16</v>
      </c>
      <c r="F36" s="8">
        <f t="shared" si="2"/>
        <v>14</v>
      </c>
      <c r="G36" s="8">
        <f t="shared" si="2"/>
        <v>13</v>
      </c>
      <c r="H36" s="8">
        <f t="shared" si="2"/>
        <v>12</v>
      </c>
      <c r="I36" s="8">
        <f t="shared" si="2"/>
        <v>6</v>
      </c>
      <c r="J36" s="8">
        <f t="shared" si="2"/>
        <v>12</v>
      </c>
      <c r="K36" s="8">
        <f t="shared" si="2"/>
        <v>9</v>
      </c>
    </row>
    <row r="39" spans="2:21" ht="19.5">
      <c r="B39" s="102" t="s">
        <v>97</v>
      </c>
      <c r="C39" s="58"/>
      <c r="D39" s="58"/>
      <c r="E39" s="58"/>
      <c r="F39" s="58"/>
      <c r="G39" s="58"/>
      <c r="H39" s="58"/>
      <c r="I39" s="58"/>
      <c r="J39" s="58"/>
      <c r="K39" s="58"/>
      <c r="L39" s="58"/>
      <c r="M39" s="58"/>
      <c r="N39" s="58"/>
      <c r="O39" s="58"/>
      <c r="P39" s="58"/>
      <c r="Q39" s="58"/>
      <c r="R39" s="58"/>
      <c r="S39" s="58"/>
      <c r="T39" s="58"/>
      <c r="U39" s="58"/>
    </row>
    <row r="40" spans="2:21" ht="19.5">
      <c r="B40" s="102" t="s">
        <v>98</v>
      </c>
      <c r="C40" s="58"/>
      <c r="D40" s="58"/>
      <c r="E40" s="58"/>
      <c r="F40" s="58"/>
      <c r="G40" s="58"/>
      <c r="H40" s="58"/>
      <c r="I40" s="58"/>
      <c r="J40" s="58"/>
      <c r="K40" s="58"/>
      <c r="L40" s="58"/>
      <c r="M40" s="58"/>
      <c r="N40" s="58"/>
      <c r="O40" s="58"/>
      <c r="P40" s="58"/>
      <c r="Q40" s="58"/>
      <c r="R40" s="58"/>
      <c r="S40" s="58"/>
      <c r="T40" s="58"/>
      <c r="U40" s="58"/>
    </row>
    <row r="41" spans="2:21" ht="19.5">
      <c r="B41" s="102" t="s">
        <v>1</v>
      </c>
      <c r="C41" s="58"/>
      <c r="D41" s="58"/>
      <c r="E41" s="58"/>
      <c r="F41" s="58"/>
      <c r="G41" s="58"/>
      <c r="H41" s="58"/>
      <c r="I41" s="58"/>
      <c r="J41" s="58"/>
      <c r="K41" s="58"/>
      <c r="L41" s="58"/>
      <c r="M41" s="58"/>
      <c r="N41" s="58"/>
      <c r="O41" s="58"/>
      <c r="P41" s="58"/>
      <c r="Q41" s="58"/>
      <c r="R41" s="58"/>
      <c r="S41" s="58"/>
      <c r="T41" s="58"/>
      <c r="U41" s="58"/>
    </row>
  </sheetData>
  <sheetProtection/>
  <printOptions/>
  <pageMargins left="0.75" right="0.75" top="1" bottom="1" header="0.512" footer="0.512"/>
  <pageSetup orientation="portrait"/>
</worksheet>
</file>

<file path=xl/worksheets/sheet6.xml><?xml version="1.0" encoding="utf-8"?>
<worksheet xmlns="http://schemas.openxmlformats.org/spreadsheetml/2006/main" xmlns:r="http://schemas.openxmlformats.org/officeDocument/2006/relationships">
  <dimension ref="A1:W24"/>
  <sheetViews>
    <sheetView zoomScale="75" zoomScaleNormal="75" workbookViewId="0" topLeftCell="A1">
      <selection activeCell="B23" sqref="B23"/>
    </sheetView>
  </sheetViews>
  <sheetFormatPr defaultColWidth="8.875" defaultRowHeight="13.5"/>
  <cols>
    <col min="1" max="1" width="8.875" style="0" customWidth="1"/>
    <col min="2" max="2" width="27.375" style="0" customWidth="1"/>
  </cols>
  <sheetData>
    <row r="1" spans="3:21" ht="16.5">
      <c r="C1" s="6">
        <v>1</v>
      </c>
      <c r="D1" s="6">
        <v>2</v>
      </c>
      <c r="E1" s="6">
        <v>3</v>
      </c>
      <c r="F1" s="6">
        <v>4</v>
      </c>
      <c r="G1" s="6">
        <v>5</v>
      </c>
      <c r="H1" s="6">
        <v>6</v>
      </c>
      <c r="I1" s="6">
        <v>7</v>
      </c>
      <c r="J1" s="6">
        <v>8</v>
      </c>
      <c r="K1" s="6">
        <v>9</v>
      </c>
      <c r="L1" s="6">
        <v>10</v>
      </c>
      <c r="M1" s="6">
        <v>11</v>
      </c>
      <c r="N1" s="6">
        <v>12</v>
      </c>
      <c r="O1" s="6">
        <v>13</v>
      </c>
      <c r="P1" s="6">
        <v>14</v>
      </c>
      <c r="Q1" s="6">
        <v>15</v>
      </c>
      <c r="R1" s="6">
        <v>16</v>
      </c>
      <c r="S1" s="6">
        <v>17</v>
      </c>
      <c r="T1" s="6">
        <v>18</v>
      </c>
      <c r="U1" s="6">
        <v>19</v>
      </c>
    </row>
    <row r="2" spans="3:23" ht="18" thickBot="1">
      <c r="C2" s="7" t="s">
        <v>227</v>
      </c>
      <c r="D2" s="7" t="s">
        <v>228</v>
      </c>
      <c r="E2" s="7" t="s">
        <v>230</v>
      </c>
      <c r="F2" s="7" t="s">
        <v>233</v>
      </c>
      <c r="G2" s="7" t="s">
        <v>236</v>
      </c>
      <c r="H2" s="7" t="s">
        <v>239</v>
      </c>
      <c r="I2" s="7" t="s">
        <v>242</v>
      </c>
      <c r="J2" s="7" t="s">
        <v>245</v>
      </c>
      <c r="K2" s="7" t="s">
        <v>248</v>
      </c>
      <c r="L2" s="7" t="s">
        <v>252</v>
      </c>
      <c r="M2" s="7" t="s">
        <v>256</v>
      </c>
      <c r="N2" s="7" t="s">
        <v>260</v>
      </c>
      <c r="O2" s="7" t="s">
        <v>263</v>
      </c>
      <c r="P2" s="7" t="s">
        <v>267</v>
      </c>
      <c r="Q2" s="7" t="s">
        <v>89</v>
      </c>
      <c r="R2" s="7" t="s">
        <v>92</v>
      </c>
      <c r="S2" s="7" t="s">
        <v>95</v>
      </c>
      <c r="T2" s="7" t="s">
        <v>177</v>
      </c>
      <c r="U2" s="7" t="s">
        <v>180</v>
      </c>
      <c r="V2" s="11"/>
      <c r="W2" s="11"/>
    </row>
    <row r="3" spans="2:23" ht="18" thickBot="1">
      <c r="B3" s="1" t="s">
        <v>202</v>
      </c>
      <c r="C3" s="2" t="s">
        <v>224</v>
      </c>
      <c r="D3" s="2" t="s">
        <v>229</v>
      </c>
      <c r="E3" s="2" t="s">
        <v>231</v>
      </c>
      <c r="F3" s="2" t="s">
        <v>234</v>
      </c>
      <c r="G3" s="2" t="s">
        <v>237</v>
      </c>
      <c r="H3" s="2" t="s">
        <v>240</v>
      </c>
      <c r="I3" s="2" t="s">
        <v>243</v>
      </c>
      <c r="J3" s="2" t="s">
        <v>246</v>
      </c>
      <c r="K3" s="2" t="s">
        <v>249</v>
      </c>
      <c r="L3" s="2" t="s">
        <v>253</v>
      </c>
      <c r="M3" s="2" t="s">
        <v>257</v>
      </c>
      <c r="N3" s="2" t="s">
        <v>261</v>
      </c>
      <c r="O3" s="2" t="s">
        <v>264</v>
      </c>
      <c r="P3" s="2" t="s">
        <v>268</v>
      </c>
      <c r="Q3" s="2" t="s">
        <v>90</v>
      </c>
      <c r="R3" s="2" t="s">
        <v>93</v>
      </c>
      <c r="S3" s="2" t="s">
        <v>96</v>
      </c>
      <c r="T3" s="2" t="s">
        <v>178</v>
      </c>
      <c r="U3" s="2" t="s">
        <v>181</v>
      </c>
      <c r="V3" s="12" t="s">
        <v>183</v>
      </c>
      <c r="W3" s="2" t="s">
        <v>184</v>
      </c>
    </row>
    <row r="4" spans="1:23" ht="16.5">
      <c r="A4">
        <v>1</v>
      </c>
      <c r="B4" s="39" t="s">
        <v>147</v>
      </c>
      <c r="C4" s="8"/>
      <c r="D4" s="8"/>
      <c r="E4" s="8"/>
      <c r="F4" s="8"/>
      <c r="G4" s="8"/>
      <c r="H4" s="8"/>
      <c r="I4" s="8"/>
      <c r="J4" s="8"/>
      <c r="K4" s="8"/>
      <c r="L4" s="8"/>
      <c r="M4" s="8">
        <v>1</v>
      </c>
      <c r="N4" s="8">
        <v>1</v>
      </c>
      <c r="O4" s="8">
        <v>1</v>
      </c>
      <c r="P4" s="8">
        <v>1</v>
      </c>
      <c r="Q4" s="8">
        <v>1</v>
      </c>
      <c r="R4" s="8">
        <v>1</v>
      </c>
      <c r="S4" s="8">
        <v>1</v>
      </c>
      <c r="T4" s="8">
        <v>1</v>
      </c>
      <c r="U4" s="8"/>
      <c r="V4" s="23">
        <f aca="true" t="shared" si="0" ref="V4:V23">SUM(C4:U4)</f>
        <v>8</v>
      </c>
      <c r="W4" s="19">
        <f>V4/19</f>
        <v>0.42105263157894735</v>
      </c>
    </row>
    <row r="5" spans="1:23" ht="16.5">
      <c r="A5">
        <v>2</v>
      </c>
      <c r="B5" s="35" t="s">
        <v>148</v>
      </c>
      <c r="C5" s="9"/>
      <c r="D5" s="9"/>
      <c r="E5" s="9">
        <v>1</v>
      </c>
      <c r="F5" s="9"/>
      <c r="G5" s="9"/>
      <c r="H5" s="9"/>
      <c r="I5" s="9"/>
      <c r="J5" s="9"/>
      <c r="K5" s="9"/>
      <c r="L5" s="9"/>
      <c r="M5" s="9"/>
      <c r="N5" s="9"/>
      <c r="O5" s="9"/>
      <c r="P5" s="9">
        <v>1</v>
      </c>
      <c r="Q5" s="9">
        <v>1</v>
      </c>
      <c r="R5" s="9"/>
      <c r="S5" s="9"/>
      <c r="T5" s="9"/>
      <c r="U5" s="9"/>
      <c r="V5" s="23">
        <f t="shared" si="0"/>
        <v>3</v>
      </c>
      <c r="W5" s="19">
        <f aca="true" t="shared" si="1" ref="W5:W23">V5/19</f>
        <v>0.15789473684210525</v>
      </c>
    </row>
    <row r="6" spans="1:23" ht="16.5">
      <c r="A6">
        <v>3</v>
      </c>
      <c r="B6" s="35" t="s">
        <v>199</v>
      </c>
      <c r="C6" s="9">
        <v>1</v>
      </c>
      <c r="D6" s="9"/>
      <c r="E6" s="9"/>
      <c r="F6" s="9"/>
      <c r="G6" s="9"/>
      <c r="H6" s="9"/>
      <c r="I6" s="9">
        <v>1</v>
      </c>
      <c r="J6" s="9">
        <v>1</v>
      </c>
      <c r="K6" s="9"/>
      <c r="L6" s="9">
        <v>1</v>
      </c>
      <c r="M6" s="9"/>
      <c r="N6" s="9">
        <v>1</v>
      </c>
      <c r="O6" s="9">
        <v>1</v>
      </c>
      <c r="P6" s="9"/>
      <c r="Q6" s="9"/>
      <c r="R6" s="9"/>
      <c r="S6" s="9"/>
      <c r="T6" s="9"/>
      <c r="U6" s="9"/>
      <c r="V6" s="23">
        <f t="shared" si="0"/>
        <v>6</v>
      </c>
      <c r="W6" s="19">
        <f t="shared" si="1"/>
        <v>0.3157894736842105</v>
      </c>
    </row>
    <row r="7" spans="1:23" ht="16.5">
      <c r="A7">
        <v>4</v>
      </c>
      <c r="B7" s="35" t="s">
        <v>149</v>
      </c>
      <c r="C7" s="9"/>
      <c r="D7" s="9"/>
      <c r="E7" s="9"/>
      <c r="F7" s="9"/>
      <c r="G7" s="9"/>
      <c r="H7" s="9"/>
      <c r="I7" s="9"/>
      <c r="J7" s="9"/>
      <c r="K7" s="9"/>
      <c r="L7" s="9">
        <v>1</v>
      </c>
      <c r="M7" s="9">
        <v>1</v>
      </c>
      <c r="N7" s="9"/>
      <c r="O7" s="9">
        <v>1</v>
      </c>
      <c r="P7" s="9"/>
      <c r="Q7" s="9"/>
      <c r="R7" s="9">
        <v>1</v>
      </c>
      <c r="S7" s="9"/>
      <c r="T7" s="9">
        <v>1</v>
      </c>
      <c r="U7" s="9"/>
      <c r="V7" s="23">
        <f t="shared" si="0"/>
        <v>5</v>
      </c>
      <c r="W7" s="19">
        <f t="shared" si="1"/>
        <v>0.2631578947368421</v>
      </c>
    </row>
    <row r="8" spans="1:23" ht="16.5">
      <c r="A8">
        <v>5</v>
      </c>
      <c r="B8" s="35" t="s">
        <v>150</v>
      </c>
      <c r="C8" s="9"/>
      <c r="D8" s="9"/>
      <c r="E8" s="9"/>
      <c r="F8" s="9"/>
      <c r="G8" s="9"/>
      <c r="H8" s="9"/>
      <c r="I8" s="9"/>
      <c r="J8" s="9"/>
      <c r="K8" s="9"/>
      <c r="L8" s="9"/>
      <c r="M8" s="9"/>
      <c r="N8" s="9"/>
      <c r="O8" s="9">
        <v>1</v>
      </c>
      <c r="P8" s="9"/>
      <c r="Q8" s="9"/>
      <c r="R8" s="9"/>
      <c r="S8" s="9"/>
      <c r="T8" s="9"/>
      <c r="U8" s="9"/>
      <c r="V8" s="23">
        <f t="shared" si="0"/>
        <v>1</v>
      </c>
      <c r="W8" s="19">
        <f t="shared" si="1"/>
        <v>0.05263157894736842</v>
      </c>
    </row>
    <row r="9" spans="1:23" ht="16.5">
      <c r="A9">
        <v>6</v>
      </c>
      <c r="B9" s="35" t="s">
        <v>198</v>
      </c>
      <c r="C9" s="9"/>
      <c r="D9" s="9"/>
      <c r="E9" s="9">
        <v>1</v>
      </c>
      <c r="F9" s="9"/>
      <c r="G9" s="9"/>
      <c r="H9" s="9"/>
      <c r="I9" s="9">
        <v>1</v>
      </c>
      <c r="J9" s="9"/>
      <c r="K9" s="9"/>
      <c r="L9" s="9"/>
      <c r="M9" s="9">
        <v>1</v>
      </c>
      <c r="N9" s="9">
        <v>1</v>
      </c>
      <c r="O9" s="9">
        <v>1</v>
      </c>
      <c r="P9" s="9"/>
      <c r="Q9" s="9"/>
      <c r="R9" s="9"/>
      <c r="S9" s="9"/>
      <c r="T9" s="9"/>
      <c r="U9" s="9">
        <v>1</v>
      </c>
      <c r="V9" s="23">
        <f t="shared" si="0"/>
        <v>6</v>
      </c>
      <c r="W9" s="19">
        <f t="shared" si="1"/>
        <v>0.3157894736842105</v>
      </c>
    </row>
    <row r="10" spans="1:23" ht="16.5">
      <c r="A10">
        <v>7</v>
      </c>
      <c r="B10" s="35" t="s">
        <v>120</v>
      </c>
      <c r="C10" s="9"/>
      <c r="D10" s="9"/>
      <c r="E10" s="9"/>
      <c r="F10" s="9"/>
      <c r="G10" s="9"/>
      <c r="H10" s="9"/>
      <c r="I10" s="9"/>
      <c r="J10" s="9"/>
      <c r="K10" s="9">
        <v>1</v>
      </c>
      <c r="L10" s="9">
        <v>1</v>
      </c>
      <c r="M10" s="9"/>
      <c r="N10" s="9">
        <v>1</v>
      </c>
      <c r="O10" s="9">
        <v>1</v>
      </c>
      <c r="P10" s="9"/>
      <c r="Q10" s="9"/>
      <c r="R10" s="9"/>
      <c r="S10" s="9"/>
      <c r="T10" s="9"/>
      <c r="U10" s="9"/>
      <c r="V10" s="23">
        <f t="shared" si="0"/>
        <v>4</v>
      </c>
      <c r="W10" s="19">
        <f t="shared" si="1"/>
        <v>0.21052631578947367</v>
      </c>
    </row>
    <row r="11" spans="1:23" ht="16.5">
      <c r="A11">
        <v>8</v>
      </c>
      <c r="B11" s="35" t="s">
        <v>201</v>
      </c>
      <c r="C11" s="9"/>
      <c r="D11" s="9"/>
      <c r="E11" s="9"/>
      <c r="F11" s="9"/>
      <c r="G11" s="9"/>
      <c r="H11" s="9"/>
      <c r="I11" s="9"/>
      <c r="J11" s="9"/>
      <c r="K11" s="9"/>
      <c r="L11" s="9"/>
      <c r="M11" s="9"/>
      <c r="N11" s="9">
        <v>1</v>
      </c>
      <c r="O11" s="9"/>
      <c r="P11" s="9"/>
      <c r="Q11" s="9"/>
      <c r="R11" s="9"/>
      <c r="S11" s="9"/>
      <c r="T11" s="9"/>
      <c r="U11" s="9"/>
      <c r="V11" s="23">
        <f t="shared" si="0"/>
        <v>1</v>
      </c>
      <c r="W11" s="19">
        <f t="shared" si="1"/>
        <v>0.05263157894736842</v>
      </c>
    </row>
    <row r="12" spans="1:23" ht="16.5">
      <c r="A12">
        <v>9</v>
      </c>
      <c r="B12" s="35" t="s">
        <v>200</v>
      </c>
      <c r="C12" s="9"/>
      <c r="D12" s="9"/>
      <c r="E12" s="9"/>
      <c r="F12" s="9"/>
      <c r="G12" s="9"/>
      <c r="H12" s="9"/>
      <c r="I12" s="9"/>
      <c r="J12" s="9"/>
      <c r="K12" s="9"/>
      <c r="L12" s="9"/>
      <c r="M12" s="9"/>
      <c r="N12" s="9">
        <v>1</v>
      </c>
      <c r="O12" s="9"/>
      <c r="P12" s="9"/>
      <c r="Q12" s="9"/>
      <c r="R12" s="9"/>
      <c r="S12" s="9"/>
      <c r="T12" s="9"/>
      <c r="U12" s="9"/>
      <c r="V12" s="23">
        <f t="shared" si="0"/>
        <v>1</v>
      </c>
      <c r="W12" s="19">
        <f t="shared" si="1"/>
        <v>0.05263157894736842</v>
      </c>
    </row>
    <row r="13" spans="1:23" ht="16.5">
      <c r="A13">
        <v>10</v>
      </c>
      <c r="B13" s="35" t="s">
        <v>133</v>
      </c>
      <c r="C13" s="9"/>
      <c r="D13" s="9"/>
      <c r="E13" s="9"/>
      <c r="F13" s="9"/>
      <c r="G13" s="9"/>
      <c r="H13" s="9"/>
      <c r="I13" s="9"/>
      <c r="J13" s="9"/>
      <c r="K13" s="9"/>
      <c r="L13" s="9"/>
      <c r="M13" s="9"/>
      <c r="N13" s="9"/>
      <c r="O13" s="9">
        <v>1</v>
      </c>
      <c r="P13" s="9"/>
      <c r="Q13" s="9"/>
      <c r="R13" s="9"/>
      <c r="S13" s="9"/>
      <c r="T13" s="9"/>
      <c r="U13" s="9"/>
      <c r="V13" s="23">
        <f t="shared" si="0"/>
        <v>1</v>
      </c>
      <c r="W13" s="19">
        <f t="shared" si="1"/>
        <v>0.05263157894736842</v>
      </c>
    </row>
    <row r="14" spans="1:23" ht="16.5">
      <c r="A14">
        <v>11</v>
      </c>
      <c r="B14" s="35" t="s">
        <v>134</v>
      </c>
      <c r="C14" s="9"/>
      <c r="D14" s="9">
        <v>1</v>
      </c>
      <c r="E14" s="9"/>
      <c r="F14" s="9"/>
      <c r="G14" s="9"/>
      <c r="H14" s="9"/>
      <c r="I14" s="9"/>
      <c r="J14" s="9">
        <v>1</v>
      </c>
      <c r="K14" s="9"/>
      <c r="L14" s="9"/>
      <c r="M14" s="9"/>
      <c r="N14" s="9"/>
      <c r="O14" s="9"/>
      <c r="P14" s="9"/>
      <c r="Q14" s="9"/>
      <c r="R14" s="9"/>
      <c r="S14" s="9"/>
      <c r="T14" s="9">
        <v>1</v>
      </c>
      <c r="U14" s="9"/>
      <c r="V14" s="23">
        <f t="shared" si="0"/>
        <v>3</v>
      </c>
      <c r="W14" s="19">
        <f t="shared" si="1"/>
        <v>0.15789473684210525</v>
      </c>
    </row>
    <row r="15" spans="1:23" ht="16.5">
      <c r="A15">
        <v>12</v>
      </c>
      <c r="B15" s="22" t="s">
        <v>151</v>
      </c>
      <c r="C15" s="9">
        <v>1</v>
      </c>
      <c r="D15" s="9">
        <v>1</v>
      </c>
      <c r="E15" s="9">
        <v>1</v>
      </c>
      <c r="F15" s="9"/>
      <c r="G15" s="9"/>
      <c r="H15" s="9">
        <v>1</v>
      </c>
      <c r="I15" s="9"/>
      <c r="J15" s="9"/>
      <c r="K15" s="9">
        <v>1</v>
      </c>
      <c r="L15" s="9">
        <v>1</v>
      </c>
      <c r="M15" s="9">
        <v>1</v>
      </c>
      <c r="N15" s="9"/>
      <c r="O15" s="9">
        <v>1</v>
      </c>
      <c r="P15" s="9">
        <v>1</v>
      </c>
      <c r="Q15" s="9">
        <v>1</v>
      </c>
      <c r="R15" s="9">
        <v>1</v>
      </c>
      <c r="S15" s="9">
        <v>1</v>
      </c>
      <c r="T15" s="9">
        <v>1</v>
      </c>
      <c r="U15" s="9">
        <v>1</v>
      </c>
      <c r="V15" s="23">
        <f t="shared" si="0"/>
        <v>14</v>
      </c>
      <c r="W15" s="21">
        <f t="shared" si="1"/>
        <v>0.7368421052631579</v>
      </c>
    </row>
    <row r="16" spans="1:23" ht="16.5">
      <c r="A16">
        <v>13</v>
      </c>
      <c r="B16" s="35" t="s">
        <v>137</v>
      </c>
      <c r="C16" s="9"/>
      <c r="D16" s="9"/>
      <c r="E16" s="9">
        <v>1</v>
      </c>
      <c r="F16" s="9"/>
      <c r="G16" s="9"/>
      <c r="H16" s="9"/>
      <c r="I16" s="9"/>
      <c r="J16" s="9"/>
      <c r="K16" s="9"/>
      <c r="L16" s="9"/>
      <c r="M16" s="9"/>
      <c r="N16" s="9"/>
      <c r="O16" s="9"/>
      <c r="P16" s="9"/>
      <c r="Q16" s="9">
        <v>1</v>
      </c>
      <c r="R16" s="9"/>
      <c r="S16" s="9"/>
      <c r="T16" s="9">
        <v>1</v>
      </c>
      <c r="U16" s="9">
        <v>1</v>
      </c>
      <c r="V16" s="23">
        <f t="shared" si="0"/>
        <v>4</v>
      </c>
      <c r="W16" s="19">
        <f t="shared" si="1"/>
        <v>0.21052631578947367</v>
      </c>
    </row>
    <row r="17" spans="1:23" ht="16.5">
      <c r="A17">
        <v>14</v>
      </c>
      <c r="B17" s="35" t="s">
        <v>138</v>
      </c>
      <c r="C17" s="9"/>
      <c r="D17" s="9"/>
      <c r="E17" s="9"/>
      <c r="F17" s="9"/>
      <c r="G17" s="9"/>
      <c r="H17" s="9"/>
      <c r="I17" s="9"/>
      <c r="J17" s="9"/>
      <c r="K17" s="9"/>
      <c r="L17" s="9"/>
      <c r="M17" s="9"/>
      <c r="N17" s="9">
        <v>1</v>
      </c>
      <c r="O17" s="9">
        <v>1</v>
      </c>
      <c r="P17" s="9"/>
      <c r="Q17" s="9"/>
      <c r="R17" s="9"/>
      <c r="S17" s="9"/>
      <c r="T17" s="9"/>
      <c r="U17" s="9"/>
      <c r="V17" s="23">
        <f t="shared" si="0"/>
        <v>2</v>
      </c>
      <c r="W17" s="19">
        <f t="shared" si="1"/>
        <v>0.10526315789473684</v>
      </c>
    </row>
    <row r="18" spans="1:23" ht="16.5">
      <c r="A18">
        <v>15</v>
      </c>
      <c r="B18" s="22" t="s">
        <v>152</v>
      </c>
      <c r="C18" s="9">
        <v>1</v>
      </c>
      <c r="D18" s="9">
        <v>1</v>
      </c>
      <c r="E18" s="9">
        <v>1</v>
      </c>
      <c r="F18" s="9">
        <v>1</v>
      </c>
      <c r="G18" s="9">
        <v>1</v>
      </c>
      <c r="H18" s="9">
        <v>1</v>
      </c>
      <c r="I18" s="9">
        <v>1</v>
      </c>
      <c r="J18" s="9">
        <v>1</v>
      </c>
      <c r="K18" s="9">
        <v>1</v>
      </c>
      <c r="L18" s="9">
        <v>1</v>
      </c>
      <c r="M18" s="9">
        <v>1</v>
      </c>
      <c r="N18" s="9">
        <v>1</v>
      </c>
      <c r="O18" s="9">
        <v>1</v>
      </c>
      <c r="P18" s="9">
        <v>1</v>
      </c>
      <c r="Q18" s="9">
        <v>1</v>
      </c>
      <c r="R18" s="9">
        <v>1</v>
      </c>
      <c r="S18" s="9">
        <v>1</v>
      </c>
      <c r="T18" s="9">
        <v>1</v>
      </c>
      <c r="U18" s="9">
        <v>1</v>
      </c>
      <c r="V18" s="23">
        <f t="shared" si="0"/>
        <v>19</v>
      </c>
      <c r="W18" s="21">
        <f t="shared" si="1"/>
        <v>1</v>
      </c>
    </row>
    <row r="19" spans="1:23" ht="16.5">
      <c r="A19">
        <v>16</v>
      </c>
      <c r="B19" s="35" t="s">
        <v>139</v>
      </c>
      <c r="C19" s="9">
        <v>1</v>
      </c>
      <c r="D19" s="9">
        <v>1</v>
      </c>
      <c r="E19" s="9">
        <v>1</v>
      </c>
      <c r="F19" s="9">
        <v>1</v>
      </c>
      <c r="G19" s="9">
        <v>1</v>
      </c>
      <c r="H19" s="9">
        <v>1</v>
      </c>
      <c r="I19" s="9">
        <v>1</v>
      </c>
      <c r="J19" s="9">
        <v>1</v>
      </c>
      <c r="K19" s="9">
        <v>1</v>
      </c>
      <c r="L19" s="9">
        <v>1</v>
      </c>
      <c r="M19" s="9"/>
      <c r="N19" s="9"/>
      <c r="O19" s="9"/>
      <c r="P19" s="9"/>
      <c r="Q19" s="9">
        <v>1</v>
      </c>
      <c r="R19" s="9"/>
      <c r="S19" s="9"/>
      <c r="T19" s="9"/>
      <c r="U19" s="9"/>
      <c r="V19" s="23">
        <f t="shared" si="0"/>
        <v>11</v>
      </c>
      <c r="W19" s="19">
        <f t="shared" si="1"/>
        <v>0.5789473684210527</v>
      </c>
    </row>
    <row r="20" spans="1:23" ht="16.5">
      <c r="A20">
        <v>17</v>
      </c>
      <c r="B20" s="22" t="s">
        <v>153</v>
      </c>
      <c r="C20" s="9"/>
      <c r="D20" s="9">
        <v>1</v>
      </c>
      <c r="E20" s="9">
        <v>1</v>
      </c>
      <c r="F20" s="9"/>
      <c r="G20" s="9">
        <v>1</v>
      </c>
      <c r="H20" s="9">
        <v>1</v>
      </c>
      <c r="I20" s="9">
        <v>1</v>
      </c>
      <c r="J20" s="9">
        <v>1</v>
      </c>
      <c r="K20" s="9">
        <v>1</v>
      </c>
      <c r="L20" s="9">
        <v>1</v>
      </c>
      <c r="M20" s="9">
        <v>1</v>
      </c>
      <c r="N20" s="9"/>
      <c r="O20" s="9"/>
      <c r="P20" s="9">
        <v>1</v>
      </c>
      <c r="Q20" s="9">
        <v>1</v>
      </c>
      <c r="R20" s="9">
        <v>1</v>
      </c>
      <c r="S20" s="9"/>
      <c r="T20" s="9">
        <v>1</v>
      </c>
      <c r="U20" s="9">
        <v>1</v>
      </c>
      <c r="V20" s="23">
        <f t="shared" si="0"/>
        <v>14</v>
      </c>
      <c r="W20" s="21">
        <f t="shared" si="1"/>
        <v>0.7368421052631579</v>
      </c>
    </row>
    <row r="21" spans="1:23" ht="16.5">
      <c r="A21">
        <v>18</v>
      </c>
      <c r="B21" s="35" t="s">
        <v>140</v>
      </c>
      <c r="C21" s="9"/>
      <c r="D21" s="9"/>
      <c r="E21" s="9"/>
      <c r="F21" s="9"/>
      <c r="G21" s="9"/>
      <c r="H21" s="9"/>
      <c r="I21" s="9"/>
      <c r="J21" s="9"/>
      <c r="K21" s="9"/>
      <c r="L21" s="9"/>
      <c r="M21" s="9"/>
      <c r="N21" s="9">
        <v>1</v>
      </c>
      <c r="O21" s="9">
        <v>1</v>
      </c>
      <c r="P21" s="9"/>
      <c r="Q21" s="9"/>
      <c r="R21" s="9"/>
      <c r="S21" s="9"/>
      <c r="T21" s="9">
        <v>1</v>
      </c>
      <c r="U21" s="9"/>
      <c r="V21" s="23">
        <f t="shared" si="0"/>
        <v>3</v>
      </c>
      <c r="W21" s="19">
        <f t="shared" si="1"/>
        <v>0.15789473684210525</v>
      </c>
    </row>
    <row r="22" spans="1:23" ht="16.5">
      <c r="A22">
        <v>19</v>
      </c>
      <c r="B22" s="35" t="s">
        <v>142</v>
      </c>
      <c r="C22" s="9"/>
      <c r="D22" s="9"/>
      <c r="E22" s="9"/>
      <c r="F22" s="9"/>
      <c r="G22" s="9"/>
      <c r="H22" s="9"/>
      <c r="I22" s="9"/>
      <c r="J22" s="9"/>
      <c r="K22" s="9"/>
      <c r="L22" s="9">
        <v>1</v>
      </c>
      <c r="M22" s="9"/>
      <c r="N22" s="9"/>
      <c r="O22" s="9"/>
      <c r="P22" s="9">
        <v>1</v>
      </c>
      <c r="Q22" s="9"/>
      <c r="R22" s="9"/>
      <c r="S22" s="9"/>
      <c r="T22" s="9"/>
      <c r="U22" s="9"/>
      <c r="V22" s="23">
        <f t="shared" si="0"/>
        <v>2</v>
      </c>
      <c r="W22" s="19">
        <f t="shared" si="1"/>
        <v>0.10526315789473684</v>
      </c>
    </row>
    <row r="23" spans="1:23" ht="18" thickBot="1">
      <c r="A23">
        <v>20</v>
      </c>
      <c r="B23" s="44" t="s">
        <v>175</v>
      </c>
      <c r="C23" s="10"/>
      <c r="D23" s="10"/>
      <c r="E23" s="10"/>
      <c r="F23" s="10"/>
      <c r="G23" s="10"/>
      <c r="H23" s="10"/>
      <c r="I23" s="10"/>
      <c r="J23" s="10"/>
      <c r="K23" s="10"/>
      <c r="L23" s="10"/>
      <c r="M23" s="10"/>
      <c r="N23" s="10">
        <v>1</v>
      </c>
      <c r="O23" s="10"/>
      <c r="P23" s="10"/>
      <c r="Q23" s="10"/>
      <c r="R23" s="10"/>
      <c r="S23" s="10"/>
      <c r="T23" s="10"/>
      <c r="U23" s="10"/>
      <c r="V23" s="32">
        <f t="shared" si="0"/>
        <v>1</v>
      </c>
      <c r="W23" s="26">
        <f t="shared" si="1"/>
        <v>0.05263157894736842</v>
      </c>
    </row>
    <row r="24" spans="2:21" ht="16.5">
      <c r="B24" s="49" t="s">
        <v>183</v>
      </c>
      <c r="C24" s="8">
        <f aca="true" t="shared" si="2" ref="C24:U24">SUM(C4:C23)</f>
        <v>4</v>
      </c>
      <c r="D24" s="8">
        <f t="shared" si="2"/>
        <v>5</v>
      </c>
      <c r="E24" s="8">
        <f t="shared" si="2"/>
        <v>7</v>
      </c>
      <c r="F24" s="8">
        <f t="shared" si="2"/>
        <v>2</v>
      </c>
      <c r="G24" s="8">
        <f t="shared" si="2"/>
        <v>3</v>
      </c>
      <c r="H24" s="8">
        <f t="shared" si="2"/>
        <v>4</v>
      </c>
      <c r="I24" s="8">
        <f t="shared" si="2"/>
        <v>5</v>
      </c>
      <c r="J24" s="8">
        <f t="shared" si="2"/>
        <v>5</v>
      </c>
      <c r="K24" s="8">
        <f t="shared" si="2"/>
        <v>5</v>
      </c>
      <c r="L24" s="8">
        <f t="shared" si="2"/>
        <v>8</v>
      </c>
      <c r="M24" s="8">
        <f t="shared" si="2"/>
        <v>6</v>
      </c>
      <c r="N24" s="36">
        <f t="shared" si="2"/>
        <v>10</v>
      </c>
      <c r="O24" s="36">
        <f t="shared" si="2"/>
        <v>11</v>
      </c>
      <c r="P24" s="8">
        <f t="shared" si="2"/>
        <v>6</v>
      </c>
      <c r="Q24" s="8">
        <f t="shared" si="2"/>
        <v>7</v>
      </c>
      <c r="R24" s="8">
        <f t="shared" si="2"/>
        <v>5</v>
      </c>
      <c r="S24" s="8">
        <f t="shared" si="2"/>
        <v>3</v>
      </c>
      <c r="T24" s="8">
        <f t="shared" si="2"/>
        <v>8</v>
      </c>
      <c r="U24" s="8">
        <f t="shared" si="2"/>
        <v>5</v>
      </c>
    </row>
  </sheetData>
  <sheetProtection/>
  <printOptions/>
  <pageMargins left="0.75" right="0.75" top="1" bottom="1" header="0.512" footer="0.512"/>
  <pageSetup orientation="portrait"/>
</worksheet>
</file>

<file path=xl/worksheets/sheet7.xml><?xml version="1.0" encoding="utf-8"?>
<worksheet xmlns="http://schemas.openxmlformats.org/spreadsheetml/2006/main" xmlns:r="http://schemas.openxmlformats.org/officeDocument/2006/relationships">
  <dimension ref="A1:W32"/>
  <sheetViews>
    <sheetView zoomScale="75" zoomScaleNormal="75" workbookViewId="0" topLeftCell="A1">
      <selection activeCell="D46" sqref="D46"/>
    </sheetView>
  </sheetViews>
  <sheetFormatPr defaultColWidth="8.875" defaultRowHeight="13.5"/>
  <cols>
    <col min="1" max="1" width="8.875" style="0" customWidth="1"/>
    <col min="2" max="2" width="26.875" style="0" customWidth="1"/>
  </cols>
  <sheetData>
    <row r="1" spans="3:21" ht="16.5">
      <c r="C1" s="6"/>
      <c r="D1" s="6"/>
      <c r="E1" s="6"/>
      <c r="F1" s="6"/>
      <c r="G1" s="6"/>
      <c r="H1" s="6"/>
      <c r="I1" s="6"/>
      <c r="J1" s="6"/>
      <c r="K1" s="6"/>
      <c r="L1" s="6"/>
      <c r="M1" s="6"/>
      <c r="N1" s="6"/>
      <c r="O1" s="6"/>
      <c r="P1" s="6"/>
      <c r="Q1" s="6"/>
      <c r="R1" s="6"/>
      <c r="S1" s="6"/>
      <c r="T1" s="6"/>
      <c r="U1" s="6"/>
    </row>
    <row r="2" spans="3:23" ht="18" thickBot="1">
      <c r="C2" s="7">
        <v>1</v>
      </c>
      <c r="D2" s="7">
        <v>2</v>
      </c>
      <c r="E2" s="7">
        <v>3</v>
      </c>
      <c r="F2" s="7">
        <v>4</v>
      </c>
      <c r="G2" s="7">
        <v>5</v>
      </c>
      <c r="H2" s="7">
        <v>6</v>
      </c>
      <c r="I2" s="7">
        <v>7</v>
      </c>
      <c r="J2" s="7">
        <v>8</v>
      </c>
      <c r="K2" s="7">
        <v>9</v>
      </c>
      <c r="L2" s="7">
        <v>10</v>
      </c>
      <c r="M2" s="7">
        <v>11</v>
      </c>
      <c r="N2" s="7">
        <v>12</v>
      </c>
      <c r="O2" s="7">
        <v>13</v>
      </c>
      <c r="P2" s="7">
        <v>14</v>
      </c>
      <c r="Q2" s="7">
        <v>15</v>
      </c>
      <c r="R2" s="7">
        <v>16</v>
      </c>
      <c r="S2" s="7">
        <v>17</v>
      </c>
      <c r="T2" s="7">
        <v>18</v>
      </c>
      <c r="U2" s="7">
        <v>19</v>
      </c>
      <c r="V2" s="11"/>
      <c r="W2" s="11"/>
    </row>
    <row r="3" spans="2:23" ht="18" thickBot="1">
      <c r="B3" s="1" t="s">
        <v>202</v>
      </c>
      <c r="C3" s="2" t="s">
        <v>226</v>
      </c>
      <c r="D3" s="2" t="s">
        <v>225</v>
      </c>
      <c r="E3" s="2" t="s">
        <v>232</v>
      </c>
      <c r="F3" s="2" t="s">
        <v>235</v>
      </c>
      <c r="G3" s="2" t="s">
        <v>238</v>
      </c>
      <c r="H3" s="2" t="s">
        <v>241</v>
      </c>
      <c r="I3" s="2" t="s">
        <v>244</v>
      </c>
      <c r="J3" s="2" t="s">
        <v>247</v>
      </c>
      <c r="K3" s="2" t="s">
        <v>250</v>
      </c>
      <c r="L3" s="2" t="s">
        <v>254</v>
      </c>
      <c r="M3" s="2" t="s">
        <v>258</v>
      </c>
      <c r="N3" s="2" t="s">
        <v>262</v>
      </c>
      <c r="O3" s="2" t="s">
        <v>265</v>
      </c>
      <c r="P3" s="2" t="s">
        <v>269</v>
      </c>
      <c r="Q3" s="2" t="s">
        <v>91</v>
      </c>
      <c r="R3" s="2" t="s">
        <v>94</v>
      </c>
      <c r="S3" s="2" t="s">
        <v>176</v>
      </c>
      <c r="T3" s="2" t="s">
        <v>179</v>
      </c>
      <c r="U3" s="2" t="s">
        <v>182</v>
      </c>
      <c r="V3" s="12" t="s">
        <v>183</v>
      </c>
      <c r="W3" s="2" t="s">
        <v>184</v>
      </c>
    </row>
    <row r="4" spans="1:23" ht="16.5">
      <c r="A4">
        <v>1</v>
      </c>
      <c r="B4" s="47" t="s">
        <v>197</v>
      </c>
      <c r="C4" s="48">
        <v>1</v>
      </c>
      <c r="D4" s="48"/>
      <c r="E4" s="48"/>
      <c r="F4" s="48"/>
      <c r="G4" s="48"/>
      <c r="H4" s="48">
        <v>1</v>
      </c>
      <c r="I4" s="48"/>
      <c r="J4" s="48"/>
      <c r="K4" s="48">
        <v>1</v>
      </c>
      <c r="L4" s="48"/>
      <c r="M4" s="48"/>
      <c r="N4" s="48"/>
      <c r="O4" s="48">
        <v>1</v>
      </c>
      <c r="P4" s="48"/>
      <c r="Q4" s="48">
        <v>1</v>
      </c>
      <c r="R4" s="48"/>
      <c r="S4" s="48"/>
      <c r="T4" s="48"/>
      <c r="U4" s="48">
        <v>1</v>
      </c>
      <c r="V4" s="50">
        <f aca="true" t="shared" si="0" ref="V4:V31">SUM(C4:U4)</f>
        <v>6</v>
      </c>
      <c r="W4" s="17">
        <f>V4/19</f>
        <v>0.3157894736842105</v>
      </c>
    </row>
    <row r="5" spans="1:23" ht="16.5">
      <c r="A5">
        <v>2</v>
      </c>
      <c r="B5" s="3" t="s">
        <v>203</v>
      </c>
      <c r="C5" s="8"/>
      <c r="D5" s="8"/>
      <c r="E5" s="8"/>
      <c r="F5" s="8"/>
      <c r="G5" s="8"/>
      <c r="H5" s="8"/>
      <c r="I5" s="8"/>
      <c r="J5" s="8"/>
      <c r="K5" s="8"/>
      <c r="L5" s="8">
        <v>1</v>
      </c>
      <c r="M5" s="8">
        <v>1</v>
      </c>
      <c r="N5" s="8"/>
      <c r="O5" s="8">
        <v>1</v>
      </c>
      <c r="P5" s="8">
        <v>1</v>
      </c>
      <c r="Q5" s="8"/>
      <c r="R5" s="8">
        <v>1</v>
      </c>
      <c r="S5" s="8"/>
      <c r="T5" s="8"/>
      <c r="U5" s="8"/>
      <c r="V5" s="16">
        <f t="shared" si="0"/>
        <v>5</v>
      </c>
      <c r="W5" s="19">
        <f aca="true" t="shared" si="1" ref="W5:W31">V5/19</f>
        <v>0.2631578947368421</v>
      </c>
    </row>
    <row r="6" spans="1:23" ht="16.5">
      <c r="A6">
        <v>3</v>
      </c>
      <c r="B6" s="22" t="s">
        <v>185</v>
      </c>
      <c r="C6" s="9">
        <v>1</v>
      </c>
      <c r="D6" s="9">
        <v>1</v>
      </c>
      <c r="E6" s="9">
        <v>1</v>
      </c>
      <c r="F6" s="9">
        <v>1</v>
      </c>
      <c r="G6" s="9">
        <v>1</v>
      </c>
      <c r="H6" s="9">
        <v>1</v>
      </c>
      <c r="I6" s="9">
        <v>1</v>
      </c>
      <c r="J6" s="9"/>
      <c r="K6" s="9"/>
      <c r="L6" s="9">
        <v>1</v>
      </c>
      <c r="M6" s="9">
        <v>1</v>
      </c>
      <c r="N6" s="9"/>
      <c r="O6" s="9">
        <v>1</v>
      </c>
      <c r="P6" s="9">
        <v>1</v>
      </c>
      <c r="Q6" s="9">
        <v>1</v>
      </c>
      <c r="R6" s="9">
        <v>1</v>
      </c>
      <c r="S6" s="9">
        <v>1</v>
      </c>
      <c r="T6" s="9"/>
      <c r="U6" s="9"/>
      <c r="V6" s="20">
        <f t="shared" si="0"/>
        <v>14</v>
      </c>
      <c r="W6" s="21">
        <f t="shared" si="1"/>
        <v>0.7368421052631579</v>
      </c>
    </row>
    <row r="7" spans="1:23" ht="16.5">
      <c r="A7">
        <v>4</v>
      </c>
      <c r="B7" s="4" t="s">
        <v>205</v>
      </c>
      <c r="C7" s="9"/>
      <c r="D7" s="9"/>
      <c r="E7" s="9"/>
      <c r="F7" s="9"/>
      <c r="G7" s="9"/>
      <c r="H7" s="9"/>
      <c r="I7" s="9"/>
      <c r="J7" s="9"/>
      <c r="K7" s="9"/>
      <c r="L7" s="9"/>
      <c r="M7" s="9">
        <v>1</v>
      </c>
      <c r="N7" s="9">
        <v>1</v>
      </c>
      <c r="O7" s="9"/>
      <c r="P7" s="9"/>
      <c r="Q7" s="9"/>
      <c r="R7" s="9"/>
      <c r="S7" s="9"/>
      <c r="T7" s="9"/>
      <c r="U7" s="9"/>
      <c r="V7" s="18">
        <f t="shared" si="0"/>
        <v>2</v>
      </c>
      <c r="W7" s="19">
        <f t="shared" si="1"/>
        <v>0.10526315789473684</v>
      </c>
    </row>
    <row r="8" spans="1:23" ht="16.5">
      <c r="A8">
        <v>5</v>
      </c>
      <c r="B8" s="4" t="s">
        <v>206</v>
      </c>
      <c r="C8" s="9"/>
      <c r="D8" s="9"/>
      <c r="E8" s="9"/>
      <c r="F8" s="9"/>
      <c r="G8" s="9"/>
      <c r="H8" s="9"/>
      <c r="I8" s="9"/>
      <c r="J8" s="9"/>
      <c r="K8" s="9"/>
      <c r="L8" s="9"/>
      <c r="M8" s="9"/>
      <c r="N8" s="9"/>
      <c r="O8" s="9"/>
      <c r="P8" s="9">
        <v>1</v>
      </c>
      <c r="Q8" s="9"/>
      <c r="R8" s="9"/>
      <c r="S8" s="9"/>
      <c r="T8" s="9"/>
      <c r="U8" s="9"/>
      <c r="V8" s="18">
        <f t="shared" si="0"/>
        <v>1</v>
      </c>
      <c r="W8" s="19">
        <f t="shared" si="1"/>
        <v>0.05263157894736842</v>
      </c>
    </row>
    <row r="9" spans="1:23" ht="16.5">
      <c r="A9">
        <v>6</v>
      </c>
      <c r="B9" s="4" t="s">
        <v>207</v>
      </c>
      <c r="C9" s="9"/>
      <c r="D9" s="9"/>
      <c r="E9" s="9">
        <v>1</v>
      </c>
      <c r="F9" s="9"/>
      <c r="G9" s="9">
        <v>1</v>
      </c>
      <c r="H9" s="9"/>
      <c r="I9" s="9"/>
      <c r="J9" s="9"/>
      <c r="K9" s="9"/>
      <c r="L9" s="9">
        <v>1</v>
      </c>
      <c r="M9" s="9"/>
      <c r="N9" s="9"/>
      <c r="O9" s="9"/>
      <c r="P9" s="9"/>
      <c r="Q9" s="9"/>
      <c r="R9" s="9"/>
      <c r="S9" s="9"/>
      <c r="T9" s="9"/>
      <c r="U9" s="9"/>
      <c r="V9" s="18">
        <f t="shared" si="0"/>
        <v>3</v>
      </c>
      <c r="W9" s="19">
        <f t="shared" si="1"/>
        <v>0.15789473684210525</v>
      </c>
    </row>
    <row r="10" spans="1:23" ht="16.5">
      <c r="A10">
        <v>7</v>
      </c>
      <c r="B10" s="4" t="s">
        <v>208</v>
      </c>
      <c r="C10" s="9"/>
      <c r="D10" s="9"/>
      <c r="E10" s="9"/>
      <c r="F10" s="9"/>
      <c r="G10" s="9"/>
      <c r="H10" s="9"/>
      <c r="I10" s="9"/>
      <c r="J10" s="9"/>
      <c r="K10" s="9"/>
      <c r="L10" s="9">
        <v>1</v>
      </c>
      <c r="M10" s="9"/>
      <c r="N10" s="9"/>
      <c r="O10" s="9"/>
      <c r="P10" s="9">
        <v>1</v>
      </c>
      <c r="Q10" s="9"/>
      <c r="R10" s="9"/>
      <c r="S10" s="9"/>
      <c r="T10" s="9">
        <v>1</v>
      </c>
      <c r="U10" s="9"/>
      <c r="V10" s="18">
        <f t="shared" si="0"/>
        <v>3</v>
      </c>
      <c r="W10" s="19">
        <f t="shared" si="1"/>
        <v>0.15789473684210525</v>
      </c>
    </row>
    <row r="11" spans="1:23" ht="16.5">
      <c r="A11">
        <v>8</v>
      </c>
      <c r="B11" s="4" t="s">
        <v>209</v>
      </c>
      <c r="C11" s="9"/>
      <c r="D11" s="9"/>
      <c r="E11" s="9"/>
      <c r="F11" s="9"/>
      <c r="G11" s="9"/>
      <c r="H11" s="9"/>
      <c r="I11" s="9"/>
      <c r="J11" s="9"/>
      <c r="K11" s="9"/>
      <c r="L11" s="9"/>
      <c r="M11" s="9">
        <v>1</v>
      </c>
      <c r="N11" s="9"/>
      <c r="O11" s="9"/>
      <c r="P11" s="9"/>
      <c r="Q11" s="9"/>
      <c r="R11" s="9"/>
      <c r="S11" s="9"/>
      <c r="T11" s="9"/>
      <c r="U11" s="9"/>
      <c r="V11" s="18">
        <f t="shared" si="0"/>
        <v>1</v>
      </c>
      <c r="W11" s="19">
        <f t="shared" si="1"/>
        <v>0.05263157894736842</v>
      </c>
    </row>
    <row r="12" spans="1:23" ht="16.5">
      <c r="A12">
        <v>9</v>
      </c>
      <c r="B12" s="4" t="s">
        <v>210</v>
      </c>
      <c r="C12" s="9"/>
      <c r="D12" s="9">
        <v>1</v>
      </c>
      <c r="E12" s="9">
        <v>1</v>
      </c>
      <c r="F12" s="9"/>
      <c r="G12" s="9"/>
      <c r="H12" s="9">
        <v>1</v>
      </c>
      <c r="I12" s="9"/>
      <c r="J12" s="9">
        <v>1</v>
      </c>
      <c r="K12" s="9"/>
      <c r="L12" s="9"/>
      <c r="M12" s="9">
        <v>1</v>
      </c>
      <c r="N12" s="9">
        <v>1</v>
      </c>
      <c r="O12" s="9">
        <v>1</v>
      </c>
      <c r="P12" s="9">
        <v>1</v>
      </c>
      <c r="Q12" s="9">
        <v>1</v>
      </c>
      <c r="R12" s="9">
        <v>1</v>
      </c>
      <c r="S12" s="9">
        <v>1</v>
      </c>
      <c r="T12" s="9"/>
      <c r="U12" s="9">
        <v>1</v>
      </c>
      <c r="V12" s="18">
        <f t="shared" si="0"/>
        <v>12</v>
      </c>
      <c r="W12" s="19">
        <f t="shared" si="1"/>
        <v>0.631578947368421</v>
      </c>
    </row>
    <row r="13" spans="1:23" ht="16.5">
      <c r="A13">
        <v>10</v>
      </c>
      <c r="B13" s="4" t="s">
        <v>211</v>
      </c>
      <c r="C13" s="9">
        <v>1</v>
      </c>
      <c r="D13" s="9">
        <v>1</v>
      </c>
      <c r="E13" s="9"/>
      <c r="F13" s="9"/>
      <c r="G13" s="9"/>
      <c r="H13" s="9">
        <v>1</v>
      </c>
      <c r="I13" s="9"/>
      <c r="J13" s="9"/>
      <c r="K13" s="9"/>
      <c r="L13" s="9">
        <v>1</v>
      </c>
      <c r="M13" s="9">
        <v>1</v>
      </c>
      <c r="N13" s="9">
        <v>1</v>
      </c>
      <c r="O13" s="9">
        <v>1</v>
      </c>
      <c r="P13" s="9">
        <v>1</v>
      </c>
      <c r="Q13" s="9">
        <v>1</v>
      </c>
      <c r="R13" s="9">
        <v>1</v>
      </c>
      <c r="S13" s="9">
        <v>1</v>
      </c>
      <c r="T13" s="9">
        <v>1</v>
      </c>
      <c r="U13" s="9">
        <v>1</v>
      </c>
      <c r="V13" s="18">
        <f t="shared" si="0"/>
        <v>13</v>
      </c>
      <c r="W13" s="19">
        <f t="shared" si="1"/>
        <v>0.6842105263157895</v>
      </c>
    </row>
    <row r="14" spans="1:23" ht="16.5">
      <c r="A14">
        <v>11</v>
      </c>
      <c r="B14" s="4" t="s">
        <v>201</v>
      </c>
      <c r="C14" s="9">
        <v>1</v>
      </c>
      <c r="D14" s="9"/>
      <c r="E14" s="9">
        <v>1</v>
      </c>
      <c r="F14" s="9"/>
      <c r="G14" s="9"/>
      <c r="H14" s="9">
        <v>1</v>
      </c>
      <c r="I14" s="9"/>
      <c r="J14" s="9"/>
      <c r="K14" s="9"/>
      <c r="L14" s="9"/>
      <c r="M14" s="9">
        <v>1</v>
      </c>
      <c r="N14" s="9">
        <v>1</v>
      </c>
      <c r="O14" s="9">
        <v>1</v>
      </c>
      <c r="P14" s="9">
        <v>1</v>
      </c>
      <c r="Q14" s="9">
        <v>1</v>
      </c>
      <c r="R14" s="9">
        <v>1</v>
      </c>
      <c r="S14" s="9"/>
      <c r="T14" s="9">
        <v>1</v>
      </c>
      <c r="U14" s="9">
        <v>1</v>
      </c>
      <c r="V14" s="18">
        <f t="shared" si="0"/>
        <v>11</v>
      </c>
      <c r="W14" s="19">
        <f t="shared" si="1"/>
        <v>0.5789473684210527</v>
      </c>
    </row>
    <row r="15" spans="1:23" ht="16.5">
      <c r="A15">
        <v>12</v>
      </c>
      <c r="B15" s="4" t="s">
        <v>200</v>
      </c>
      <c r="C15" s="9">
        <v>1</v>
      </c>
      <c r="D15" s="9">
        <v>1</v>
      </c>
      <c r="E15" s="9"/>
      <c r="F15" s="9"/>
      <c r="G15" s="9"/>
      <c r="H15" s="9"/>
      <c r="I15" s="9"/>
      <c r="J15" s="9">
        <v>1</v>
      </c>
      <c r="K15" s="9"/>
      <c r="L15" s="9"/>
      <c r="M15" s="9"/>
      <c r="N15" s="9">
        <v>1</v>
      </c>
      <c r="O15" s="9"/>
      <c r="P15" s="9">
        <v>1</v>
      </c>
      <c r="Q15" s="9"/>
      <c r="R15" s="9"/>
      <c r="S15" s="9"/>
      <c r="T15" s="9"/>
      <c r="U15" s="9">
        <v>1</v>
      </c>
      <c r="V15" s="18">
        <f t="shared" si="0"/>
        <v>6</v>
      </c>
      <c r="W15" s="19">
        <f t="shared" si="1"/>
        <v>0.3157894736842105</v>
      </c>
    </row>
    <row r="16" spans="1:23" ht="16.5">
      <c r="A16">
        <v>13</v>
      </c>
      <c r="B16" s="4" t="s">
        <v>212</v>
      </c>
      <c r="C16" s="9"/>
      <c r="D16" s="9"/>
      <c r="E16" s="9"/>
      <c r="F16" s="9"/>
      <c r="G16" s="9"/>
      <c r="H16" s="9"/>
      <c r="I16" s="9"/>
      <c r="J16" s="9"/>
      <c r="K16" s="9"/>
      <c r="L16" s="9">
        <v>1</v>
      </c>
      <c r="M16" s="9"/>
      <c r="N16" s="9"/>
      <c r="O16" s="9"/>
      <c r="P16" s="9"/>
      <c r="Q16" s="9"/>
      <c r="R16" s="9"/>
      <c r="S16" s="9"/>
      <c r="T16" s="9"/>
      <c r="U16" s="9"/>
      <c r="V16" s="18">
        <f t="shared" si="0"/>
        <v>1</v>
      </c>
      <c r="W16" s="19">
        <f t="shared" si="1"/>
        <v>0.05263157894736842</v>
      </c>
    </row>
    <row r="17" spans="1:23" ht="16.5">
      <c r="A17">
        <v>14</v>
      </c>
      <c r="B17" s="4" t="s">
        <v>213</v>
      </c>
      <c r="C17" s="9"/>
      <c r="D17" s="9"/>
      <c r="E17" s="9"/>
      <c r="F17" s="9"/>
      <c r="G17" s="9"/>
      <c r="H17" s="9"/>
      <c r="I17" s="9"/>
      <c r="J17" s="9"/>
      <c r="K17" s="9"/>
      <c r="L17" s="9"/>
      <c r="M17" s="9"/>
      <c r="N17" s="9"/>
      <c r="O17" s="9"/>
      <c r="P17" s="9"/>
      <c r="Q17" s="9"/>
      <c r="R17" s="9">
        <v>1</v>
      </c>
      <c r="S17" s="9"/>
      <c r="T17" s="9"/>
      <c r="U17" s="9"/>
      <c r="V17" s="18">
        <f t="shared" si="0"/>
        <v>1</v>
      </c>
      <c r="W17" s="19">
        <f t="shared" si="1"/>
        <v>0.05263157894736842</v>
      </c>
    </row>
    <row r="18" spans="1:23" ht="16.5">
      <c r="A18">
        <v>15</v>
      </c>
      <c r="B18" s="4" t="s">
        <v>214</v>
      </c>
      <c r="C18" s="9"/>
      <c r="D18" s="9">
        <v>1</v>
      </c>
      <c r="E18" s="9"/>
      <c r="F18" s="9"/>
      <c r="G18" s="9"/>
      <c r="H18" s="9"/>
      <c r="I18" s="9"/>
      <c r="J18" s="9"/>
      <c r="K18" s="9"/>
      <c r="L18" s="9"/>
      <c r="M18" s="9"/>
      <c r="N18" s="9">
        <v>1</v>
      </c>
      <c r="O18" s="9"/>
      <c r="P18" s="9"/>
      <c r="Q18" s="9"/>
      <c r="R18" s="9"/>
      <c r="S18" s="9"/>
      <c r="T18" s="9"/>
      <c r="U18" s="9"/>
      <c r="V18" s="18">
        <f t="shared" si="0"/>
        <v>2</v>
      </c>
      <c r="W18" s="19">
        <f t="shared" si="1"/>
        <v>0.10526315789473684</v>
      </c>
    </row>
    <row r="19" spans="1:23" ht="16.5">
      <c r="A19">
        <v>16</v>
      </c>
      <c r="B19" s="4" t="s">
        <v>215</v>
      </c>
      <c r="C19" s="9"/>
      <c r="D19" s="9">
        <v>1</v>
      </c>
      <c r="E19" s="9"/>
      <c r="F19" s="9"/>
      <c r="G19" s="9"/>
      <c r="H19" s="9">
        <v>1</v>
      </c>
      <c r="I19" s="9"/>
      <c r="J19" s="9">
        <v>1</v>
      </c>
      <c r="K19" s="9"/>
      <c r="L19" s="9"/>
      <c r="M19" s="9">
        <v>1</v>
      </c>
      <c r="N19" s="9">
        <v>1</v>
      </c>
      <c r="O19" s="9"/>
      <c r="P19" s="9">
        <v>1</v>
      </c>
      <c r="Q19" s="9">
        <v>1</v>
      </c>
      <c r="R19" s="9">
        <v>1</v>
      </c>
      <c r="S19" s="9"/>
      <c r="T19" s="9"/>
      <c r="U19" s="9"/>
      <c r="V19" s="18">
        <f t="shared" si="0"/>
        <v>8</v>
      </c>
      <c r="W19" s="19">
        <f t="shared" si="1"/>
        <v>0.42105263157894735</v>
      </c>
    </row>
    <row r="20" spans="1:23" ht="16.5">
      <c r="A20">
        <v>17</v>
      </c>
      <c r="B20" s="4" t="s">
        <v>162</v>
      </c>
      <c r="C20" s="9"/>
      <c r="D20" s="9"/>
      <c r="E20" s="9"/>
      <c r="F20" s="9"/>
      <c r="G20" s="9"/>
      <c r="H20" s="9"/>
      <c r="I20" s="9"/>
      <c r="J20" s="9"/>
      <c r="K20" s="9"/>
      <c r="L20" s="9"/>
      <c r="M20" s="9"/>
      <c r="N20" s="9"/>
      <c r="O20" s="9"/>
      <c r="P20" s="9"/>
      <c r="Q20" s="9"/>
      <c r="R20" s="9">
        <v>1</v>
      </c>
      <c r="S20" s="9"/>
      <c r="T20" s="9"/>
      <c r="U20" s="9"/>
      <c r="V20" s="18">
        <f t="shared" si="0"/>
        <v>1</v>
      </c>
      <c r="W20" s="19">
        <f t="shared" si="1"/>
        <v>0.05263157894736842</v>
      </c>
    </row>
    <row r="21" spans="1:23" ht="16.5">
      <c r="A21">
        <v>18</v>
      </c>
      <c r="B21" s="4" t="s">
        <v>216</v>
      </c>
      <c r="C21" s="9"/>
      <c r="D21" s="9"/>
      <c r="E21" s="9"/>
      <c r="F21" s="9"/>
      <c r="G21" s="9"/>
      <c r="H21" s="9"/>
      <c r="I21" s="9"/>
      <c r="J21" s="9"/>
      <c r="K21" s="9"/>
      <c r="L21" s="9"/>
      <c r="M21" s="9"/>
      <c r="N21" s="9"/>
      <c r="O21" s="9">
        <v>1</v>
      </c>
      <c r="P21" s="9"/>
      <c r="Q21" s="9"/>
      <c r="R21" s="9"/>
      <c r="S21" s="9"/>
      <c r="T21" s="9"/>
      <c r="U21" s="9"/>
      <c r="V21" s="18">
        <f t="shared" si="0"/>
        <v>1</v>
      </c>
      <c r="W21" s="19">
        <f t="shared" si="1"/>
        <v>0.05263157894736842</v>
      </c>
    </row>
    <row r="22" spans="1:23" ht="16.5">
      <c r="A22">
        <v>19</v>
      </c>
      <c r="B22" s="4" t="s">
        <v>218</v>
      </c>
      <c r="C22" s="9">
        <v>1</v>
      </c>
      <c r="D22" s="9"/>
      <c r="E22" s="9"/>
      <c r="F22" s="9"/>
      <c r="G22" s="9"/>
      <c r="H22" s="9"/>
      <c r="I22" s="9"/>
      <c r="J22" s="9"/>
      <c r="K22" s="9"/>
      <c r="L22" s="9"/>
      <c r="M22" s="9"/>
      <c r="N22" s="9"/>
      <c r="O22" s="9"/>
      <c r="P22" s="9"/>
      <c r="Q22" s="9"/>
      <c r="R22" s="9"/>
      <c r="S22" s="9"/>
      <c r="T22" s="9">
        <v>1</v>
      </c>
      <c r="U22" s="9"/>
      <c r="V22" s="18">
        <f t="shared" si="0"/>
        <v>2</v>
      </c>
      <c r="W22" s="19">
        <f t="shared" si="1"/>
        <v>0.10526315789473684</v>
      </c>
    </row>
    <row r="23" spans="1:23" ht="16.5">
      <c r="A23">
        <v>20</v>
      </c>
      <c r="B23" s="4" t="s">
        <v>219</v>
      </c>
      <c r="C23" s="9"/>
      <c r="D23" s="9"/>
      <c r="E23" s="9"/>
      <c r="F23" s="9"/>
      <c r="G23" s="9"/>
      <c r="H23" s="9"/>
      <c r="I23" s="9"/>
      <c r="J23" s="9"/>
      <c r="K23" s="9"/>
      <c r="L23" s="9"/>
      <c r="M23" s="9"/>
      <c r="N23" s="9">
        <v>1</v>
      </c>
      <c r="O23" s="9">
        <v>1</v>
      </c>
      <c r="P23" s="9"/>
      <c r="Q23" s="9"/>
      <c r="R23" s="9"/>
      <c r="S23" s="9"/>
      <c r="T23" s="9"/>
      <c r="U23" s="9"/>
      <c r="V23" s="18">
        <f t="shared" si="0"/>
        <v>2</v>
      </c>
      <c r="W23" s="19">
        <f t="shared" si="1"/>
        <v>0.10526315789473684</v>
      </c>
    </row>
    <row r="24" spans="1:23" ht="16.5">
      <c r="A24">
        <v>21</v>
      </c>
      <c r="B24" s="4" t="s">
        <v>220</v>
      </c>
      <c r="C24" s="9"/>
      <c r="D24" s="9"/>
      <c r="E24" s="9"/>
      <c r="F24" s="9"/>
      <c r="G24" s="9"/>
      <c r="H24" s="9"/>
      <c r="I24" s="9"/>
      <c r="J24" s="9"/>
      <c r="K24" s="9"/>
      <c r="L24" s="9">
        <v>1</v>
      </c>
      <c r="M24" s="9"/>
      <c r="N24" s="9"/>
      <c r="O24" s="9"/>
      <c r="P24" s="9">
        <v>1</v>
      </c>
      <c r="Q24" s="9"/>
      <c r="R24" s="9"/>
      <c r="S24" s="9"/>
      <c r="T24" s="9"/>
      <c r="U24" s="9"/>
      <c r="V24" s="18">
        <f t="shared" si="0"/>
        <v>2</v>
      </c>
      <c r="W24" s="19">
        <f t="shared" si="1"/>
        <v>0.10526315789473684</v>
      </c>
    </row>
    <row r="25" spans="1:23" ht="16.5">
      <c r="A25">
        <v>22</v>
      </c>
      <c r="B25" s="4" t="s">
        <v>221</v>
      </c>
      <c r="C25" s="9"/>
      <c r="D25" s="9"/>
      <c r="E25" s="9"/>
      <c r="F25" s="9"/>
      <c r="G25" s="9"/>
      <c r="H25" s="9">
        <v>1</v>
      </c>
      <c r="I25" s="9"/>
      <c r="J25" s="9"/>
      <c r="K25" s="9"/>
      <c r="L25" s="9"/>
      <c r="M25" s="9"/>
      <c r="N25" s="9"/>
      <c r="O25" s="9"/>
      <c r="P25" s="9"/>
      <c r="Q25" s="9"/>
      <c r="R25" s="9"/>
      <c r="S25" s="9"/>
      <c r="T25" s="9"/>
      <c r="U25" s="9"/>
      <c r="V25" s="18">
        <f t="shared" si="0"/>
        <v>1</v>
      </c>
      <c r="W25" s="19">
        <f t="shared" si="1"/>
        <v>0.05263157894736842</v>
      </c>
    </row>
    <row r="26" spans="1:23" ht="16.5">
      <c r="A26">
        <v>23</v>
      </c>
      <c r="B26" s="35" t="s">
        <v>152</v>
      </c>
      <c r="C26" s="9"/>
      <c r="D26" s="9"/>
      <c r="E26" s="9"/>
      <c r="F26" s="9"/>
      <c r="G26" s="9"/>
      <c r="H26" s="9"/>
      <c r="I26" s="9"/>
      <c r="J26" s="9"/>
      <c r="K26" s="9"/>
      <c r="L26" s="9">
        <v>1</v>
      </c>
      <c r="M26" s="9"/>
      <c r="N26" s="9"/>
      <c r="O26" s="9"/>
      <c r="P26" s="9"/>
      <c r="Q26" s="9"/>
      <c r="R26" s="9"/>
      <c r="S26" s="9"/>
      <c r="T26" s="9"/>
      <c r="U26" s="9"/>
      <c r="V26" s="18">
        <f t="shared" si="0"/>
        <v>1</v>
      </c>
      <c r="W26" s="19">
        <f t="shared" si="1"/>
        <v>0.05263157894736842</v>
      </c>
    </row>
    <row r="27" spans="1:23" ht="16.5">
      <c r="A27">
        <v>24</v>
      </c>
      <c r="B27" s="35" t="s">
        <v>154</v>
      </c>
      <c r="C27" s="9">
        <v>1</v>
      </c>
      <c r="D27" s="9">
        <v>1</v>
      </c>
      <c r="E27" s="9">
        <v>1</v>
      </c>
      <c r="F27" s="9">
        <v>1</v>
      </c>
      <c r="G27" s="9">
        <v>1</v>
      </c>
      <c r="H27" s="9">
        <v>1</v>
      </c>
      <c r="I27" s="9">
        <v>1</v>
      </c>
      <c r="J27" s="9"/>
      <c r="K27" s="9"/>
      <c r="L27" s="9">
        <v>1</v>
      </c>
      <c r="M27" s="9"/>
      <c r="N27" s="9"/>
      <c r="O27" s="9"/>
      <c r="P27" s="9"/>
      <c r="Q27" s="9"/>
      <c r="R27" s="9"/>
      <c r="S27" s="9"/>
      <c r="T27" s="9"/>
      <c r="U27" s="9"/>
      <c r="V27" s="18">
        <f t="shared" si="0"/>
        <v>8</v>
      </c>
      <c r="W27" s="19">
        <f t="shared" si="1"/>
        <v>0.42105263157894735</v>
      </c>
    </row>
    <row r="28" spans="1:23" ht="16.5">
      <c r="A28">
        <v>25</v>
      </c>
      <c r="B28" s="35" t="s">
        <v>153</v>
      </c>
      <c r="C28" s="9"/>
      <c r="D28" s="9">
        <v>1</v>
      </c>
      <c r="E28" s="9">
        <v>1</v>
      </c>
      <c r="F28" s="9"/>
      <c r="G28" s="9"/>
      <c r="H28" s="9">
        <v>1</v>
      </c>
      <c r="I28" s="9">
        <v>1</v>
      </c>
      <c r="J28" s="9">
        <v>1</v>
      </c>
      <c r="K28" s="9"/>
      <c r="L28" s="9">
        <v>1</v>
      </c>
      <c r="M28" s="9">
        <v>1</v>
      </c>
      <c r="N28" s="9">
        <v>1</v>
      </c>
      <c r="O28" s="9">
        <v>1</v>
      </c>
      <c r="P28" s="9"/>
      <c r="Q28" s="9">
        <v>1</v>
      </c>
      <c r="R28" s="9"/>
      <c r="S28" s="9"/>
      <c r="T28" s="9">
        <v>1</v>
      </c>
      <c r="U28" s="9"/>
      <c r="V28" s="18">
        <f t="shared" si="0"/>
        <v>11</v>
      </c>
      <c r="W28" s="19">
        <f t="shared" si="1"/>
        <v>0.5789473684210527</v>
      </c>
    </row>
    <row r="29" spans="1:23" ht="16.5">
      <c r="A29">
        <v>26</v>
      </c>
      <c r="B29" s="35" t="s">
        <v>155</v>
      </c>
      <c r="C29" s="9"/>
      <c r="D29" s="9"/>
      <c r="E29" s="9"/>
      <c r="F29" s="9"/>
      <c r="G29" s="9"/>
      <c r="H29" s="9"/>
      <c r="I29" s="9"/>
      <c r="J29" s="9"/>
      <c r="K29" s="9">
        <v>1</v>
      </c>
      <c r="L29" s="9"/>
      <c r="M29" s="9"/>
      <c r="N29" s="9">
        <v>1</v>
      </c>
      <c r="O29" s="9"/>
      <c r="P29" s="9"/>
      <c r="Q29" s="9"/>
      <c r="R29" s="9"/>
      <c r="S29" s="9"/>
      <c r="T29" s="9"/>
      <c r="U29" s="9"/>
      <c r="V29" s="18">
        <f t="shared" si="0"/>
        <v>2</v>
      </c>
      <c r="W29" s="19">
        <f t="shared" si="1"/>
        <v>0.10526315789473684</v>
      </c>
    </row>
    <row r="30" spans="1:23" ht="16.5">
      <c r="A30">
        <v>27</v>
      </c>
      <c r="B30" s="4" t="s">
        <v>259</v>
      </c>
      <c r="C30" s="9"/>
      <c r="D30" s="9"/>
      <c r="E30" s="9"/>
      <c r="F30" s="9"/>
      <c r="G30" s="9"/>
      <c r="H30" s="9"/>
      <c r="I30" s="9"/>
      <c r="J30" s="9"/>
      <c r="K30" s="9"/>
      <c r="L30" s="9"/>
      <c r="M30" s="9">
        <v>1</v>
      </c>
      <c r="N30" s="9"/>
      <c r="O30" s="9"/>
      <c r="P30" s="9"/>
      <c r="Q30" s="9"/>
      <c r="R30" s="9"/>
      <c r="S30" s="9"/>
      <c r="T30" s="9"/>
      <c r="U30" s="9"/>
      <c r="V30" s="18">
        <f t="shared" si="0"/>
        <v>1</v>
      </c>
      <c r="W30" s="19">
        <f t="shared" si="1"/>
        <v>0.05263157894736842</v>
      </c>
    </row>
    <row r="31" spans="1:23" ht="18" thickBot="1">
      <c r="A31">
        <v>28</v>
      </c>
      <c r="B31" s="5" t="s">
        <v>266</v>
      </c>
      <c r="C31" s="10"/>
      <c r="D31" s="10"/>
      <c r="E31" s="10"/>
      <c r="F31" s="10"/>
      <c r="G31" s="10"/>
      <c r="H31" s="10"/>
      <c r="I31" s="10"/>
      <c r="J31" s="10"/>
      <c r="K31" s="10"/>
      <c r="L31" s="10"/>
      <c r="M31" s="10"/>
      <c r="N31" s="10"/>
      <c r="O31" s="10">
        <v>1</v>
      </c>
      <c r="P31" s="10"/>
      <c r="Q31" s="10"/>
      <c r="R31" s="10"/>
      <c r="S31" s="10"/>
      <c r="T31" s="10"/>
      <c r="U31" s="10"/>
      <c r="V31" s="25">
        <f t="shared" si="0"/>
        <v>1</v>
      </c>
      <c r="W31" s="26">
        <f t="shared" si="1"/>
        <v>0.05263157894736842</v>
      </c>
    </row>
    <row r="32" spans="2:21" ht="16.5">
      <c r="B32" s="24" t="s">
        <v>183</v>
      </c>
      <c r="C32" s="8">
        <f aca="true" t="shared" si="2" ref="C32:U32">SUM(C4:C31)</f>
        <v>7</v>
      </c>
      <c r="D32" s="8">
        <f t="shared" si="2"/>
        <v>8</v>
      </c>
      <c r="E32" s="8">
        <f t="shared" si="2"/>
        <v>6</v>
      </c>
      <c r="F32" s="8">
        <f t="shared" si="2"/>
        <v>2</v>
      </c>
      <c r="G32" s="8">
        <f t="shared" si="2"/>
        <v>3</v>
      </c>
      <c r="H32" s="8">
        <f t="shared" si="2"/>
        <v>9</v>
      </c>
      <c r="I32" s="8">
        <f t="shared" si="2"/>
        <v>3</v>
      </c>
      <c r="J32" s="8">
        <f t="shared" si="2"/>
        <v>4</v>
      </c>
      <c r="K32" s="8">
        <f t="shared" si="2"/>
        <v>2</v>
      </c>
      <c r="L32" s="36">
        <f t="shared" si="2"/>
        <v>10</v>
      </c>
      <c r="M32" s="36">
        <f t="shared" si="2"/>
        <v>10</v>
      </c>
      <c r="N32" s="36">
        <f t="shared" si="2"/>
        <v>10</v>
      </c>
      <c r="O32" s="36">
        <f t="shared" si="2"/>
        <v>10</v>
      </c>
      <c r="P32" s="36">
        <f t="shared" si="2"/>
        <v>10</v>
      </c>
      <c r="Q32" s="8">
        <f t="shared" si="2"/>
        <v>7</v>
      </c>
      <c r="R32" s="8">
        <f t="shared" si="2"/>
        <v>8</v>
      </c>
      <c r="S32" s="8">
        <f t="shared" si="2"/>
        <v>3</v>
      </c>
      <c r="T32" s="8">
        <f t="shared" si="2"/>
        <v>5</v>
      </c>
      <c r="U32" s="8">
        <f t="shared" si="2"/>
        <v>5</v>
      </c>
    </row>
  </sheetData>
  <sheetProtection/>
  <printOptions/>
  <pageMargins left="0.75" right="0.75" top="1" bottom="1" header="0.512" footer="0.512"/>
  <pageSetup orientation="portrait"/>
</worksheet>
</file>

<file path=xl/worksheets/sheet8.xml><?xml version="1.0" encoding="utf-8"?>
<worksheet xmlns="http://schemas.openxmlformats.org/spreadsheetml/2006/main" xmlns:r="http://schemas.openxmlformats.org/officeDocument/2006/relationships">
  <dimension ref="A1:BX77"/>
  <sheetViews>
    <sheetView zoomScale="75" zoomScaleNormal="75" workbookViewId="0" topLeftCell="A40">
      <selection activeCell="V49" sqref="V49"/>
    </sheetView>
  </sheetViews>
  <sheetFormatPr defaultColWidth="8.875" defaultRowHeight="13.5"/>
  <sheetData>
    <row r="1" spans="2:76" ht="16.5">
      <c r="B1" s="51" t="s">
        <v>202</v>
      </c>
      <c r="C1" s="51" t="s">
        <v>197</v>
      </c>
      <c r="D1" s="51" t="s">
        <v>203</v>
      </c>
      <c r="E1" s="51" t="s">
        <v>204</v>
      </c>
      <c r="F1" s="52" t="s">
        <v>185</v>
      </c>
      <c r="G1" s="51" t="s">
        <v>205</v>
      </c>
      <c r="H1" s="51" t="s">
        <v>206</v>
      </c>
      <c r="I1" s="51" t="s">
        <v>207</v>
      </c>
      <c r="J1" s="51" t="s">
        <v>208</v>
      </c>
      <c r="K1" s="51" t="s">
        <v>209</v>
      </c>
      <c r="L1" s="52" t="s">
        <v>198</v>
      </c>
      <c r="M1" s="52" t="s">
        <v>120</v>
      </c>
      <c r="N1" s="51" t="s">
        <v>201</v>
      </c>
      <c r="O1" s="51" t="s">
        <v>200</v>
      </c>
      <c r="P1" s="51" t="s">
        <v>212</v>
      </c>
      <c r="Q1" s="51" t="s">
        <v>213</v>
      </c>
      <c r="R1" s="51" t="s">
        <v>214</v>
      </c>
      <c r="S1" s="51" t="s">
        <v>215</v>
      </c>
      <c r="T1" s="51" t="s">
        <v>216</v>
      </c>
      <c r="U1" s="51" t="s">
        <v>163</v>
      </c>
      <c r="V1" s="51" t="s">
        <v>217</v>
      </c>
      <c r="W1" s="51" t="s">
        <v>218</v>
      </c>
      <c r="X1" s="51" t="s">
        <v>219</v>
      </c>
      <c r="Y1" s="52" t="s">
        <v>121</v>
      </c>
      <c r="Z1" s="51" t="s">
        <v>221</v>
      </c>
      <c r="AA1" s="51" t="s">
        <v>222</v>
      </c>
      <c r="AB1" s="52" t="s">
        <v>186</v>
      </c>
      <c r="AC1" s="53" t="s">
        <v>99</v>
      </c>
      <c r="AD1" s="52" t="s">
        <v>100</v>
      </c>
      <c r="AE1" s="51" t="s">
        <v>223</v>
      </c>
      <c r="AF1" s="51" t="s">
        <v>251</v>
      </c>
      <c r="AG1" s="51" t="s">
        <v>255</v>
      </c>
      <c r="AH1" s="51" t="s">
        <v>259</v>
      </c>
      <c r="AI1" s="51" t="s">
        <v>175</v>
      </c>
      <c r="AJ1" s="51" t="s">
        <v>266</v>
      </c>
      <c r="AK1" s="51" t="s">
        <v>183</v>
      </c>
      <c r="AM1" s="51" t="s">
        <v>202</v>
      </c>
      <c r="AN1" s="51" t="s">
        <v>197</v>
      </c>
      <c r="AO1" s="51" t="s">
        <v>203</v>
      </c>
      <c r="AP1" s="51" t="s">
        <v>204</v>
      </c>
      <c r="AQ1" s="52" t="s">
        <v>185</v>
      </c>
      <c r="AR1" s="51" t="s">
        <v>205</v>
      </c>
      <c r="AS1" s="51" t="s">
        <v>206</v>
      </c>
      <c r="AT1" s="51" t="s">
        <v>207</v>
      </c>
      <c r="AU1" s="51" t="s">
        <v>208</v>
      </c>
      <c r="AV1" s="51" t="s">
        <v>209</v>
      </c>
      <c r="AW1" s="52" t="s">
        <v>198</v>
      </c>
      <c r="AX1" s="52" t="s">
        <v>120</v>
      </c>
      <c r="AY1" s="51" t="s">
        <v>201</v>
      </c>
      <c r="AZ1" s="51" t="s">
        <v>200</v>
      </c>
      <c r="BA1" s="51" t="s">
        <v>212</v>
      </c>
      <c r="BB1" s="51" t="s">
        <v>213</v>
      </c>
      <c r="BC1" s="51" t="s">
        <v>214</v>
      </c>
      <c r="BD1" s="51" t="s">
        <v>215</v>
      </c>
      <c r="BE1" s="51" t="s">
        <v>216</v>
      </c>
      <c r="BF1" s="51" t="s">
        <v>163</v>
      </c>
      <c r="BG1" s="51" t="s">
        <v>217</v>
      </c>
      <c r="BH1" s="51" t="s">
        <v>218</v>
      </c>
      <c r="BI1" s="51" t="s">
        <v>219</v>
      </c>
      <c r="BJ1" s="52" t="s">
        <v>121</v>
      </c>
      <c r="BK1" s="51" t="s">
        <v>221</v>
      </c>
      <c r="BL1" s="51" t="s">
        <v>222</v>
      </c>
      <c r="BM1" s="52" t="s">
        <v>186</v>
      </c>
      <c r="BN1" s="53" t="s">
        <v>99</v>
      </c>
      <c r="BO1" s="52" t="s">
        <v>100</v>
      </c>
      <c r="BP1" s="51" t="s">
        <v>223</v>
      </c>
      <c r="BQ1" s="51" t="s">
        <v>251</v>
      </c>
      <c r="BR1" s="51" t="s">
        <v>255</v>
      </c>
      <c r="BS1" s="51" t="s">
        <v>259</v>
      </c>
      <c r="BT1" s="51" t="s">
        <v>175</v>
      </c>
      <c r="BU1" s="51" t="s">
        <v>266</v>
      </c>
      <c r="BV1" s="55" t="s">
        <v>183</v>
      </c>
      <c r="BW1" s="55" t="s">
        <v>156</v>
      </c>
      <c r="BX1" s="55" t="s">
        <v>157</v>
      </c>
    </row>
    <row r="2" spans="2:76" ht="16.5">
      <c r="B2" s="54" t="s">
        <v>112</v>
      </c>
      <c r="C2" s="54"/>
      <c r="D2" s="54">
        <v>1</v>
      </c>
      <c r="E2" s="54"/>
      <c r="F2" s="54">
        <v>1</v>
      </c>
      <c r="G2" s="54">
        <v>1</v>
      </c>
      <c r="H2" s="54"/>
      <c r="I2" s="54"/>
      <c r="J2" s="54"/>
      <c r="K2" s="54"/>
      <c r="L2" s="54">
        <v>1</v>
      </c>
      <c r="M2" s="54">
        <v>1</v>
      </c>
      <c r="N2" s="54">
        <v>1</v>
      </c>
      <c r="O2" s="54">
        <v>1</v>
      </c>
      <c r="P2" s="54"/>
      <c r="Q2" s="54"/>
      <c r="R2" s="54">
        <v>1</v>
      </c>
      <c r="S2" s="54">
        <v>1</v>
      </c>
      <c r="T2" s="54"/>
      <c r="U2" s="54"/>
      <c r="V2" s="54"/>
      <c r="W2" s="54"/>
      <c r="X2" s="54">
        <v>1</v>
      </c>
      <c r="Y2" s="54"/>
      <c r="Z2" s="54"/>
      <c r="AA2" s="54">
        <v>1</v>
      </c>
      <c r="AB2" s="54">
        <v>1</v>
      </c>
      <c r="AC2" s="54"/>
      <c r="AD2" s="54">
        <v>1</v>
      </c>
      <c r="AE2" s="54">
        <v>1</v>
      </c>
      <c r="AF2" s="54">
        <v>1</v>
      </c>
      <c r="AG2" s="54"/>
      <c r="AH2" s="54"/>
      <c r="AI2" s="54">
        <v>1</v>
      </c>
      <c r="AJ2" s="54"/>
      <c r="AK2" s="54">
        <f aca="true" t="shared" si="0" ref="AK2:AK20">SUM(C2:AJ2)</f>
        <v>16</v>
      </c>
      <c r="AM2" s="54" t="s">
        <v>112</v>
      </c>
      <c r="AN2" s="54">
        <f aca="true" t="shared" si="1" ref="AN2:AY2">C2</f>
        <v>0</v>
      </c>
      <c r="AO2" s="54">
        <f t="shared" si="1"/>
        <v>1</v>
      </c>
      <c r="AP2" s="54">
        <f t="shared" si="1"/>
        <v>0</v>
      </c>
      <c r="AQ2" s="54">
        <f t="shared" si="1"/>
        <v>1</v>
      </c>
      <c r="AR2" s="54">
        <f t="shared" si="1"/>
        <v>1</v>
      </c>
      <c r="AS2" s="54">
        <f t="shared" si="1"/>
        <v>0</v>
      </c>
      <c r="AT2" s="54">
        <f t="shared" si="1"/>
        <v>0</v>
      </c>
      <c r="AU2" s="54">
        <f t="shared" si="1"/>
        <v>0</v>
      </c>
      <c r="AV2" s="54">
        <f t="shared" si="1"/>
        <v>0</v>
      </c>
      <c r="AW2" s="54">
        <f t="shared" si="1"/>
        <v>1</v>
      </c>
      <c r="AX2" s="54">
        <f t="shared" si="1"/>
        <v>1</v>
      </c>
      <c r="AY2" s="54">
        <f t="shared" si="1"/>
        <v>1</v>
      </c>
      <c r="AZ2" s="54">
        <f aca="true" t="shared" si="2" ref="AZ2:BF2">O2</f>
        <v>1</v>
      </c>
      <c r="BA2" s="54">
        <f t="shared" si="2"/>
        <v>0</v>
      </c>
      <c r="BB2" s="54">
        <f t="shared" si="2"/>
        <v>0</v>
      </c>
      <c r="BC2" s="54">
        <f t="shared" si="2"/>
        <v>1</v>
      </c>
      <c r="BD2" s="54">
        <f t="shared" si="2"/>
        <v>1</v>
      </c>
      <c r="BE2" s="54">
        <f t="shared" si="2"/>
        <v>0</v>
      </c>
      <c r="BF2" s="54">
        <f t="shared" si="2"/>
        <v>0</v>
      </c>
      <c r="BG2" s="54">
        <f aca="true" t="shared" si="3" ref="BG2:BU2">V2</f>
        <v>0</v>
      </c>
      <c r="BH2" s="54">
        <f t="shared" si="3"/>
        <v>0</v>
      </c>
      <c r="BI2" s="54">
        <f t="shared" si="3"/>
        <v>1</v>
      </c>
      <c r="BJ2" s="54">
        <f t="shared" si="3"/>
        <v>0</v>
      </c>
      <c r="BK2" s="54">
        <f t="shared" si="3"/>
        <v>0</v>
      </c>
      <c r="BL2" s="54">
        <f t="shared" si="3"/>
        <v>1</v>
      </c>
      <c r="BM2" s="54">
        <f t="shared" si="3"/>
        <v>1</v>
      </c>
      <c r="BN2" s="54">
        <f t="shared" si="3"/>
        <v>0</v>
      </c>
      <c r="BO2" s="54">
        <f t="shared" si="3"/>
        <v>1</v>
      </c>
      <c r="BP2" s="54">
        <f t="shared" si="3"/>
        <v>1</v>
      </c>
      <c r="BQ2" s="54">
        <f t="shared" si="3"/>
        <v>1</v>
      </c>
      <c r="BR2" s="54">
        <f t="shared" si="3"/>
        <v>0</v>
      </c>
      <c r="BS2" s="54">
        <f t="shared" si="3"/>
        <v>0</v>
      </c>
      <c r="BT2" s="54">
        <f t="shared" si="3"/>
        <v>1</v>
      </c>
      <c r="BU2" s="54">
        <f t="shared" si="3"/>
        <v>0</v>
      </c>
      <c r="BV2" s="54">
        <f>SUM(AN2:BU2)</f>
        <v>16</v>
      </c>
      <c r="BW2" s="56">
        <v>1</v>
      </c>
      <c r="BX2" s="57">
        <f>SUM(AN2:BU2)</f>
        <v>16</v>
      </c>
    </row>
    <row r="3" spans="2:76" ht="16.5">
      <c r="B3" s="54" t="s">
        <v>113</v>
      </c>
      <c r="C3" s="54">
        <v>1</v>
      </c>
      <c r="D3" s="54">
        <v>1</v>
      </c>
      <c r="E3" s="54"/>
      <c r="F3" s="54">
        <v>1</v>
      </c>
      <c r="G3" s="54"/>
      <c r="H3" s="54"/>
      <c r="I3" s="54">
        <v>1</v>
      </c>
      <c r="J3" s="54">
        <v>1</v>
      </c>
      <c r="K3" s="54"/>
      <c r="L3" s="54">
        <v>1</v>
      </c>
      <c r="M3" s="54">
        <v>1</v>
      </c>
      <c r="N3" s="54">
        <v>1</v>
      </c>
      <c r="O3" s="54"/>
      <c r="P3" s="54"/>
      <c r="Q3" s="54"/>
      <c r="R3" s="54"/>
      <c r="S3" s="54"/>
      <c r="T3" s="54">
        <v>1</v>
      </c>
      <c r="U3" s="54"/>
      <c r="V3" s="54"/>
      <c r="W3" s="54"/>
      <c r="X3" s="54">
        <v>1</v>
      </c>
      <c r="Y3" s="54">
        <v>1</v>
      </c>
      <c r="Z3" s="54"/>
      <c r="AA3" s="54">
        <v>1</v>
      </c>
      <c r="AB3" s="54">
        <v>1</v>
      </c>
      <c r="AC3" s="54"/>
      <c r="AD3" s="54">
        <v>1</v>
      </c>
      <c r="AE3" s="54">
        <v>1</v>
      </c>
      <c r="AF3" s="54"/>
      <c r="AG3" s="54"/>
      <c r="AH3" s="54"/>
      <c r="AI3" s="54"/>
      <c r="AJ3" s="54">
        <v>1</v>
      </c>
      <c r="AK3" s="54">
        <f t="shared" si="0"/>
        <v>16</v>
      </c>
      <c r="AM3" s="54" t="s">
        <v>113</v>
      </c>
      <c r="AN3" s="54">
        <f>IF(SUM(C$2:C2)&gt;0,0,IF(C3=1,1,0))</f>
        <v>1</v>
      </c>
      <c r="AO3" s="54">
        <f>IF(SUM(D$2:D2)&gt;0,0,IF(D3=1,1,0))</f>
        <v>0</v>
      </c>
      <c r="AP3" s="54">
        <f>IF(SUM(E$2:E2)&gt;0,0,IF(E3=1,1,0))</f>
        <v>0</v>
      </c>
      <c r="AQ3" s="54">
        <f>IF(SUM(F$2:F2)&gt;0,0,IF(F3=1,1,0))</f>
        <v>0</v>
      </c>
      <c r="AR3" s="54">
        <f>IF(SUM(G$2:G2)&gt;0,0,IF(G3=1,1,0))</f>
        <v>0</v>
      </c>
      <c r="AS3" s="54">
        <f>IF(SUM(H$2:H2)&gt;0,0,IF(H3=1,1,0))</f>
        <v>0</v>
      </c>
      <c r="AT3" s="54">
        <f>IF(SUM(I$2:I2)&gt;0,0,IF(I3=1,1,0))</f>
        <v>1</v>
      </c>
      <c r="AU3" s="54">
        <f>IF(SUM(J$2:J2)&gt;0,0,IF(J3=1,1,0))</f>
        <v>1</v>
      </c>
      <c r="AV3" s="54">
        <f>IF(SUM(K$2:K2)&gt;0,0,IF(K3=1,1,0))</f>
        <v>0</v>
      </c>
      <c r="AW3" s="54">
        <f>IF(SUM(L$2:L2)&gt;0,0,IF(L3=1,1,0))</f>
        <v>0</v>
      </c>
      <c r="AX3" s="54">
        <f>IF(SUM(M$2:M2)&gt;0,0,IF(M3=1,1,0))</f>
        <v>0</v>
      </c>
      <c r="AY3" s="54">
        <f>IF(SUM(N$2:N2)&gt;0,0,IF(N3=1,1,0))</f>
        <v>0</v>
      </c>
      <c r="AZ3" s="54">
        <f>IF(SUM(O$2:O2)&gt;0,0,IF(O3=1,1,0))</f>
        <v>0</v>
      </c>
      <c r="BA3" s="54">
        <f>IF(SUM(P$2:P2)&gt;0,0,IF(P3=1,1,0))</f>
        <v>0</v>
      </c>
      <c r="BB3" s="54">
        <f>IF(SUM(Q$2:Q2)&gt;0,0,IF(Q3=1,1,0))</f>
        <v>0</v>
      </c>
      <c r="BC3" s="54">
        <f>IF(SUM(R$2:R2)&gt;0,0,IF(R3=1,1,0))</f>
        <v>0</v>
      </c>
      <c r="BD3" s="54">
        <f>IF(SUM(S$2:S2)&gt;0,0,IF(S3=1,1,0))</f>
        <v>0</v>
      </c>
      <c r="BE3" s="54">
        <f>IF(SUM(T$2:T2)&gt;0,0,IF(T3=1,1,0))</f>
        <v>1</v>
      </c>
      <c r="BF3" s="54">
        <f>IF(SUM(U$2:U2)&gt;0,0,IF(U3=1,1,0))</f>
        <v>0</v>
      </c>
      <c r="BG3" s="54">
        <f>IF(SUM(V$2:V2)&gt;0,0,IF(V3=1,1,0))</f>
        <v>0</v>
      </c>
      <c r="BH3" s="54">
        <f>IF(SUM(W$2:W2)&gt;0,0,IF(W3=1,1,0))</f>
        <v>0</v>
      </c>
      <c r="BI3" s="54">
        <f>IF(SUM(X$2:X2)&gt;0,0,IF(X3=1,1,0))</f>
        <v>0</v>
      </c>
      <c r="BJ3" s="54">
        <f>IF(SUM(Y$2:Y2)&gt;0,0,IF(Y3=1,1,0))</f>
        <v>1</v>
      </c>
      <c r="BK3" s="54">
        <f>IF(SUM(Z$2:Z2)&gt;0,0,IF(Z3=1,1,0))</f>
        <v>0</v>
      </c>
      <c r="BL3" s="54">
        <f>IF(SUM(AA$2:AA2)&gt;0,0,IF(AA3=1,1,0))</f>
        <v>0</v>
      </c>
      <c r="BM3" s="54">
        <f>IF(SUM(AB$2:AB2)&gt;0,0,IF(AB3=1,1,0))</f>
        <v>0</v>
      </c>
      <c r="BN3" s="54">
        <f>IF(SUM(AC$2:AC2)&gt;0,0,IF(AC3=1,1,0))</f>
        <v>0</v>
      </c>
      <c r="BO3" s="54">
        <f>IF(SUM(AD$2:AD2)&gt;0,0,IF(AD3=1,1,0))</f>
        <v>0</v>
      </c>
      <c r="BP3" s="54">
        <f>IF(SUM(AE$2:AE2)&gt;0,0,IF(AE3=1,1,0))</f>
        <v>0</v>
      </c>
      <c r="BQ3" s="54">
        <f>IF(SUM(AF$2:AF2)&gt;0,0,IF(AF3=1,1,0))</f>
        <v>0</v>
      </c>
      <c r="BR3" s="54">
        <f>IF(SUM(AG$2:AG2)&gt;0,0,IF(AG3=1,1,0))</f>
        <v>0</v>
      </c>
      <c r="BS3" s="54">
        <f>IF(SUM(AH$2:AH2)&gt;0,0,IF(AH3=1,1,0))</f>
        <v>0</v>
      </c>
      <c r="BT3" s="54">
        <f>IF(SUM(AI$2:AI2)&gt;0,0,IF(AI3=1,1,0))</f>
        <v>0</v>
      </c>
      <c r="BU3" s="54">
        <f>IF(SUM(AJ$2:AJ2)&gt;0,0,IF(AJ3=1,1,0))</f>
        <v>1</v>
      </c>
      <c r="BV3" s="54">
        <f aca="true" t="shared" si="4" ref="BV3:BV20">SUM(AN3:BU3)</f>
        <v>6</v>
      </c>
      <c r="BW3" s="56">
        <v>2</v>
      </c>
      <c r="BX3" s="57">
        <f>SUM(BV$2:BV3)</f>
        <v>22</v>
      </c>
    </row>
    <row r="4" spans="2:76" ht="16.5">
      <c r="B4" s="54" t="s">
        <v>114</v>
      </c>
      <c r="C4" s="54"/>
      <c r="D4" s="54">
        <v>1</v>
      </c>
      <c r="E4" s="54">
        <v>1</v>
      </c>
      <c r="F4" s="54">
        <v>1</v>
      </c>
      <c r="G4" s="54"/>
      <c r="H4" s="54">
        <v>1</v>
      </c>
      <c r="I4" s="54"/>
      <c r="J4" s="54">
        <v>1</v>
      </c>
      <c r="K4" s="54"/>
      <c r="L4" s="54">
        <v>1</v>
      </c>
      <c r="M4" s="54">
        <v>1</v>
      </c>
      <c r="N4" s="54">
        <v>1</v>
      </c>
      <c r="O4" s="54">
        <v>1</v>
      </c>
      <c r="P4" s="54"/>
      <c r="Q4" s="54"/>
      <c r="R4" s="54"/>
      <c r="S4" s="54">
        <v>1</v>
      </c>
      <c r="T4" s="54"/>
      <c r="U4" s="54"/>
      <c r="V4" s="54"/>
      <c r="W4" s="54"/>
      <c r="X4" s="54"/>
      <c r="Y4" s="54">
        <v>1</v>
      </c>
      <c r="Z4" s="54"/>
      <c r="AA4" s="54"/>
      <c r="AB4" s="54">
        <v>1</v>
      </c>
      <c r="AC4" s="54"/>
      <c r="AD4" s="54">
        <v>1</v>
      </c>
      <c r="AE4" s="54"/>
      <c r="AF4" s="54"/>
      <c r="AG4" s="54">
        <v>1</v>
      </c>
      <c r="AH4" s="54"/>
      <c r="AI4" s="54"/>
      <c r="AJ4" s="54"/>
      <c r="AK4" s="54">
        <f t="shared" si="0"/>
        <v>14</v>
      </c>
      <c r="AM4" s="54" t="s">
        <v>114</v>
      </c>
      <c r="AN4" s="54">
        <f>IF(SUM(C$2:C3)&gt;0,0,IF(C4=1,1,0))</f>
        <v>0</v>
      </c>
      <c r="AO4" s="54">
        <f>IF(SUM(D$2:D3)&gt;0,0,IF(D4=1,1,0))</f>
        <v>0</v>
      </c>
      <c r="AP4" s="54">
        <f>IF(SUM(E$2:E3)&gt;0,0,IF(E4=1,1,0))</f>
        <v>1</v>
      </c>
      <c r="AQ4" s="54">
        <f>IF(SUM(F$2:F3)&gt;0,0,IF(F4=1,1,0))</f>
        <v>0</v>
      </c>
      <c r="AR4" s="54">
        <f>IF(SUM(G$2:G3)&gt;0,0,IF(G4=1,1,0))</f>
        <v>0</v>
      </c>
      <c r="AS4" s="54">
        <f>IF(SUM(H$2:H3)&gt;0,0,IF(H4=1,1,0))</f>
        <v>1</v>
      </c>
      <c r="AT4" s="54">
        <f>IF(SUM(I$2:I3)&gt;0,0,IF(I4=1,1,0))</f>
        <v>0</v>
      </c>
      <c r="AU4" s="54">
        <f>IF(SUM(J$2:J3)&gt;0,0,IF(J4=1,1,0))</f>
        <v>0</v>
      </c>
      <c r="AV4" s="54">
        <f>IF(SUM(K$2:K3)&gt;0,0,IF(K4=1,1,0))</f>
        <v>0</v>
      </c>
      <c r="AW4" s="54">
        <f>IF(SUM(L$2:L3)&gt;0,0,IF(L4=1,1,0))</f>
        <v>0</v>
      </c>
      <c r="AX4" s="54">
        <f>IF(SUM(M$2:M3)&gt;0,0,IF(M4=1,1,0))</f>
        <v>0</v>
      </c>
      <c r="AY4" s="54">
        <f>IF(SUM(N$2:N3)&gt;0,0,IF(N4=1,1,0))</f>
        <v>0</v>
      </c>
      <c r="AZ4" s="54">
        <f>IF(SUM(O$2:O3)&gt;0,0,IF(O4=1,1,0))</f>
        <v>0</v>
      </c>
      <c r="BA4" s="54">
        <f>IF(SUM(P$2:P3)&gt;0,0,IF(P4=1,1,0))</f>
        <v>0</v>
      </c>
      <c r="BB4" s="54">
        <f>IF(SUM(Q$2:Q3)&gt;0,0,IF(Q4=1,1,0))</f>
        <v>0</v>
      </c>
      <c r="BC4" s="54">
        <f>IF(SUM(R$2:R3)&gt;0,0,IF(R4=1,1,0))</f>
        <v>0</v>
      </c>
      <c r="BD4" s="54">
        <f>IF(SUM(S$2:S3)&gt;0,0,IF(S4=1,1,0))</f>
        <v>0</v>
      </c>
      <c r="BE4" s="54">
        <f>IF(SUM(T$2:T3)&gt;0,0,IF(T4=1,1,0))</f>
        <v>0</v>
      </c>
      <c r="BF4" s="54">
        <f>IF(SUM(U$2:U3)&gt;0,0,IF(U4=1,1,0))</f>
        <v>0</v>
      </c>
      <c r="BG4" s="54">
        <f>IF(SUM(V$2:V3)&gt;0,0,IF(V4=1,1,0))</f>
        <v>0</v>
      </c>
      <c r="BH4" s="54">
        <f>IF(SUM(W$2:W3)&gt;0,0,IF(W4=1,1,0))</f>
        <v>0</v>
      </c>
      <c r="BI4" s="54">
        <f>IF(SUM(X$2:X3)&gt;0,0,IF(X4=1,1,0))</f>
        <v>0</v>
      </c>
      <c r="BJ4" s="54">
        <f>IF(SUM(Y$2:Y3)&gt;0,0,IF(Y4=1,1,0))</f>
        <v>0</v>
      </c>
      <c r="BK4" s="54">
        <f>IF(SUM(Z$2:Z3)&gt;0,0,IF(Z4=1,1,0))</f>
        <v>0</v>
      </c>
      <c r="BL4" s="54">
        <f>IF(SUM(AA$2:AA3)&gt;0,0,IF(AA4=1,1,0))</f>
        <v>0</v>
      </c>
      <c r="BM4" s="54">
        <f>IF(SUM(AB$2:AB3)&gt;0,0,IF(AB4=1,1,0))</f>
        <v>0</v>
      </c>
      <c r="BN4" s="54">
        <f>IF(SUM(AC$2:AC3)&gt;0,0,IF(AC4=1,1,0))</f>
        <v>0</v>
      </c>
      <c r="BO4" s="54">
        <f>IF(SUM(AD$2:AD3)&gt;0,0,IF(AD4=1,1,0))</f>
        <v>0</v>
      </c>
      <c r="BP4" s="54">
        <f>IF(SUM(AE$2:AE3)&gt;0,0,IF(AE4=1,1,0))</f>
        <v>0</v>
      </c>
      <c r="BQ4" s="54">
        <f>IF(SUM(AF$2:AF3)&gt;0,0,IF(AF4=1,1,0))</f>
        <v>0</v>
      </c>
      <c r="BR4" s="54">
        <f>IF(SUM(AG$2:AG3)&gt;0,0,IF(AG4=1,1,0))</f>
        <v>1</v>
      </c>
      <c r="BS4" s="54">
        <f>IF(SUM(AH$2:AH3)&gt;0,0,IF(AH4=1,1,0))</f>
        <v>0</v>
      </c>
      <c r="BT4" s="54">
        <f>IF(SUM(AI$2:AI3)&gt;0,0,IF(AI4=1,1,0))</f>
        <v>0</v>
      </c>
      <c r="BU4" s="54">
        <f>IF(SUM(AJ$2:AJ3)&gt;0,0,IF(AJ4=1,1,0))</f>
        <v>0</v>
      </c>
      <c r="BV4" s="54">
        <f t="shared" si="4"/>
        <v>3</v>
      </c>
      <c r="BW4" s="56">
        <v>3</v>
      </c>
      <c r="BX4" s="57">
        <f>SUM(BV$2:BV4)</f>
        <v>25</v>
      </c>
    </row>
    <row r="5" spans="2:76" ht="16.5">
      <c r="B5" s="54" t="s">
        <v>111</v>
      </c>
      <c r="C5" s="54"/>
      <c r="D5" s="54">
        <v>1</v>
      </c>
      <c r="E5" s="54"/>
      <c r="F5" s="54">
        <v>1</v>
      </c>
      <c r="G5" s="54">
        <v>1</v>
      </c>
      <c r="H5" s="54"/>
      <c r="I5" s="54">
        <v>1</v>
      </c>
      <c r="J5" s="54"/>
      <c r="K5" s="54">
        <v>1</v>
      </c>
      <c r="L5" s="54">
        <v>1</v>
      </c>
      <c r="M5" s="54">
        <v>1</v>
      </c>
      <c r="N5" s="54">
        <v>1</v>
      </c>
      <c r="O5" s="54"/>
      <c r="P5" s="54"/>
      <c r="Q5" s="54"/>
      <c r="R5" s="54"/>
      <c r="S5" s="54">
        <v>1</v>
      </c>
      <c r="T5" s="54"/>
      <c r="U5" s="54"/>
      <c r="V5" s="54"/>
      <c r="W5" s="54"/>
      <c r="X5" s="54"/>
      <c r="Y5" s="54">
        <v>1</v>
      </c>
      <c r="Z5" s="54"/>
      <c r="AA5" s="54"/>
      <c r="AB5" s="54">
        <v>1</v>
      </c>
      <c r="AC5" s="54"/>
      <c r="AD5" s="54">
        <v>1</v>
      </c>
      <c r="AE5" s="54"/>
      <c r="AF5" s="54"/>
      <c r="AG5" s="54"/>
      <c r="AH5" s="54">
        <v>1</v>
      </c>
      <c r="AI5" s="54"/>
      <c r="AJ5" s="54"/>
      <c r="AK5" s="54">
        <f t="shared" si="0"/>
        <v>13</v>
      </c>
      <c r="AM5" s="54" t="s">
        <v>111</v>
      </c>
      <c r="AN5" s="54">
        <f>IF(SUM(C$2:C4)&gt;0,0,IF(C5=1,1,0))</f>
        <v>0</v>
      </c>
      <c r="AO5" s="54">
        <f>IF(SUM(D$2:D4)&gt;0,0,IF(D5=1,1,0))</f>
        <v>0</v>
      </c>
      <c r="AP5" s="54">
        <f>IF(SUM(E$2:E4)&gt;0,0,IF(E5=1,1,0))</f>
        <v>0</v>
      </c>
      <c r="AQ5" s="54">
        <f>IF(SUM(F$2:F4)&gt;0,0,IF(F5=1,1,0))</f>
        <v>0</v>
      </c>
      <c r="AR5" s="54">
        <f>IF(SUM(G$2:G4)&gt;0,0,IF(G5=1,1,0))</f>
        <v>0</v>
      </c>
      <c r="AS5" s="54">
        <f>IF(SUM(H$2:H4)&gt;0,0,IF(H5=1,1,0))</f>
        <v>0</v>
      </c>
      <c r="AT5" s="54">
        <f>IF(SUM(I$2:I4)&gt;0,0,IF(I5=1,1,0))</f>
        <v>0</v>
      </c>
      <c r="AU5" s="54">
        <f>IF(SUM(J$2:J4)&gt;0,0,IF(J5=1,1,0))</f>
        <v>0</v>
      </c>
      <c r="AV5" s="54">
        <f>IF(SUM(K$2:K4)&gt;0,0,IF(K5=1,1,0))</f>
        <v>1</v>
      </c>
      <c r="AW5" s="54">
        <f>IF(SUM(L$2:L4)&gt;0,0,IF(L5=1,1,0))</f>
        <v>0</v>
      </c>
      <c r="AX5" s="54">
        <f>IF(SUM(M$2:M4)&gt;0,0,IF(M5=1,1,0))</f>
        <v>0</v>
      </c>
      <c r="AY5" s="54">
        <f>IF(SUM(N$2:N4)&gt;0,0,IF(N5=1,1,0))</f>
        <v>0</v>
      </c>
      <c r="AZ5" s="54">
        <f>IF(SUM(O$2:O4)&gt;0,0,IF(O5=1,1,0))</f>
        <v>0</v>
      </c>
      <c r="BA5" s="54">
        <f>IF(SUM(P$2:P4)&gt;0,0,IF(P5=1,1,0))</f>
        <v>0</v>
      </c>
      <c r="BB5" s="54">
        <f>IF(SUM(Q$2:Q4)&gt;0,0,IF(Q5=1,1,0))</f>
        <v>0</v>
      </c>
      <c r="BC5" s="54">
        <f>IF(SUM(R$2:R4)&gt;0,0,IF(R5=1,1,0))</f>
        <v>0</v>
      </c>
      <c r="BD5" s="54">
        <f>IF(SUM(S$2:S4)&gt;0,0,IF(S5=1,1,0))</f>
        <v>0</v>
      </c>
      <c r="BE5" s="54">
        <f>IF(SUM(T$2:T4)&gt;0,0,IF(T5=1,1,0))</f>
        <v>0</v>
      </c>
      <c r="BF5" s="54">
        <f>IF(SUM(U$2:U4)&gt;0,0,IF(U5=1,1,0))</f>
        <v>0</v>
      </c>
      <c r="BG5" s="54">
        <f>IF(SUM(V$2:V4)&gt;0,0,IF(V5=1,1,0))</f>
        <v>0</v>
      </c>
      <c r="BH5" s="54">
        <f>IF(SUM(W$2:W4)&gt;0,0,IF(W5=1,1,0))</f>
        <v>0</v>
      </c>
      <c r="BI5" s="54">
        <f>IF(SUM(X$2:X4)&gt;0,0,IF(X5=1,1,0))</f>
        <v>0</v>
      </c>
      <c r="BJ5" s="54">
        <f>IF(SUM(Y$2:Y4)&gt;0,0,IF(Y5=1,1,0))</f>
        <v>0</v>
      </c>
      <c r="BK5" s="54">
        <f>IF(SUM(Z$2:Z4)&gt;0,0,IF(Z5=1,1,0))</f>
        <v>0</v>
      </c>
      <c r="BL5" s="54">
        <f>IF(SUM(AA$2:AA4)&gt;0,0,IF(AA5=1,1,0))</f>
        <v>0</v>
      </c>
      <c r="BM5" s="54">
        <f>IF(SUM(AB$2:AB4)&gt;0,0,IF(AB5=1,1,0))</f>
        <v>0</v>
      </c>
      <c r="BN5" s="54">
        <f>IF(SUM(AC$2:AC4)&gt;0,0,IF(AC5=1,1,0))</f>
        <v>0</v>
      </c>
      <c r="BO5" s="54">
        <f>IF(SUM(AD$2:AD4)&gt;0,0,IF(AD5=1,1,0))</f>
        <v>0</v>
      </c>
      <c r="BP5" s="54">
        <f>IF(SUM(AE$2:AE4)&gt;0,0,IF(AE5=1,1,0))</f>
        <v>0</v>
      </c>
      <c r="BQ5" s="54">
        <f>IF(SUM(AF$2:AF4)&gt;0,0,IF(AF5=1,1,0))</f>
        <v>0</v>
      </c>
      <c r="BR5" s="54">
        <f>IF(SUM(AG$2:AG4)&gt;0,0,IF(AG5=1,1,0))</f>
        <v>0</v>
      </c>
      <c r="BS5" s="54">
        <f>IF(SUM(AH$2:AH4)&gt;0,0,IF(AH5=1,1,0))</f>
        <v>1</v>
      </c>
      <c r="BT5" s="54">
        <f>IF(SUM(AI$2:AI4)&gt;0,0,IF(AI5=1,1,0))</f>
        <v>0</v>
      </c>
      <c r="BU5" s="54">
        <f>IF(SUM(AJ$2:AJ4)&gt;0,0,IF(AJ5=1,1,0))</f>
        <v>0</v>
      </c>
      <c r="BV5" s="54">
        <f t="shared" si="4"/>
        <v>2</v>
      </c>
      <c r="BW5" s="56">
        <v>4</v>
      </c>
      <c r="BX5" s="57">
        <f>SUM(BV$2:BV5)</f>
        <v>27</v>
      </c>
    </row>
    <row r="6" spans="2:76" ht="16.5">
      <c r="B6" s="54" t="s">
        <v>115</v>
      </c>
      <c r="C6" s="54">
        <v>1</v>
      </c>
      <c r="D6" s="54">
        <v>1</v>
      </c>
      <c r="E6" s="54">
        <v>1</v>
      </c>
      <c r="F6" s="54">
        <v>1</v>
      </c>
      <c r="G6" s="54"/>
      <c r="H6" s="54"/>
      <c r="I6" s="54"/>
      <c r="J6" s="54"/>
      <c r="K6" s="54"/>
      <c r="L6" s="54">
        <v>1</v>
      </c>
      <c r="M6" s="54">
        <v>1</v>
      </c>
      <c r="N6" s="54">
        <v>1</v>
      </c>
      <c r="O6" s="54"/>
      <c r="P6" s="54"/>
      <c r="Q6" s="54"/>
      <c r="R6" s="54"/>
      <c r="S6" s="54">
        <v>1</v>
      </c>
      <c r="T6" s="54"/>
      <c r="U6" s="54"/>
      <c r="V6" s="54"/>
      <c r="W6" s="54"/>
      <c r="X6" s="54"/>
      <c r="Y6" s="54">
        <v>1</v>
      </c>
      <c r="Z6" s="54">
        <v>1</v>
      </c>
      <c r="AA6" s="54"/>
      <c r="AB6" s="54">
        <v>1</v>
      </c>
      <c r="AC6" s="54">
        <v>1</v>
      </c>
      <c r="AD6" s="54">
        <v>1</v>
      </c>
      <c r="AE6" s="54"/>
      <c r="AF6" s="54"/>
      <c r="AG6" s="54"/>
      <c r="AH6" s="54"/>
      <c r="AI6" s="54"/>
      <c r="AJ6" s="54"/>
      <c r="AK6" s="54">
        <f t="shared" si="0"/>
        <v>13</v>
      </c>
      <c r="AM6" s="54" t="s">
        <v>115</v>
      </c>
      <c r="AN6" s="54">
        <f>IF(SUM(C$2:C5)&gt;0,0,IF(C6=1,1,0))</f>
        <v>0</v>
      </c>
      <c r="AO6" s="54">
        <f>IF(SUM(D$2:D5)&gt;0,0,IF(D6=1,1,0))</f>
        <v>0</v>
      </c>
      <c r="AP6" s="54">
        <f>IF(SUM(E$2:E5)&gt;0,0,IF(E6=1,1,0))</f>
        <v>0</v>
      </c>
      <c r="AQ6" s="54">
        <f>IF(SUM(F$2:F5)&gt;0,0,IF(F6=1,1,0))</f>
        <v>0</v>
      </c>
      <c r="AR6" s="54">
        <f>IF(SUM(G$2:G5)&gt;0,0,IF(G6=1,1,0))</f>
        <v>0</v>
      </c>
      <c r="AS6" s="54">
        <f>IF(SUM(H$2:H5)&gt;0,0,IF(H6=1,1,0))</f>
        <v>0</v>
      </c>
      <c r="AT6" s="54">
        <f>IF(SUM(I$2:I5)&gt;0,0,IF(I6=1,1,0))</f>
        <v>0</v>
      </c>
      <c r="AU6" s="54">
        <f>IF(SUM(J$2:J5)&gt;0,0,IF(J6=1,1,0))</f>
        <v>0</v>
      </c>
      <c r="AV6" s="54">
        <f>IF(SUM(K$2:K5)&gt;0,0,IF(K6=1,1,0))</f>
        <v>0</v>
      </c>
      <c r="AW6" s="54">
        <f>IF(SUM(L$2:L5)&gt;0,0,IF(L6=1,1,0))</f>
        <v>0</v>
      </c>
      <c r="AX6" s="54">
        <f>IF(SUM(M$2:M5)&gt;0,0,IF(M6=1,1,0))</f>
        <v>0</v>
      </c>
      <c r="AY6" s="54">
        <f>IF(SUM(N$2:N5)&gt;0,0,IF(N6=1,1,0))</f>
        <v>0</v>
      </c>
      <c r="AZ6" s="54">
        <f>IF(SUM(O$2:O5)&gt;0,0,IF(O6=1,1,0))</f>
        <v>0</v>
      </c>
      <c r="BA6" s="54">
        <f>IF(SUM(P$2:P5)&gt;0,0,IF(P6=1,1,0))</f>
        <v>0</v>
      </c>
      <c r="BB6" s="54">
        <f>IF(SUM(Q$2:Q5)&gt;0,0,IF(Q6=1,1,0))</f>
        <v>0</v>
      </c>
      <c r="BC6" s="54">
        <f>IF(SUM(R$2:R5)&gt;0,0,IF(R6=1,1,0))</f>
        <v>0</v>
      </c>
      <c r="BD6" s="54">
        <f>IF(SUM(S$2:S5)&gt;0,0,IF(S6=1,1,0))</f>
        <v>0</v>
      </c>
      <c r="BE6" s="54">
        <f>IF(SUM(T$2:T5)&gt;0,0,IF(T6=1,1,0))</f>
        <v>0</v>
      </c>
      <c r="BF6" s="54">
        <f>IF(SUM(U$2:U5)&gt;0,0,IF(U6=1,1,0))</f>
        <v>0</v>
      </c>
      <c r="BG6" s="54">
        <f>IF(SUM(V$2:V5)&gt;0,0,IF(V6=1,1,0))</f>
        <v>0</v>
      </c>
      <c r="BH6" s="54">
        <f>IF(SUM(W$2:W5)&gt;0,0,IF(W6=1,1,0))</f>
        <v>0</v>
      </c>
      <c r="BI6" s="54">
        <f>IF(SUM(X$2:X5)&gt;0,0,IF(X6=1,1,0))</f>
        <v>0</v>
      </c>
      <c r="BJ6" s="54">
        <f>IF(SUM(Y$2:Y5)&gt;0,0,IF(Y6=1,1,0))</f>
        <v>0</v>
      </c>
      <c r="BK6" s="54">
        <f>IF(SUM(Z$2:Z5)&gt;0,0,IF(Z6=1,1,0))</f>
        <v>1</v>
      </c>
      <c r="BL6" s="54">
        <f>IF(SUM(AA$2:AA5)&gt;0,0,IF(AA6=1,1,0))</f>
        <v>0</v>
      </c>
      <c r="BM6" s="54">
        <f>IF(SUM(AB$2:AB5)&gt;0,0,IF(AB6=1,1,0))</f>
        <v>0</v>
      </c>
      <c r="BN6" s="54">
        <f>IF(SUM(AC$2:AC5)&gt;0,0,IF(AC6=1,1,0))</f>
        <v>1</v>
      </c>
      <c r="BO6" s="54">
        <f>IF(SUM(AD$2:AD5)&gt;0,0,IF(AD6=1,1,0))</f>
        <v>0</v>
      </c>
      <c r="BP6" s="54">
        <f>IF(SUM(AE$2:AE5)&gt;0,0,IF(AE6=1,1,0))</f>
        <v>0</v>
      </c>
      <c r="BQ6" s="54">
        <f>IF(SUM(AF$2:AF5)&gt;0,0,IF(AF6=1,1,0))</f>
        <v>0</v>
      </c>
      <c r="BR6" s="54">
        <f>IF(SUM(AG$2:AG5)&gt;0,0,IF(AG6=1,1,0))</f>
        <v>0</v>
      </c>
      <c r="BS6" s="54">
        <f>IF(SUM(AH$2:AH5)&gt;0,0,IF(AH6=1,1,0))</f>
        <v>0</v>
      </c>
      <c r="BT6" s="54">
        <f>IF(SUM(AI$2:AI5)&gt;0,0,IF(AI6=1,1,0))</f>
        <v>0</v>
      </c>
      <c r="BU6" s="54">
        <f>IF(SUM(AJ$2:AJ5)&gt;0,0,IF(AJ6=1,1,0))</f>
        <v>0</v>
      </c>
      <c r="BV6" s="54">
        <f t="shared" si="4"/>
        <v>2</v>
      </c>
      <c r="BW6" s="56">
        <v>5</v>
      </c>
      <c r="BX6" s="57">
        <f>SUM(BV$2:BV6)</f>
        <v>29</v>
      </c>
    </row>
    <row r="7" spans="2:76" ht="16.5">
      <c r="B7" s="54" t="s">
        <v>118</v>
      </c>
      <c r="C7" s="54"/>
      <c r="D7" s="54">
        <v>1</v>
      </c>
      <c r="E7" s="54"/>
      <c r="F7" s="54"/>
      <c r="G7" s="54"/>
      <c r="H7" s="54"/>
      <c r="I7" s="54">
        <v>1</v>
      </c>
      <c r="J7" s="54">
        <v>1</v>
      </c>
      <c r="K7" s="54"/>
      <c r="L7" s="54"/>
      <c r="M7" s="54">
        <v>1</v>
      </c>
      <c r="N7" s="54">
        <v>1</v>
      </c>
      <c r="O7" s="54"/>
      <c r="P7" s="54"/>
      <c r="Q7" s="54"/>
      <c r="R7" s="54"/>
      <c r="S7" s="54"/>
      <c r="T7" s="54"/>
      <c r="U7" s="54"/>
      <c r="V7" s="54">
        <v>1</v>
      </c>
      <c r="W7" s="54">
        <v>1</v>
      </c>
      <c r="X7" s="54"/>
      <c r="Y7" s="54">
        <v>1</v>
      </c>
      <c r="Z7" s="54">
        <v>1</v>
      </c>
      <c r="AA7" s="54"/>
      <c r="AB7" s="54">
        <v>1</v>
      </c>
      <c r="AC7" s="54"/>
      <c r="AD7" s="54">
        <v>1</v>
      </c>
      <c r="AE7" s="54">
        <v>1</v>
      </c>
      <c r="AF7" s="54"/>
      <c r="AG7" s="54"/>
      <c r="AH7" s="54"/>
      <c r="AI7" s="54"/>
      <c r="AJ7" s="54"/>
      <c r="AK7" s="54">
        <f t="shared" si="0"/>
        <v>12</v>
      </c>
      <c r="AM7" s="54" t="s">
        <v>118</v>
      </c>
      <c r="AN7" s="54">
        <f>IF(SUM(C$2:C6)&gt;0,0,IF(C7=1,1,0))</f>
        <v>0</v>
      </c>
      <c r="AO7" s="54">
        <f>IF(SUM(D$2:D6)&gt;0,0,IF(D7=1,1,0))</f>
        <v>0</v>
      </c>
      <c r="AP7" s="54">
        <f>IF(SUM(E$2:E6)&gt;0,0,IF(E7=1,1,0))</f>
        <v>0</v>
      </c>
      <c r="AQ7" s="54">
        <f>IF(SUM(F$2:F6)&gt;0,0,IF(F7=1,1,0))</f>
        <v>0</v>
      </c>
      <c r="AR7" s="54">
        <f>IF(SUM(G$2:G6)&gt;0,0,IF(G7=1,1,0))</f>
        <v>0</v>
      </c>
      <c r="AS7" s="54">
        <f>IF(SUM(H$2:H6)&gt;0,0,IF(H7=1,1,0))</f>
        <v>0</v>
      </c>
      <c r="AT7" s="54">
        <f>IF(SUM(I$2:I6)&gt;0,0,IF(I7=1,1,0))</f>
        <v>0</v>
      </c>
      <c r="AU7" s="54">
        <f>IF(SUM(J$2:J6)&gt;0,0,IF(J7=1,1,0))</f>
        <v>0</v>
      </c>
      <c r="AV7" s="54">
        <f>IF(SUM(K$2:K6)&gt;0,0,IF(K7=1,1,0))</f>
        <v>0</v>
      </c>
      <c r="AW7" s="54">
        <f>IF(SUM(L$2:L6)&gt;0,0,IF(L7=1,1,0))</f>
        <v>0</v>
      </c>
      <c r="AX7" s="54">
        <f>IF(SUM(M$2:M6)&gt;0,0,IF(M7=1,1,0))</f>
        <v>0</v>
      </c>
      <c r="AY7" s="54">
        <f>IF(SUM(N$2:N6)&gt;0,0,IF(N7=1,1,0))</f>
        <v>0</v>
      </c>
      <c r="AZ7" s="54">
        <f>IF(SUM(O$2:O6)&gt;0,0,IF(O7=1,1,0))</f>
        <v>0</v>
      </c>
      <c r="BA7" s="54">
        <f>IF(SUM(P$2:P6)&gt;0,0,IF(P7=1,1,0))</f>
        <v>0</v>
      </c>
      <c r="BB7" s="54">
        <f>IF(SUM(Q$2:Q6)&gt;0,0,IF(Q7=1,1,0))</f>
        <v>0</v>
      </c>
      <c r="BC7" s="54">
        <f>IF(SUM(R$2:R6)&gt;0,0,IF(R7=1,1,0))</f>
        <v>0</v>
      </c>
      <c r="BD7" s="54">
        <f>IF(SUM(S$2:S6)&gt;0,0,IF(S7=1,1,0))</f>
        <v>0</v>
      </c>
      <c r="BE7" s="54">
        <f>IF(SUM(T$2:T6)&gt;0,0,IF(T7=1,1,0))</f>
        <v>0</v>
      </c>
      <c r="BF7" s="54">
        <f>IF(SUM(U$2:U6)&gt;0,0,IF(U7=1,1,0))</f>
        <v>0</v>
      </c>
      <c r="BG7" s="54">
        <f>IF(SUM(V$2:V6)&gt;0,0,IF(V7=1,1,0))</f>
        <v>1</v>
      </c>
      <c r="BH7" s="54">
        <f>IF(SUM(W$2:W6)&gt;0,0,IF(W7=1,1,0))</f>
        <v>1</v>
      </c>
      <c r="BI7" s="54">
        <f>IF(SUM(X$2:X6)&gt;0,0,IF(X7=1,1,0))</f>
        <v>0</v>
      </c>
      <c r="BJ7" s="54">
        <f>IF(SUM(Y$2:Y6)&gt;0,0,IF(Y7=1,1,0))</f>
        <v>0</v>
      </c>
      <c r="BK7" s="54">
        <f>IF(SUM(Z$2:Z6)&gt;0,0,IF(Z7=1,1,0))</f>
        <v>0</v>
      </c>
      <c r="BL7" s="54">
        <f>IF(SUM(AA$2:AA6)&gt;0,0,IF(AA7=1,1,0))</f>
        <v>0</v>
      </c>
      <c r="BM7" s="54">
        <f>IF(SUM(AB$2:AB6)&gt;0,0,IF(AB7=1,1,0))</f>
        <v>0</v>
      </c>
      <c r="BN7" s="54">
        <f>IF(SUM(AC$2:AC6)&gt;0,0,IF(AC7=1,1,0))</f>
        <v>0</v>
      </c>
      <c r="BO7" s="54">
        <f>IF(SUM(AD$2:AD6)&gt;0,0,IF(AD7=1,1,0))</f>
        <v>0</v>
      </c>
      <c r="BP7" s="54">
        <f>IF(SUM(AE$2:AE6)&gt;0,0,IF(AE7=1,1,0))</f>
        <v>0</v>
      </c>
      <c r="BQ7" s="54">
        <f>IF(SUM(AF$2:AF6)&gt;0,0,IF(AF7=1,1,0))</f>
        <v>0</v>
      </c>
      <c r="BR7" s="54">
        <f>IF(SUM(AG$2:AG6)&gt;0,0,IF(AG7=1,1,0))</f>
        <v>0</v>
      </c>
      <c r="BS7" s="54">
        <f>IF(SUM(AH$2:AH6)&gt;0,0,IF(AH7=1,1,0))</f>
        <v>0</v>
      </c>
      <c r="BT7" s="54">
        <f>IF(SUM(AI$2:AI6)&gt;0,0,IF(AI7=1,1,0))</f>
        <v>0</v>
      </c>
      <c r="BU7" s="54">
        <f>IF(SUM(AJ$2:AJ6)&gt;0,0,IF(AJ7=1,1,0))</f>
        <v>0</v>
      </c>
      <c r="BV7" s="54">
        <f t="shared" si="4"/>
        <v>2</v>
      </c>
      <c r="BW7" s="56">
        <v>6</v>
      </c>
      <c r="BX7" s="57">
        <f>SUM(BV$2:BV7)</f>
        <v>31</v>
      </c>
    </row>
    <row r="8" spans="2:76" ht="16.5">
      <c r="B8" s="54" t="s">
        <v>116</v>
      </c>
      <c r="C8" s="54"/>
      <c r="D8" s="54">
        <v>1</v>
      </c>
      <c r="E8" s="54"/>
      <c r="F8" s="54">
        <v>1</v>
      </c>
      <c r="G8" s="54"/>
      <c r="H8" s="54"/>
      <c r="I8" s="54">
        <v>1</v>
      </c>
      <c r="J8" s="54"/>
      <c r="K8" s="54"/>
      <c r="L8" s="54">
        <v>1</v>
      </c>
      <c r="M8" s="54">
        <v>1</v>
      </c>
      <c r="N8" s="54">
        <v>1</v>
      </c>
      <c r="O8" s="54"/>
      <c r="P8" s="54"/>
      <c r="Q8" s="54">
        <v>1</v>
      </c>
      <c r="R8" s="54"/>
      <c r="S8" s="54">
        <v>1</v>
      </c>
      <c r="T8" s="54"/>
      <c r="U8" s="54">
        <v>1</v>
      </c>
      <c r="V8" s="54"/>
      <c r="W8" s="54"/>
      <c r="X8" s="54"/>
      <c r="Y8" s="54">
        <v>1</v>
      </c>
      <c r="Z8" s="54"/>
      <c r="AA8" s="54"/>
      <c r="AB8" s="54">
        <v>1</v>
      </c>
      <c r="AC8" s="54"/>
      <c r="AD8" s="54">
        <v>1</v>
      </c>
      <c r="AE8" s="54"/>
      <c r="AF8" s="54"/>
      <c r="AG8" s="54"/>
      <c r="AH8" s="54"/>
      <c r="AI8" s="54"/>
      <c r="AJ8" s="54"/>
      <c r="AK8" s="54">
        <f t="shared" si="0"/>
        <v>12</v>
      </c>
      <c r="AM8" s="54" t="s">
        <v>116</v>
      </c>
      <c r="AN8" s="54">
        <f>IF(SUM(C$2:C7)&gt;0,0,IF(C8=1,1,0))</f>
        <v>0</v>
      </c>
      <c r="AO8" s="54">
        <f>IF(SUM(D$2:D7)&gt;0,0,IF(D8=1,1,0))</f>
        <v>0</v>
      </c>
      <c r="AP8" s="54">
        <f>IF(SUM(E$2:E7)&gt;0,0,IF(E8=1,1,0))</f>
        <v>0</v>
      </c>
      <c r="AQ8" s="54">
        <f>IF(SUM(F$2:F7)&gt;0,0,IF(F8=1,1,0))</f>
        <v>0</v>
      </c>
      <c r="AR8" s="54">
        <f>IF(SUM(G$2:G7)&gt;0,0,IF(G8=1,1,0))</f>
        <v>0</v>
      </c>
      <c r="AS8" s="54">
        <f>IF(SUM(H$2:H7)&gt;0,0,IF(H8=1,1,0))</f>
        <v>0</v>
      </c>
      <c r="AT8" s="54">
        <f>IF(SUM(I$2:I7)&gt;0,0,IF(I8=1,1,0))</f>
        <v>0</v>
      </c>
      <c r="AU8" s="54">
        <f>IF(SUM(J$2:J7)&gt;0,0,IF(J8=1,1,0))</f>
        <v>0</v>
      </c>
      <c r="AV8" s="54">
        <f>IF(SUM(K$2:K7)&gt;0,0,IF(K8=1,1,0))</f>
        <v>0</v>
      </c>
      <c r="AW8" s="54">
        <f>IF(SUM(L$2:L7)&gt;0,0,IF(L8=1,1,0))</f>
        <v>0</v>
      </c>
      <c r="AX8" s="54">
        <f>IF(SUM(M$2:M7)&gt;0,0,IF(M8=1,1,0))</f>
        <v>0</v>
      </c>
      <c r="AY8" s="54">
        <f>IF(SUM(N$2:N7)&gt;0,0,IF(N8=1,1,0))</f>
        <v>0</v>
      </c>
      <c r="AZ8" s="54">
        <f>IF(SUM(O$2:O7)&gt;0,0,IF(O8=1,1,0))</f>
        <v>0</v>
      </c>
      <c r="BA8" s="54">
        <f>IF(SUM(P$2:P7)&gt;0,0,IF(P8=1,1,0))</f>
        <v>0</v>
      </c>
      <c r="BB8" s="54">
        <f>IF(SUM(Q$2:Q7)&gt;0,0,IF(Q8=1,1,0))</f>
        <v>1</v>
      </c>
      <c r="BC8" s="54">
        <f>IF(SUM(R$2:R7)&gt;0,0,IF(R8=1,1,0))</f>
        <v>0</v>
      </c>
      <c r="BD8" s="54">
        <f>IF(SUM(S$2:S7)&gt;0,0,IF(S8=1,1,0))</f>
        <v>0</v>
      </c>
      <c r="BE8" s="54">
        <f>IF(SUM(T$2:T7)&gt;0,0,IF(T8=1,1,0))</f>
        <v>0</v>
      </c>
      <c r="BF8" s="54">
        <f>IF(SUM(U$2:U7)&gt;0,0,IF(U8=1,1,0))</f>
        <v>1</v>
      </c>
      <c r="BG8" s="54">
        <f>IF(SUM(V$2:V7)&gt;0,0,IF(V8=1,1,0))</f>
        <v>0</v>
      </c>
      <c r="BH8" s="54">
        <f>IF(SUM(W$2:W7)&gt;0,0,IF(W8=1,1,0))</f>
        <v>0</v>
      </c>
      <c r="BI8" s="54">
        <f>IF(SUM(X$2:X7)&gt;0,0,IF(X8=1,1,0))</f>
        <v>0</v>
      </c>
      <c r="BJ8" s="54">
        <f>IF(SUM(Y$2:Y7)&gt;0,0,IF(Y8=1,1,0))</f>
        <v>0</v>
      </c>
      <c r="BK8" s="54">
        <f>IF(SUM(Z$2:Z7)&gt;0,0,IF(Z8=1,1,0))</f>
        <v>0</v>
      </c>
      <c r="BL8" s="54">
        <f>IF(SUM(AA$2:AA7)&gt;0,0,IF(AA8=1,1,0))</f>
        <v>0</v>
      </c>
      <c r="BM8" s="54">
        <f>IF(SUM(AB$2:AB7)&gt;0,0,IF(AB8=1,1,0))</f>
        <v>0</v>
      </c>
      <c r="BN8" s="54">
        <f>IF(SUM(AC$2:AC7)&gt;0,0,IF(AC8=1,1,0))</f>
        <v>0</v>
      </c>
      <c r="BO8" s="54">
        <f>IF(SUM(AD$2:AD7)&gt;0,0,IF(AD8=1,1,0))</f>
        <v>0</v>
      </c>
      <c r="BP8" s="54">
        <f>IF(SUM(AE$2:AE7)&gt;0,0,IF(AE8=1,1,0))</f>
        <v>0</v>
      </c>
      <c r="BQ8" s="54">
        <f>IF(SUM(AF$2:AF7)&gt;0,0,IF(AF8=1,1,0))</f>
        <v>0</v>
      </c>
      <c r="BR8" s="54">
        <f>IF(SUM(AG$2:AG7)&gt;0,0,IF(AG8=1,1,0))</f>
        <v>0</v>
      </c>
      <c r="BS8" s="54">
        <f>IF(SUM(AH$2:AH7)&gt;0,0,IF(AH8=1,1,0))</f>
        <v>0</v>
      </c>
      <c r="BT8" s="54">
        <f>IF(SUM(AI$2:AI7)&gt;0,0,IF(AI8=1,1,0))</f>
        <v>0</v>
      </c>
      <c r="BU8" s="54">
        <f>IF(SUM(AJ$2:AJ7)&gt;0,0,IF(AJ8=1,1,0))</f>
        <v>0</v>
      </c>
      <c r="BV8" s="54">
        <f t="shared" si="4"/>
        <v>2</v>
      </c>
      <c r="BW8" s="56">
        <v>7</v>
      </c>
      <c r="BX8" s="57">
        <f>SUM(BV$2:BV8)</f>
        <v>33</v>
      </c>
    </row>
    <row r="9" spans="2:76" ht="16.5">
      <c r="B9" s="54" t="s">
        <v>102</v>
      </c>
      <c r="C9" s="54"/>
      <c r="D9" s="54"/>
      <c r="E9" s="54"/>
      <c r="F9" s="54">
        <v>1</v>
      </c>
      <c r="G9" s="54"/>
      <c r="H9" s="54"/>
      <c r="I9" s="54"/>
      <c r="J9" s="54"/>
      <c r="K9" s="54"/>
      <c r="L9" s="54">
        <v>1</v>
      </c>
      <c r="M9" s="54">
        <v>1</v>
      </c>
      <c r="N9" s="54"/>
      <c r="O9" s="54">
        <v>1</v>
      </c>
      <c r="P9" s="54"/>
      <c r="Q9" s="54"/>
      <c r="R9" s="54">
        <v>1</v>
      </c>
      <c r="S9" s="54">
        <v>1</v>
      </c>
      <c r="T9" s="54"/>
      <c r="U9" s="54"/>
      <c r="V9" s="54">
        <v>1</v>
      </c>
      <c r="W9" s="54"/>
      <c r="X9" s="54"/>
      <c r="Y9" s="54">
        <v>1</v>
      </c>
      <c r="Z9" s="54"/>
      <c r="AA9" s="54"/>
      <c r="AB9" s="54">
        <v>1</v>
      </c>
      <c r="AC9" s="54">
        <v>1</v>
      </c>
      <c r="AD9" s="54">
        <v>1</v>
      </c>
      <c r="AE9" s="54"/>
      <c r="AF9" s="54"/>
      <c r="AG9" s="54"/>
      <c r="AH9" s="54"/>
      <c r="AI9" s="54"/>
      <c r="AJ9" s="54"/>
      <c r="AK9" s="54">
        <f t="shared" si="0"/>
        <v>11</v>
      </c>
      <c r="AM9" s="54" t="s">
        <v>102</v>
      </c>
      <c r="AN9" s="54">
        <f>IF(SUM(C$2:C8)&gt;0,0,IF(C9=1,1,0))</f>
        <v>0</v>
      </c>
      <c r="AO9" s="54">
        <f>IF(SUM(D$2:D8)&gt;0,0,IF(D9=1,1,0))</f>
        <v>0</v>
      </c>
      <c r="AP9" s="54">
        <f>IF(SUM(E$2:E8)&gt;0,0,IF(E9=1,1,0))</f>
        <v>0</v>
      </c>
      <c r="AQ9" s="54">
        <f>IF(SUM(F$2:F8)&gt;0,0,IF(F9=1,1,0))</f>
        <v>0</v>
      </c>
      <c r="AR9" s="54">
        <f>IF(SUM(G$2:G8)&gt;0,0,IF(G9=1,1,0))</f>
        <v>0</v>
      </c>
      <c r="AS9" s="54">
        <f>IF(SUM(H$2:H8)&gt;0,0,IF(H9=1,1,0))</f>
        <v>0</v>
      </c>
      <c r="AT9" s="54">
        <f>IF(SUM(I$2:I8)&gt;0,0,IF(I9=1,1,0))</f>
        <v>0</v>
      </c>
      <c r="AU9" s="54">
        <f>IF(SUM(J$2:J8)&gt;0,0,IF(J9=1,1,0))</f>
        <v>0</v>
      </c>
      <c r="AV9" s="54">
        <f>IF(SUM(K$2:K8)&gt;0,0,IF(K9=1,1,0))</f>
        <v>0</v>
      </c>
      <c r="AW9" s="54">
        <f>IF(SUM(L$2:L8)&gt;0,0,IF(L9=1,1,0))</f>
        <v>0</v>
      </c>
      <c r="AX9" s="54">
        <f>IF(SUM(M$2:M8)&gt;0,0,IF(M9=1,1,0))</f>
        <v>0</v>
      </c>
      <c r="AY9" s="54">
        <f>IF(SUM(N$2:N8)&gt;0,0,IF(N9=1,1,0))</f>
        <v>0</v>
      </c>
      <c r="AZ9" s="54">
        <f>IF(SUM(O$2:O8)&gt;0,0,IF(O9=1,1,0))</f>
        <v>0</v>
      </c>
      <c r="BA9" s="54">
        <f>IF(SUM(P$2:P8)&gt;0,0,IF(P9=1,1,0))</f>
        <v>0</v>
      </c>
      <c r="BB9" s="54">
        <f>IF(SUM(Q$2:Q8)&gt;0,0,IF(Q9=1,1,0))</f>
        <v>0</v>
      </c>
      <c r="BC9" s="54">
        <f>IF(SUM(R$2:R8)&gt;0,0,IF(R9=1,1,0))</f>
        <v>0</v>
      </c>
      <c r="BD9" s="54">
        <f>IF(SUM(S$2:S8)&gt;0,0,IF(S9=1,1,0))</f>
        <v>0</v>
      </c>
      <c r="BE9" s="54">
        <f>IF(SUM(T$2:T8)&gt;0,0,IF(T9=1,1,0))</f>
        <v>0</v>
      </c>
      <c r="BF9" s="54">
        <f>IF(SUM(U$2:U8)&gt;0,0,IF(U9=1,1,0))</f>
        <v>0</v>
      </c>
      <c r="BG9" s="54">
        <f>IF(SUM(V$2:V8)&gt;0,0,IF(V9=1,1,0))</f>
        <v>0</v>
      </c>
      <c r="BH9" s="54">
        <f>IF(SUM(W$2:W8)&gt;0,0,IF(W9=1,1,0))</f>
        <v>0</v>
      </c>
      <c r="BI9" s="54">
        <f>IF(SUM(X$2:X8)&gt;0,0,IF(X9=1,1,0))</f>
        <v>0</v>
      </c>
      <c r="BJ9" s="54">
        <f>IF(SUM(Y$2:Y8)&gt;0,0,IF(Y9=1,1,0))</f>
        <v>0</v>
      </c>
      <c r="BK9" s="54">
        <f>IF(SUM(Z$2:Z8)&gt;0,0,IF(Z9=1,1,0))</f>
        <v>0</v>
      </c>
      <c r="BL9" s="54">
        <f>IF(SUM(AA$2:AA8)&gt;0,0,IF(AA9=1,1,0))</f>
        <v>0</v>
      </c>
      <c r="BM9" s="54">
        <f>IF(SUM(AB$2:AB8)&gt;0,0,IF(AB9=1,1,0))</f>
        <v>0</v>
      </c>
      <c r="BN9" s="54">
        <f>IF(SUM(AC$2:AC8)&gt;0,0,IF(AC9=1,1,0))</f>
        <v>0</v>
      </c>
      <c r="BO9" s="54">
        <f>IF(SUM(AD$2:AD8)&gt;0,0,IF(AD9=1,1,0))</f>
        <v>0</v>
      </c>
      <c r="BP9" s="54">
        <f>IF(SUM(AE$2:AE8)&gt;0,0,IF(AE9=1,1,0))</f>
        <v>0</v>
      </c>
      <c r="BQ9" s="54">
        <f>IF(SUM(AF$2:AF8)&gt;0,0,IF(AF9=1,1,0))</f>
        <v>0</v>
      </c>
      <c r="BR9" s="54">
        <f>IF(SUM(AG$2:AG8)&gt;0,0,IF(AG9=1,1,0))</f>
        <v>0</v>
      </c>
      <c r="BS9" s="54">
        <f>IF(SUM(AH$2:AH8)&gt;0,0,IF(AH9=1,1,0))</f>
        <v>0</v>
      </c>
      <c r="BT9" s="54">
        <f>IF(SUM(AI$2:AI8)&gt;0,0,IF(AI9=1,1,0))</f>
        <v>0</v>
      </c>
      <c r="BU9" s="54">
        <f>IF(SUM(AJ$2:AJ8)&gt;0,0,IF(AJ9=1,1,0))</f>
        <v>0</v>
      </c>
      <c r="BV9" s="54">
        <f t="shared" si="4"/>
        <v>0</v>
      </c>
      <c r="BW9" s="56">
        <v>8</v>
      </c>
      <c r="BX9" s="57">
        <f>SUM(BV$2:BV9)</f>
        <v>33</v>
      </c>
    </row>
    <row r="10" spans="2:76" ht="16.5">
      <c r="B10" s="54" t="s">
        <v>106</v>
      </c>
      <c r="C10" s="54">
        <v>1</v>
      </c>
      <c r="D10" s="54"/>
      <c r="E10" s="54"/>
      <c r="F10" s="54">
        <v>1</v>
      </c>
      <c r="G10" s="54"/>
      <c r="H10" s="54"/>
      <c r="I10" s="54"/>
      <c r="J10" s="54"/>
      <c r="K10" s="54"/>
      <c r="L10" s="54">
        <v>1</v>
      </c>
      <c r="M10" s="54">
        <v>1</v>
      </c>
      <c r="N10" s="54">
        <v>1</v>
      </c>
      <c r="O10" s="54"/>
      <c r="P10" s="54"/>
      <c r="Q10" s="54"/>
      <c r="R10" s="54"/>
      <c r="S10" s="54">
        <v>1</v>
      </c>
      <c r="T10" s="54"/>
      <c r="U10" s="54"/>
      <c r="V10" s="54"/>
      <c r="W10" s="54"/>
      <c r="X10" s="54"/>
      <c r="Y10" s="54">
        <v>1</v>
      </c>
      <c r="Z10" s="54">
        <v>1</v>
      </c>
      <c r="AA10" s="54"/>
      <c r="AB10" s="54">
        <v>1</v>
      </c>
      <c r="AC10" s="54">
        <v>1</v>
      </c>
      <c r="AD10" s="54">
        <v>1</v>
      </c>
      <c r="AE10" s="54"/>
      <c r="AF10" s="54"/>
      <c r="AG10" s="54"/>
      <c r="AH10" s="54"/>
      <c r="AI10" s="54"/>
      <c r="AJ10" s="54"/>
      <c r="AK10" s="54">
        <f t="shared" si="0"/>
        <v>11</v>
      </c>
      <c r="AM10" s="54" t="s">
        <v>106</v>
      </c>
      <c r="AN10" s="54">
        <f>IF(SUM(C$2:C9)&gt;0,0,IF(C10=1,1,0))</f>
        <v>0</v>
      </c>
      <c r="AO10" s="54">
        <f>IF(SUM(D$2:D9)&gt;0,0,IF(D10=1,1,0))</f>
        <v>0</v>
      </c>
      <c r="AP10" s="54">
        <f>IF(SUM(E$2:E9)&gt;0,0,IF(E10=1,1,0))</f>
        <v>0</v>
      </c>
      <c r="AQ10" s="54">
        <f>IF(SUM(F$2:F9)&gt;0,0,IF(F10=1,1,0))</f>
        <v>0</v>
      </c>
      <c r="AR10" s="54">
        <f>IF(SUM(G$2:G9)&gt;0,0,IF(G10=1,1,0))</f>
        <v>0</v>
      </c>
      <c r="AS10" s="54">
        <f>IF(SUM(H$2:H9)&gt;0,0,IF(H10=1,1,0))</f>
        <v>0</v>
      </c>
      <c r="AT10" s="54">
        <f>IF(SUM(I$2:I9)&gt;0,0,IF(I10=1,1,0))</f>
        <v>0</v>
      </c>
      <c r="AU10" s="54">
        <f>IF(SUM(J$2:J9)&gt;0,0,IF(J10=1,1,0))</f>
        <v>0</v>
      </c>
      <c r="AV10" s="54">
        <f>IF(SUM(K$2:K9)&gt;0,0,IF(K10=1,1,0))</f>
        <v>0</v>
      </c>
      <c r="AW10" s="54">
        <f>IF(SUM(L$2:L9)&gt;0,0,IF(L10=1,1,0))</f>
        <v>0</v>
      </c>
      <c r="AX10" s="54">
        <f>IF(SUM(M$2:M9)&gt;0,0,IF(M10=1,1,0))</f>
        <v>0</v>
      </c>
      <c r="AY10" s="54">
        <f>IF(SUM(N$2:N9)&gt;0,0,IF(N10=1,1,0))</f>
        <v>0</v>
      </c>
      <c r="AZ10" s="54">
        <f>IF(SUM(O$2:O9)&gt;0,0,IF(O10=1,1,0))</f>
        <v>0</v>
      </c>
      <c r="BA10" s="54">
        <f>IF(SUM(P$2:P9)&gt;0,0,IF(P10=1,1,0))</f>
        <v>0</v>
      </c>
      <c r="BB10" s="54">
        <f>IF(SUM(Q$2:Q9)&gt;0,0,IF(Q10=1,1,0))</f>
        <v>0</v>
      </c>
      <c r="BC10" s="54">
        <f>IF(SUM(R$2:R9)&gt;0,0,IF(R10=1,1,0))</f>
        <v>0</v>
      </c>
      <c r="BD10" s="54">
        <f>IF(SUM(S$2:S9)&gt;0,0,IF(S10=1,1,0))</f>
        <v>0</v>
      </c>
      <c r="BE10" s="54">
        <f>IF(SUM(T$2:T9)&gt;0,0,IF(T10=1,1,0))</f>
        <v>0</v>
      </c>
      <c r="BF10" s="54">
        <f>IF(SUM(U$2:U9)&gt;0,0,IF(U10=1,1,0))</f>
        <v>0</v>
      </c>
      <c r="BG10" s="54">
        <f>IF(SUM(V$2:V9)&gt;0,0,IF(V10=1,1,0))</f>
        <v>0</v>
      </c>
      <c r="BH10" s="54">
        <f>IF(SUM(W$2:W9)&gt;0,0,IF(W10=1,1,0))</f>
        <v>0</v>
      </c>
      <c r="BI10" s="54">
        <f>IF(SUM(X$2:X9)&gt;0,0,IF(X10=1,1,0))</f>
        <v>0</v>
      </c>
      <c r="BJ10" s="54">
        <f>IF(SUM(Y$2:Y9)&gt;0,0,IF(Y10=1,1,0))</f>
        <v>0</v>
      </c>
      <c r="BK10" s="54">
        <f>IF(SUM(Z$2:Z9)&gt;0,0,IF(Z10=1,1,0))</f>
        <v>0</v>
      </c>
      <c r="BL10" s="54">
        <f>IF(SUM(AA$2:AA9)&gt;0,0,IF(AA10=1,1,0))</f>
        <v>0</v>
      </c>
      <c r="BM10" s="54">
        <f>IF(SUM(AB$2:AB9)&gt;0,0,IF(AB10=1,1,0))</f>
        <v>0</v>
      </c>
      <c r="BN10" s="54">
        <f>IF(SUM(AC$2:AC9)&gt;0,0,IF(AC10=1,1,0))</f>
        <v>0</v>
      </c>
      <c r="BO10" s="54">
        <f>IF(SUM(AD$2:AD9)&gt;0,0,IF(AD10=1,1,0))</f>
        <v>0</v>
      </c>
      <c r="BP10" s="54">
        <f>IF(SUM(AE$2:AE9)&gt;0,0,IF(AE10=1,1,0))</f>
        <v>0</v>
      </c>
      <c r="BQ10" s="54">
        <f>IF(SUM(AF$2:AF9)&gt;0,0,IF(AF10=1,1,0))</f>
        <v>0</v>
      </c>
      <c r="BR10" s="54">
        <f>IF(SUM(AG$2:AG9)&gt;0,0,IF(AG10=1,1,0))</f>
        <v>0</v>
      </c>
      <c r="BS10" s="54">
        <f>IF(SUM(AH$2:AH9)&gt;0,0,IF(AH10=1,1,0))</f>
        <v>0</v>
      </c>
      <c r="BT10" s="54">
        <f>IF(SUM(AI$2:AI9)&gt;0,0,IF(AI10=1,1,0))</f>
        <v>0</v>
      </c>
      <c r="BU10" s="54">
        <f>IF(SUM(AJ$2:AJ9)&gt;0,0,IF(AJ10=1,1,0))</f>
        <v>0</v>
      </c>
      <c r="BV10" s="54">
        <f t="shared" si="4"/>
        <v>0</v>
      </c>
      <c r="BW10" s="56">
        <v>9</v>
      </c>
      <c r="BX10" s="57">
        <f>SUM(BV$2:BV10)</f>
        <v>33</v>
      </c>
    </row>
    <row r="11" spans="2:76" ht="16.5">
      <c r="B11" s="54" t="s">
        <v>110</v>
      </c>
      <c r="C11" s="54"/>
      <c r="D11" s="54">
        <v>1</v>
      </c>
      <c r="E11" s="54"/>
      <c r="F11" s="54">
        <v>1</v>
      </c>
      <c r="G11" s="54"/>
      <c r="H11" s="54"/>
      <c r="I11" s="54">
        <v>1</v>
      </c>
      <c r="J11" s="54">
        <v>1</v>
      </c>
      <c r="K11" s="54"/>
      <c r="L11" s="54"/>
      <c r="M11" s="54">
        <v>1</v>
      </c>
      <c r="N11" s="54"/>
      <c r="O11" s="54"/>
      <c r="P11" s="54">
        <v>1</v>
      </c>
      <c r="Q11" s="54"/>
      <c r="R11" s="54"/>
      <c r="S11" s="54"/>
      <c r="T11" s="54"/>
      <c r="U11" s="54"/>
      <c r="V11" s="54"/>
      <c r="W11" s="54"/>
      <c r="X11" s="54"/>
      <c r="Y11" s="54">
        <v>1</v>
      </c>
      <c r="Z11" s="54"/>
      <c r="AA11" s="54"/>
      <c r="AB11" s="54">
        <v>1</v>
      </c>
      <c r="AC11" s="54">
        <v>1</v>
      </c>
      <c r="AD11" s="54">
        <v>1</v>
      </c>
      <c r="AE11" s="54"/>
      <c r="AF11" s="54"/>
      <c r="AG11" s="54">
        <v>1</v>
      </c>
      <c r="AH11" s="54"/>
      <c r="AI11" s="54"/>
      <c r="AJ11" s="54"/>
      <c r="AK11" s="54">
        <f t="shared" si="0"/>
        <v>11</v>
      </c>
      <c r="AM11" s="54" t="s">
        <v>110</v>
      </c>
      <c r="AN11" s="54">
        <f>IF(SUM(C$2:C10)&gt;0,0,IF(C11=1,1,0))</f>
        <v>0</v>
      </c>
      <c r="AO11" s="54">
        <f>IF(SUM(D$2:D10)&gt;0,0,IF(D11=1,1,0))</f>
        <v>0</v>
      </c>
      <c r="AP11" s="54">
        <f>IF(SUM(E$2:E10)&gt;0,0,IF(E11=1,1,0))</f>
        <v>0</v>
      </c>
      <c r="AQ11" s="54">
        <f>IF(SUM(F$2:F10)&gt;0,0,IF(F11=1,1,0))</f>
        <v>0</v>
      </c>
      <c r="AR11" s="54">
        <f>IF(SUM(G$2:G10)&gt;0,0,IF(G11=1,1,0))</f>
        <v>0</v>
      </c>
      <c r="AS11" s="54">
        <f>IF(SUM(H$2:H10)&gt;0,0,IF(H11=1,1,0))</f>
        <v>0</v>
      </c>
      <c r="AT11" s="54">
        <f>IF(SUM(I$2:I10)&gt;0,0,IF(I11=1,1,0))</f>
        <v>0</v>
      </c>
      <c r="AU11" s="54">
        <f>IF(SUM(J$2:J10)&gt;0,0,IF(J11=1,1,0))</f>
        <v>0</v>
      </c>
      <c r="AV11" s="54">
        <f>IF(SUM(K$2:K10)&gt;0,0,IF(K11=1,1,0))</f>
        <v>0</v>
      </c>
      <c r="AW11" s="54">
        <f>IF(SUM(L$2:L10)&gt;0,0,IF(L11=1,1,0))</f>
        <v>0</v>
      </c>
      <c r="AX11" s="54">
        <f>IF(SUM(M$2:M10)&gt;0,0,IF(M11=1,1,0))</f>
        <v>0</v>
      </c>
      <c r="AY11" s="54">
        <f>IF(SUM(N$2:N10)&gt;0,0,IF(N11=1,1,0))</f>
        <v>0</v>
      </c>
      <c r="AZ11" s="54">
        <f>IF(SUM(O$2:O10)&gt;0,0,IF(O11=1,1,0))</f>
        <v>0</v>
      </c>
      <c r="BA11" s="54">
        <f>IF(SUM(P$2:P10)&gt;0,0,IF(P11=1,1,0))</f>
        <v>1</v>
      </c>
      <c r="BB11" s="54">
        <f>IF(SUM(Q$2:Q10)&gt;0,0,IF(Q11=1,1,0))</f>
        <v>0</v>
      </c>
      <c r="BC11" s="54">
        <f>IF(SUM(R$2:R10)&gt;0,0,IF(R11=1,1,0))</f>
        <v>0</v>
      </c>
      <c r="BD11" s="54">
        <f>IF(SUM(S$2:S10)&gt;0,0,IF(S11=1,1,0))</f>
        <v>0</v>
      </c>
      <c r="BE11" s="54">
        <f>IF(SUM(T$2:T10)&gt;0,0,IF(T11=1,1,0))</f>
        <v>0</v>
      </c>
      <c r="BF11" s="54">
        <f>IF(SUM(U$2:U10)&gt;0,0,IF(U11=1,1,0))</f>
        <v>0</v>
      </c>
      <c r="BG11" s="54">
        <f>IF(SUM(V$2:V10)&gt;0,0,IF(V11=1,1,0))</f>
        <v>0</v>
      </c>
      <c r="BH11" s="54">
        <f>IF(SUM(W$2:W10)&gt;0,0,IF(W11=1,1,0))</f>
        <v>0</v>
      </c>
      <c r="BI11" s="54">
        <f>IF(SUM(X$2:X10)&gt;0,0,IF(X11=1,1,0))</f>
        <v>0</v>
      </c>
      <c r="BJ11" s="54">
        <f>IF(SUM(Y$2:Y10)&gt;0,0,IF(Y11=1,1,0))</f>
        <v>0</v>
      </c>
      <c r="BK11" s="54">
        <f>IF(SUM(Z$2:Z10)&gt;0,0,IF(Z11=1,1,0))</f>
        <v>0</v>
      </c>
      <c r="BL11" s="54">
        <f>IF(SUM(AA$2:AA10)&gt;0,0,IF(AA11=1,1,0))</f>
        <v>0</v>
      </c>
      <c r="BM11" s="54">
        <f>IF(SUM(AB$2:AB10)&gt;0,0,IF(AB11=1,1,0))</f>
        <v>0</v>
      </c>
      <c r="BN11" s="54">
        <f>IF(SUM(AC$2:AC10)&gt;0,0,IF(AC11=1,1,0))</f>
        <v>0</v>
      </c>
      <c r="BO11" s="54">
        <f>IF(SUM(AD$2:AD10)&gt;0,0,IF(AD11=1,1,0))</f>
        <v>0</v>
      </c>
      <c r="BP11" s="54">
        <f>IF(SUM(AE$2:AE10)&gt;0,0,IF(AE11=1,1,0))</f>
        <v>0</v>
      </c>
      <c r="BQ11" s="54">
        <f>IF(SUM(AF$2:AF10)&gt;0,0,IF(AF11=1,1,0))</f>
        <v>0</v>
      </c>
      <c r="BR11" s="54">
        <f>IF(SUM(AG$2:AG10)&gt;0,0,IF(AG11=1,1,0))</f>
        <v>0</v>
      </c>
      <c r="BS11" s="54">
        <f>IF(SUM(AH$2:AH10)&gt;0,0,IF(AH11=1,1,0))</f>
        <v>0</v>
      </c>
      <c r="BT11" s="54">
        <f>IF(SUM(AI$2:AI10)&gt;0,0,IF(AI11=1,1,0))</f>
        <v>0</v>
      </c>
      <c r="BU11" s="54">
        <f>IF(SUM(AJ$2:AJ10)&gt;0,0,IF(AJ11=1,1,0))</f>
        <v>0</v>
      </c>
      <c r="BV11" s="54">
        <f t="shared" si="4"/>
        <v>1</v>
      </c>
      <c r="BW11" s="56">
        <v>10</v>
      </c>
      <c r="BX11" s="57">
        <f>SUM(BV$2:BV11)</f>
        <v>34</v>
      </c>
    </row>
    <row r="12" spans="2:76" ht="16.5">
      <c r="B12" s="54" t="s">
        <v>103</v>
      </c>
      <c r="C12" s="54"/>
      <c r="D12" s="54"/>
      <c r="E12" s="54">
        <v>1</v>
      </c>
      <c r="F12" s="54">
        <v>1</v>
      </c>
      <c r="G12" s="54"/>
      <c r="H12" s="54"/>
      <c r="I12" s="54">
        <v>1</v>
      </c>
      <c r="J12" s="54"/>
      <c r="K12" s="54"/>
      <c r="L12" s="54">
        <v>1</v>
      </c>
      <c r="M12" s="54"/>
      <c r="N12" s="54">
        <v>1</v>
      </c>
      <c r="O12" s="54"/>
      <c r="P12" s="54"/>
      <c r="Q12" s="54"/>
      <c r="R12" s="54"/>
      <c r="S12" s="54"/>
      <c r="T12" s="54"/>
      <c r="U12" s="54"/>
      <c r="V12" s="54"/>
      <c r="W12" s="54"/>
      <c r="X12" s="54"/>
      <c r="Y12" s="54">
        <v>1</v>
      </c>
      <c r="Z12" s="54">
        <v>1</v>
      </c>
      <c r="AA12" s="54"/>
      <c r="AB12" s="54">
        <v>1</v>
      </c>
      <c r="AC12" s="54">
        <v>1</v>
      </c>
      <c r="AD12" s="54">
        <v>1</v>
      </c>
      <c r="AE12" s="54"/>
      <c r="AF12" s="54"/>
      <c r="AG12" s="54"/>
      <c r="AH12" s="54"/>
      <c r="AI12" s="54"/>
      <c r="AJ12" s="54"/>
      <c r="AK12" s="54">
        <f t="shared" si="0"/>
        <v>10</v>
      </c>
      <c r="AM12" s="54" t="s">
        <v>103</v>
      </c>
      <c r="AN12" s="54">
        <f>IF(SUM(C$2:C11)&gt;0,0,IF(C12=1,1,0))</f>
        <v>0</v>
      </c>
      <c r="AO12" s="54">
        <f>IF(SUM(D$2:D11)&gt;0,0,IF(D12=1,1,0))</f>
        <v>0</v>
      </c>
      <c r="AP12" s="54">
        <f>IF(SUM(E$2:E11)&gt;0,0,IF(E12=1,1,0))</f>
        <v>0</v>
      </c>
      <c r="AQ12" s="54">
        <f>IF(SUM(F$2:F11)&gt;0,0,IF(F12=1,1,0))</f>
        <v>0</v>
      </c>
      <c r="AR12" s="54">
        <f>IF(SUM(G$2:G11)&gt;0,0,IF(G12=1,1,0))</f>
        <v>0</v>
      </c>
      <c r="AS12" s="54">
        <f>IF(SUM(H$2:H11)&gt;0,0,IF(H12=1,1,0))</f>
        <v>0</v>
      </c>
      <c r="AT12" s="54">
        <f>IF(SUM(I$2:I11)&gt;0,0,IF(I12=1,1,0))</f>
        <v>0</v>
      </c>
      <c r="AU12" s="54">
        <f>IF(SUM(J$2:J11)&gt;0,0,IF(J12=1,1,0))</f>
        <v>0</v>
      </c>
      <c r="AV12" s="54">
        <f>IF(SUM(K$2:K11)&gt;0,0,IF(K12=1,1,0))</f>
        <v>0</v>
      </c>
      <c r="AW12" s="54">
        <f>IF(SUM(L$2:L11)&gt;0,0,IF(L12=1,1,0))</f>
        <v>0</v>
      </c>
      <c r="AX12" s="54">
        <f>IF(SUM(M$2:M11)&gt;0,0,IF(M12=1,1,0))</f>
        <v>0</v>
      </c>
      <c r="AY12" s="54">
        <f>IF(SUM(N$2:N11)&gt;0,0,IF(N12=1,1,0))</f>
        <v>0</v>
      </c>
      <c r="AZ12" s="54">
        <f>IF(SUM(O$2:O11)&gt;0,0,IF(O12=1,1,0))</f>
        <v>0</v>
      </c>
      <c r="BA12" s="54">
        <f>IF(SUM(P$2:P11)&gt;0,0,IF(P12=1,1,0))</f>
        <v>0</v>
      </c>
      <c r="BB12" s="54">
        <f>IF(SUM(Q$2:Q11)&gt;0,0,IF(Q12=1,1,0))</f>
        <v>0</v>
      </c>
      <c r="BC12" s="54">
        <f>IF(SUM(R$2:R11)&gt;0,0,IF(R12=1,1,0))</f>
        <v>0</v>
      </c>
      <c r="BD12" s="54">
        <f>IF(SUM(S$2:S11)&gt;0,0,IF(S12=1,1,0))</f>
        <v>0</v>
      </c>
      <c r="BE12" s="54">
        <f>IF(SUM(T$2:T11)&gt;0,0,IF(T12=1,1,0))</f>
        <v>0</v>
      </c>
      <c r="BF12" s="54">
        <f>IF(SUM(U$2:U11)&gt;0,0,IF(U12=1,1,0))</f>
        <v>0</v>
      </c>
      <c r="BG12" s="54">
        <f>IF(SUM(V$2:V11)&gt;0,0,IF(V12=1,1,0))</f>
        <v>0</v>
      </c>
      <c r="BH12" s="54">
        <f>IF(SUM(W$2:W11)&gt;0,0,IF(W12=1,1,0))</f>
        <v>0</v>
      </c>
      <c r="BI12" s="54">
        <f>IF(SUM(X$2:X11)&gt;0,0,IF(X12=1,1,0))</f>
        <v>0</v>
      </c>
      <c r="BJ12" s="54">
        <f>IF(SUM(Y$2:Y11)&gt;0,0,IF(Y12=1,1,0))</f>
        <v>0</v>
      </c>
      <c r="BK12" s="54">
        <f>IF(SUM(Z$2:Z11)&gt;0,0,IF(Z12=1,1,0))</f>
        <v>0</v>
      </c>
      <c r="BL12" s="54">
        <f>IF(SUM(AA$2:AA11)&gt;0,0,IF(AA12=1,1,0))</f>
        <v>0</v>
      </c>
      <c r="BM12" s="54">
        <f>IF(SUM(AB$2:AB11)&gt;0,0,IF(AB12=1,1,0))</f>
        <v>0</v>
      </c>
      <c r="BN12" s="54">
        <f>IF(SUM(AC$2:AC11)&gt;0,0,IF(AC12=1,1,0))</f>
        <v>0</v>
      </c>
      <c r="BO12" s="54">
        <f>IF(SUM(AD$2:AD11)&gt;0,0,IF(AD12=1,1,0))</f>
        <v>0</v>
      </c>
      <c r="BP12" s="54">
        <f>IF(SUM(AE$2:AE11)&gt;0,0,IF(AE12=1,1,0))</f>
        <v>0</v>
      </c>
      <c r="BQ12" s="54">
        <f>IF(SUM(AF$2:AF11)&gt;0,0,IF(AF12=1,1,0))</f>
        <v>0</v>
      </c>
      <c r="BR12" s="54">
        <f>IF(SUM(AG$2:AG11)&gt;0,0,IF(AG12=1,1,0))</f>
        <v>0</v>
      </c>
      <c r="BS12" s="54">
        <f>IF(SUM(AH$2:AH11)&gt;0,0,IF(AH12=1,1,0))</f>
        <v>0</v>
      </c>
      <c r="BT12" s="54">
        <f>IF(SUM(AI$2:AI11)&gt;0,0,IF(AI12=1,1,0))</f>
        <v>0</v>
      </c>
      <c r="BU12" s="54">
        <f>IF(SUM(AJ$2:AJ11)&gt;0,0,IF(AJ12=1,1,0))</f>
        <v>0</v>
      </c>
      <c r="BV12" s="54">
        <f t="shared" si="4"/>
        <v>0</v>
      </c>
      <c r="BW12" s="56">
        <v>11</v>
      </c>
      <c r="BX12" s="57">
        <f>SUM(BV$2:BV12)</f>
        <v>34</v>
      </c>
    </row>
    <row r="13" spans="2:76" ht="16.5">
      <c r="B13" s="54" t="s">
        <v>101</v>
      </c>
      <c r="C13" s="54">
        <v>1</v>
      </c>
      <c r="D13" s="54"/>
      <c r="E13" s="54"/>
      <c r="F13" s="54">
        <v>1</v>
      </c>
      <c r="G13" s="54"/>
      <c r="H13" s="54"/>
      <c r="I13" s="54"/>
      <c r="J13" s="54"/>
      <c r="K13" s="54"/>
      <c r="L13" s="54"/>
      <c r="M13" s="54">
        <v>1</v>
      </c>
      <c r="N13" s="54">
        <v>1</v>
      </c>
      <c r="O13" s="54">
        <v>1</v>
      </c>
      <c r="P13" s="54"/>
      <c r="Q13" s="54"/>
      <c r="R13" s="54"/>
      <c r="S13" s="54"/>
      <c r="T13" s="54"/>
      <c r="U13" s="54"/>
      <c r="V13" s="54"/>
      <c r="W13" s="54">
        <v>1</v>
      </c>
      <c r="X13" s="54"/>
      <c r="Y13" s="54">
        <v>1</v>
      </c>
      <c r="Z13" s="54"/>
      <c r="AA13" s="54"/>
      <c r="AB13" s="54">
        <v>1</v>
      </c>
      <c r="AC13" s="54">
        <v>1</v>
      </c>
      <c r="AD13" s="54"/>
      <c r="AE13" s="54"/>
      <c r="AF13" s="54"/>
      <c r="AG13" s="54"/>
      <c r="AH13" s="54"/>
      <c r="AI13" s="54"/>
      <c r="AJ13" s="54"/>
      <c r="AK13" s="54">
        <f t="shared" si="0"/>
        <v>9</v>
      </c>
      <c r="AM13" s="54" t="s">
        <v>101</v>
      </c>
      <c r="AN13" s="54">
        <f>IF(SUM(C$2:C12)&gt;0,0,IF(C13=1,1,0))</f>
        <v>0</v>
      </c>
      <c r="AO13" s="54">
        <f>IF(SUM(D$2:D12)&gt;0,0,IF(D13=1,1,0))</f>
        <v>0</v>
      </c>
      <c r="AP13" s="54">
        <f>IF(SUM(E$2:E12)&gt;0,0,IF(E13=1,1,0))</f>
        <v>0</v>
      </c>
      <c r="AQ13" s="54">
        <f>IF(SUM(F$2:F12)&gt;0,0,IF(F13=1,1,0))</f>
        <v>0</v>
      </c>
      <c r="AR13" s="54">
        <f>IF(SUM(G$2:G12)&gt;0,0,IF(G13=1,1,0))</f>
        <v>0</v>
      </c>
      <c r="AS13" s="54">
        <f>IF(SUM(H$2:H12)&gt;0,0,IF(H13=1,1,0))</f>
        <v>0</v>
      </c>
      <c r="AT13" s="54">
        <f>IF(SUM(I$2:I12)&gt;0,0,IF(I13=1,1,0))</f>
        <v>0</v>
      </c>
      <c r="AU13" s="54">
        <f>IF(SUM(J$2:J12)&gt;0,0,IF(J13=1,1,0))</f>
        <v>0</v>
      </c>
      <c r="AV13" s="54">
        <f>IF(SUM(K$2:K12)&gt;0,0,IF(K13=1,1,0))</f>
        <v>0</v>
      </c>
      <c r="AW13" s="54">
        <f>IF(SUM(L$2:L12)&gt;0,0,IF(L13=1,1,0))</f>
        <v>0</v>
      </c>
      <c r="AX13" s="54">
        <f>IF(SUM(M$2:M12)&gt;0,0,IF(M13=1,1,0))</f>
        <v>0</v>
      </c>
      <c r="AY13" s="54">
        <f>IF(SUM(N$2:N12)&gt;0,0,IF(N13=1,1,0))</f>
        <v>0</v>
      </c>
      <c r="AZ13" s="54">
        <f>IF(SUM(O$2:O12)&gt;0,0,IF(O13=1,1,0))</f>
        <v>0</v>
      </c>
      <c r="BA13" s="54">
        <f>IF(SUM(P$2:P12)&gt;0,0,IF(P13=1,1,0))</f>
        <v>0</v>
      </c>
      <c r="BB13" s="54">
        <f>IF(SUM(Q$2:Q12)&gt;0,0,IF(Q13=1,1,0))</f>
        <v>0</v>
      </c>
      <c r="BC13" s="54">
        <f>IF(SUM(R$2:R12)&gt;0,0,IF(R13=1,1,0))</f>
        <v>0</v>
      </c>
      <c r="BD13" s="54">
        <f>IF(SUM(S$2:S12)&gt;0,0,IF(S13=1,1,0))</f>
        <v>0</v>
      </c>
      <c r="BE13" s="54">
        <f>IF(SUM(T$2:T12)&gt;0,0,IF(T13=1,1,0))</f>
        <v>0</v>
      </c>
      <c r="BF13" s="54">
        <f>IF(SUM(U$2:U12)&gt;0,0,IF(U13=1,1,0))</f>
        <v>0</v>
      </c>
      <c r="BG13" s="54">
        <f>IF(SUM(V$2:V12)&gt;0,0,IF(V13=1,1,0))</f>
        <v>0</v>
      </c>
      <c r="BH13" s="54">
        <f>IF(SUM(W$2:W12)&gt;0,0,IF(W13=1,1,0))</f>
        <v>0</v>
      </c>
      <c r="BI13" s="54">
        <f>IF(SUM(X$2:X12)&gt;0,0,IF(X13=1,1,0))</f>
        <v>0</v>
      </c>
      <c r="BJ13" s="54">
        <f>IF(SUM(Y$2:Y12)&gt;0,0,IF(Y13=1,1,0))</f>
        <v>0</v>
      </c>
      <c r="BK13" s="54">
        <f>IF(SUM(Z$2:Z12)&gt;0,0,IF(Z13=1,1,0))</f>
        <v>0</v>
      </c>
      <c r="BL13" s="54">
        <f>IF(SUM(AA$2:AA12)&gt;0,0,IF(AA13=1,1,0))</f>
        <v>0</v>
      </c>
      <c r="BM13" s="54">
        <f>IF(SUM(AB$2:AB12)&gt;0,0,IF(AB13=1,1,0))</f>
        <v>0</v>
      </c>
      <c r="BN13" s="54">
        <f>IF(SUM(AC$2:AC12)&gt;0,0,IF(AC13=1,1,0))</f>
        <v>0</v>
      </c>
      <c r="BO13" s="54">
        <f>IF(SUM(AD$2:AD12)&gt;0,0,IF(AD13=1,1,0))</f>
        <v>0</v>
      </c>
      <c r="BP13" s="54">
        <f>IF(SUM(AE$2:AE12)&gt;0,0,IF(AE13=1,1,0))</f>
        <v>0</v>
      </c>
      <c r="BQ13" s="54">
        <f>IF(SUM(AF$2:AF12)&gt;0,0,IF(AF13=1,1,0))</f>
        <v>0</v>
      </c>
      <c r="BR13" s="54">
        <f>IF(SUM(AG$2:AG12)&gt;0,0,IF(AG13=1,1,0))</f>
        <v>0</v>
      </c>
      <c r="BS13" s="54">
        <f>IF(SUM(AH$2:AH12)&gt;0,0,IF(AH13=1,1,0))</f>
        <v>0</v>
      </c>
      <c r="BT13" s="54">
        <f>IF(SUM(AI$2:AI12)&gt;0,0,IF(AI13=1,1,0))</f>
        <v>0</v>
      </c>
      <c r="BU13" s="54">
        <f>IF(SUM(AJ$2:AJ12)&gt;0,0,IF(AJ13=1,1,0))</f>
        <v>0</v>
      </c>
      <c r="BV13" s="54">
        <f t="shared" si="4"/>
        <v>0</v>
      </c>
      <c r="BW13" s="56">
        <v>12</v>
      </c>
      <c r="BX13" s="57">
        <f>SUM(BV$2:BV13)</f>
        <v>34</v>
      </c>
    </row>
    <row r="14" spans="2:76" ht="16.5">
      <c r="B14" s="54" t="s">
        <v>119</v>
      </c>
      <c r="C14" s="54">
        <v>1</v>
      </c>
      <c r="D14" s="54"/>
      <c r="E14" s="54"/>
      <c r="F14" s="54"/>
      <c r="G14" s="54"/>
      <c r="H14" s="54"/>
      <c r="I14" s="54"/>
      <c r="J14" s="54"/>
      <c r="K14" s="54"/>
      <c r="L14" s="54">
        <v>1</v>
      </c>
      <c r="M14" s="54">
        <v>1</v>
      </c>
      <c r="N14" s="54">
        <v>1</v>
      </c>
      <c r="O14" s="54">
        <v>1</v>
      </c>
      <c r="P14" s="54"/>
      <c r="Q14" s="54"/>
      <c r="R14" s="54"/>
      <c r="S14" s="54"/>
      <c r="T14" s="54"/>
      <c r="U14" s="54"/>
      <c r="V14" s="54"/>
      <c r="W14" s="54"/>
      <c r="X14" s="54"/>
      <c r="Y14" s="54">
        <v>1</v>
      </c>
      <c r="Z14" s="54">
        <v>1</v>
      </c>
      <c r="AA14" s="54"/>
      <c r="AB14" s="54">
        <v>1</v>
      </c>
      <c r="AC14" s="54"/>
      <c r="AD14" s="54">
        <v>1</v>
      </c>
      <c r="AE14" s="54"/>
      <c r="AF14" s="54"/>
      <c r="AG14" s="54"/>
      <c r="AH14" s="54"/>
      <c r="AI14" s="54"/>
      <c r="AJ14" s="54"/>
      <c r="AK14" s="54">
        <f t="shared" si="0"/>
        <v>9</v>
      </c>
      <c r="AM14" s="54" t="s">
        <v>119</v>
      </c>
      <c r="AN14" s="54">
        <f>IF(SUM(C$2:C13)&gt;0,0,IF(C14=1,1,0))</f>
        <v>0</v>
      </c>
      <c r="AO14" s="54">
        <f>IF(SUM(D$2:D13)&gt;0,0,IF(D14=1,1,0))</f>
        <v>0</v>
      </c>
      <c r="AP14" s="54">
        <f>IF(SUM(E$2:E13)&gt;0,0,IF(E14=1,1,0))</f>
        <v>0</v>
      </c>
      <c r="AQ14" s="54">
        <f>IF(SUM(F$2:F13)&gt;0,0,IF(F14=1,1,0))</f>
        <v>0</v>
      </c>
      <c r="AR14" s="54">
        <f>IF(SUM(G$2:G13)&gt;0,0,IF(G14=1,1,0))</f>
        <v>0</v>
      </c>
      <c r="AS14" s="54">
        <f>IF(SUM(H$2:H13)&gt;0,0,IF(H14=1,1,0))</f>
        <v>0</v>
      </c>
      <c r="AT14" s="54">
        <f>IF(SUM(I$2:I13)&gt;0,0,IF(I14=1,1,0))</f>
        <v>0</v>
      </c>
      <c r="AU14" s="54">
        <f>IF(SUM(J$2:J13)&gt;0,0,IF(J14=1,1,0))</f>
        <v>0</v>
      </c>
      <c r="AV14" s="54">
        <f>IF(SUM(K$2:K13)&gt;0,0,IF(K14=1,1,0))</f>
        <v>0</v>
      </c>
      <c r="AW14" s="54">
        <f>IF(SUM(L$2:L13)&gt;0,0,IF(L14=1,1,0))</f>
        <v>0</v>
      </c>
      <c r="AX14" s="54">
        <f>IF(SUM(M$2:M13)&gt;0,0,IF(M14=1,1,0))</f>
        <v>0</v>
      </c>
      <c r="AY14" s="54">
        <f>IF(SUM(N$2:N13)&gt;0,0,IF(N14=1,1,0))</f>
        <v>0</v>
      </c>
      <c r="AZ14" s="54">
        <f>IF(SUM(O$2:O13)&gt;0,0,IF(O14=1,1,0))</f>
        <v>0</v>
      </c>
      <c r="BA14" s="54">
        <f>IF(SUM(P$2:P13)&gt;0,0,IF(P14=1,1,0))</f>
        <v>0</v>
      </c>
      <c r="BB14" s="54">
        <f>IF(SUM(Q$2:Q13)&gt;0,0,IF(Q14=1,1,0))</f>
        <v>0</v>
      </c>
      <c r="BC14" s="54">
        <f>IF(SUM(R$2:R13)&gt;0,0,IF(R14=1,1,0))</f>
        <v>0</v>
      </c>
      <c r="BD14" s="54">
        <f>IF(SUM(S$2:S13)&gt;0,0,IF(S14=1,1,0))</f>
        <v>0</v>
      </c>
      <c r="BE14" s="54">
        <f>IF(SUM(T$2:T13)&gt;0,0,IF(T14=1,1,0))</f>
        <v>0</v>
      </c>
      <c r="BF14" s="54">
        <f>IF(SUM(U$2:U13)&gt;0,0,IF(U14=1,1,0))</f>
        <v>0</v>
      </c>
      <c r="BG14" s="54">
        <f>IF(SUM(V$2:V13)&gt;0,0,IF(V14=1,1,0))</f>
        <v>0</v>
      </c>
      <c r="BH14" s="54">
        <f>IF(SUM(W$2:W13)&gt;0,0,IF(W14=1,1,0))</f>
        <v>0</v>
      </c>
      <c r="BI14" s="54">
        <f>IF(SUM(X$2:X13)&gt;0,0,IF(X14=1,1,0))</f>
        <v>0</v>
      </c>
      <c r="BJ14" s="54">
        <f>IF(SUM(Y$2:Y13)&gt;0,0,IF(Y14=1,1,0))</f>
        <v>0</v>
      </c>
      <c r="BK14" s="54">
        <f>IF(SUM(Z$2:Z13)&gt;0,0,IF(Z14=1,1,0))</f>
        <v>0</v>
      </c>
      <c r="BL14" s="54">
        <f>IF(SUM(AA$2:AA13)&gt;0,0,IF(AA14=1,1,0))</f>
        <v>0</v>
      </c>
      <c r="BM14" s="54">
        <f>IF(SUM(AB$2:AB13)&gt;0,0,IF(AB14=1,1,0))</f>
        <v>0</v>
      </c>
      <c r="BN14" s="54">
        <f>IF(SUM(AC$2:AC13)&gt;0,0,IF(AC14=1,1,0))</f>
        <v>0</v>
      </c>
      <c r="BO14" s="54">
        <f>IF(SUM(AD$2:AD13)&gt;0,0,IF(AD14=1,1,0))</f>
        <v>0</v>
      </c>
      <c r="BP14" s="54">
        <f>IF(SUM(AE$2:AE13)&gt;0,0,IF(AE14=1,1,0))</f>
        <v>0</v>
      </c>
      <c r="BQ14" s="54">
        <f>IF(SUM(AF$2:AF13)&gt;0,0,IF(AF14=1,1,0))</f>
        <v>0</v>
      </c>
      <c r="BR14" s="54">
        <f>IF(SUM(AG$2:AG13)&gt;0,0,IF(AG14=1,1,0))</f>
        <v>0</v>
      </c>
      <c r="BS14" s="54">
        <f>IF(SUM(AH$2:AH13)&gt;0,0,IF(AH14=1,1,0))</f>
        <v>0</v>
      </c>
      <c r="BT14" s="54">
        <f>IF(SUM(AI$2:AI13)&gt;0,0,IF(AI14=1,1,0))</f>
        <v>0</v>
      </c>
      <c r="BU14" s="54">
        <f>IF(SUM(AJ$2:AJ13)&gt;0,0,IF(AJ14=1,1,0))</f>
        <v>0</v>
      </c>
      <c r="BV14" s="54">
        <f t="shared" si="4"/>
        <v>0</v>
      </c>
      <c r="BW14" s="56">
        <v>13</v>
      </c>
      <c r="BX14" s="57">
        <f>SUM(BV$2:BV14)</f>
        <v>34</v>
      </c>
    </row>
    <row r="15" spans="2:76" ht="16.5">
      <c r="B15" s="54" t="s">
        <v>108</v>
      </c>
      <c r="C15" s="54"/>
      <c r="D15" s="54"/>
      <c r="E15" s="54"/>
      <c r="F15" s="54">
        <v>1</v>
      </c>
      <c r="G15" s="54"/>
      <c r="H15" s="54"/>
      <c r="I15" s="54"/>
      <c r="J15" s="54"/>
      <c r="K15" s="54"/>
      <c r="L15" s="54">
        <v>1</v>
      </c>
      <c r="M15" s="54"/>
      <c r="N15" s="54"/>
      <c r="O15" s="54">
        <v>1</v>
      </c>
      <c r="P15" s="54"/>
      <c r="Q15" s="54"/>
      <c r="R15" s="54"/>
      <c r="S15" s="54">
        <v>1</v>
      </c>
      <c r="T15" s="54"/>
      <c r="U15" s="54"/>
      <c r="V15" s="54">
        <v>1</v>
      </c>
      <c r="W15" s="54"/>
      <c r="X15" s="54"/>
      <c r="Y15" s="54"/>
      <c r="Z15" s="54"/>
      <c r="AA15" s="54"/>
      <c r="AB15" s="54">
        <v>1</v>
      </c>
      <c r="AC15" s="54">
        <v>1</v>
      </c>
      <c r="AD15" s="54">
        <v>1</v>
      </c>
      <c r="AE15" s="54"/>
      <c r="AF15" s="54"/>
      <c r="AG15" s="54"/>
      <c r="AH15" s="54"/>
      <c r="AI15" s="54"/>
      <c r="AJ15" s="54"/>
      <c r="AK15" s="54">
        <f t="shared" si="0"/>
        <v>8</v>
      </c>
      <c r="AM15" s="54" t="s">
        <v>108</v>
      </c>
      <c r="AN15" s="54">
        <f>IF(SUM(C$2:C14)&gt;0,0,IF(C15=1,1,0))</f>
        <v>0</v>
      </c>
      <c r="AO15" s="54">
        <f>IF(SUM(D$2:D14)&gt;0,0,IF(D15=1,1,0))</f>
        <v>0</v>
      </c>
      <c r="AP15" s="54">
        <f>IF(SUM(E$2:E14)&gt;0,0,IF(E15=1,1,0))</f>
        <v>0</v>
      </c>
      <c r="AQ15" s="54">
        <f>IF(SUM(F$2:F14)&gt;0,0,IF(F15=1,1,0))</f>
        <v>0</v>
      </c>
      <c r="AR15" s="54">
        <f>IF(SUM(G$2:G14)&gt;0,0,IF(G15=1,1,0))</f>
        <v>0</v>
      </c>
      <c r="AS15" s="54">
        <f>IF(SUM(H$2:H14)&gt;0,0,IF(H15=1,1,0))</f>
        <v>0</v>
      </c>
      <c r="AT15" s="54">
        <f>IF(SUM(I$2:I14)&gt;0,0,IF(I15=1,1,0))</f>
        <v>0</v>
      </c>
      <c r="AU15" s="54">
        <f>IF(SUM(J$2:J14)&gt;0,0,IF(J15=1,1,0))</f>
        <v>0</v>
      </c>
      <c r="AV15" s="54">
        <f>IF(SUM(K$2:K14)&gt;0,0,IF(K15=1,1,0))</f>
        <v>0</v>
      </c>
      <c r="AW15" s="54">
        <f>IF(SUM(L$2:L14)&gt;0,0,IF(L15=1,1,0))</f>
        <v>0</v>
      </c>
      <c r="AX15" s="54">
        <f>IF(SUM(M$2:M14)&gt;0,0,IF(M15=1,1,0))</f>
        <v>0</v>
      </c>
      <c r="AY15" s="54">
        <f>IF(SUM(N$2:N14)&gt;0,0,IF(N15=1,1,0))</f>
        <v>0</v>
      </c>
      <c r="AZ15" s="54">
        <f>IF(SUM(O$2:O14)&gt;0,0,IF(O15=1,1,0))</f>
        <v>0</v>
      </c>
      <c r="BA15" s="54">
        <f>IF(SUM(P$2:P14)&gt;0,0,IF(P15=1,1,0))</f>
        <v>0</v>
      </c>
      <c r="BB15" s="54">
        <f>IF(SUM(Q$2:Q14)&gt;0,0,IF(Q15=1,1,0))</f>
        <v>0</v>
      </c>
      <c r="BC15" s="54">
        <f>IF(SUM(R$2:R14)&gt;0,0,IF(R15=1,1,0))</f>
        <v>0</v>
      </c>
      <c r="BD15" s="54">
        <f>IF(SUM(S$2:S14)&gt;0,0,IF(S15=1,1,0))</f>
        <v>0</v>
      </c>
      <c r="BE15" s="54">
        <f>IF(SUM(T$2:T14)&gt;0,0,IF(T15=1,1,0))</f>
        <v>0</v>
      </c>
      <c r="BF15" s="54">
        <f>IF(SUM(U$2:U14)&gt;0,0,IF(U15=1,1,0))</f>
        <v>0</v>
      </c>
      <c r="BG15" s="54">
        <f>IF(SUM(V$2:V14)&gt;0,0,IF(V15=1,1,0))</f>
        <v>0</v>
      </c>
      <c r="BH15" s="54">
        <f>IF(SUM(W$2:W14)&gt;0,0,IF(W15=1,1,0))</f>
        <v>0</v>
      </c>
      <c r="BI15" s="54">
        <f>IF(SUM(X$2:X14)&gt;0,0,IF(X15=1,1,0))</f>
        <v>0</v>
      </c>
      <c r="BJ15" s="54">
        <f>IF(SUM(Y$2:Y14)&gt;0,0,IF(Y15=1,1,0))</f>
        <v>0</v>
      </c>
      <c r="BK15" s="54">
        <f>IF(SUM(Z$2:Z14)&gt;0,0,IF(Z15=1,1,0))</f>
        <v>0</v>
      </c>
      <c r="BL15" s="54">
        <f>IF(SUM(AA$2:AA14)&gt;0,0,IF(AA15=1,1,0))</f>
        <v>0</v>
      </c>
      <c r="BM15" s="54">
        <f>IF(SUM(AB$2:AB14)&gt;0,0,IF(AB15=1,1,0))</f>
        <v>0</v>
      </c>
      <c r="BN15" s="54">
        <f>IF(SUM(AC$2:AC14)&gt;0,0,IF(AC15=1,1,0))</f>
        <v>0</v>
      </c>
      <c r="BO15" s="54">
        <f>IF(SUM(AD$2:AD14)&gt;0,0,IF(AD15=1,1,0))</f>
        <v>0</v>
      </c>
      <c r="BP15" s="54">
        <f>IF(SUM(AE$2:AE14)&gt;0,0,IF(AE15=1,1,0))</f>
        <v>0</v>
      </c>
      <c r="BQ15" s="54">
        <f>IF(SUM(AF$2:AF14)&gt;0,0,IF(AF15=1,1,0))</f>
        <v>0</v>
      </c>
      <c r="BR15" s="54">
        <f>IF(SUM(AG$2:AG14)&gt;0,0,IF(AG15=1,1,0))</f>
        <v>0</v>
      </c>
      <c r="BS15" s="54">
        <f>IF(SUM(AH$2:AH14)&gt;0,0,IF(AH15=1,1,0))</f>
        <v>0</v>
      </c>
      <c r="BT15" s="54">
        <f>IF(SUM(AI$2:AI14)&gt;0,0,IF(AI15=1,1,0))</f>
        <v>0</v>
      </c>
      <c r="BU15" s="54">
        <f>IF(SUM(AJ$2:AJ14)&gt;0,0,IF(AJ15=1,1,0))</f>
        <v>0</v>
      </c>
      <c r="BV15" s="54">
        <f t="shared" si="4"/>
        <v>0</v>
      </c>
      <c r="BW15" s="56">
        <v>14</v>
      </c>
      <c r="BX15" s="57">
        <f>SUM(BV$2:BV15)</f>
        <v>34</v>
      </c>
    </row>
    <row r="16" spans="2:76" ht="16.5">
      <c r="B16" s="54" t="s">
        <v>109</v>
      </c>
      <c r="C16" s="54">
        <v>1</v>
      </c>
      <c r="D16" s="54"/>
      <c r="E16" s="54"/>
      <c r="F16" s="54"/>
      <c r="G16" s="54"/>
      <c r="H16" s="54"/>
      <c r="I16" s="54"/>
      <c r="J16" s="54"/>
      <c r="K16" s="54"/>
      <c r="L16" s="54"/>
      <c r="M16" s="54">
        <v>1</v>
      </c>
      <c r="N16" s="54"/>
      <c r="O16" s="54"/>
      <c r="P16" s="54"/>
      <c r="Q16" s="54"/>
      <c r="R16" s="54"/>
      <c r="S16" s="54"/>
      <c r="T16" s="54"/>
      <c r="U16" s="54"/>
      <c r="V16" s="54"/>
      <c r="W16" s="54"/>
      <c r="X16" s="54"/>
      <c r="Y16" s="54">
        <v>1</v>
      </c>
      <c r="Z16" s="54"/>
      <c r="AA16" s="54"/>
      <c r="AB16" s="54">
        <v>1</v>
      </c>
      <c r="AC16" s="54">
        <v>1</v>
      </c>
      <c r="AD16" s="54">
        <v>1</v>
      </c>
      <c r="AE16" s="54"/>
      <c r="AF16" s="54">
        <v>1</v>
      </c>
      <c r="AG16" s="54"/>
      <c r="AH16" s="54"/>
      <c r="AI16" s="54"/>
      <c r="AJ16" s="54"/>
      <c r="AK16" s="54">
        <f t="shared" si="0"/>
        <v>7</v>
      </c>
      <c r="AM16" s="54" t="s">
        <v>109</v>
      </c>
      <c r="AN16" s="54">
        <f>IF(SUM(C$2:C15)&gt;0,0,IF(C16=1,1,0))</f>
        <v>0</v>
      </c>
      <c r="AO16" s="54">
        <f>IF(SUM(D$2:D15)&gt;0,0,IF(D16=1,1,0))</f>
        <v>0</v>
      </c>
      <c r="AP16" s="54">
        <f>IF(SUM(E$2:E15)&gt;0,0,IF(E16=1,1,0))</f>
        <v>0</v>
      </c>
      <c r="AQ16" s="54">
        <f>IF(SUM(F$2:F15)&gt;0,0,IF(F16=1,1,0))</f>
        <v>0</v>
      </c>
      <c r="AR16" s="54">
        <f>IF(SUM(G$2:G15)&gt;0,0,IF(G16=1,1,0))</f>
        <v>0</v>
      </c>
      <c r="AS16" s="54">
        <f>IF(SUM(H$2:H15)&gt;0,0,IF(H16=1,1,0))</f>
        <v>0</v>
      </c>
      <c r="AT16" s="54">
        <f>IF(SUM(I$2:I15)&gt;0,0,IF(I16=1,1,0))</f>
        <v>0</v>
      </c>
      <c r="AU16" s="54">
        <f>IF(SUM(J$2:J15)&gt;0,0,IF(J16=1,1,0))</f>
        <v>0</v>
      </c>
      <c r="AV16" s="54">
        <f>IF(SUM(K$2:K15)&gt;0,0,IF(K16=1,1,0))</f>
        <v>0</v>
      </c>
      <c r="AW16" s="54">
        <f>IF(SUM(L$2:L15)&gt;0,0,IF(L16=1,1,0))</f>
        <v>0</v>
      </c>
      <c r="AX16" s="54">
        <f>IF(SUM(M$2:M15)&gt;0,0,IF(M16=1,1,0))</f>
        <v>0</v>
      </c>
      <c r="AY16" s="54">
        <f>IF(SUM(N$2:N15)&gt;0,0,IF(N16=1,1,0))</f>
        <v>0</v>
      </c>
      <c r="AZ16" s="54">
        <f>IF(SUM(O$2:O15)&gt;0,0,IF(O16=1,1,0))</f>
        <v>0</v>
      </c>
      <c r="BA16" s="54">
        <f>IF(SUM(P$2:P15)&gt;0,0,IF(P16=1,1,0))</f>
        <v>0</v>
      </c>
      <c r="BB16" s="54">
        <f>IF(SUM(Q$2:Q15)&gt;0,0,IF(Q16=1,1,0))</f>
        <v>0</v>
      </c>
      <c r="BC16" s="54">
        <f>IF(SUM(R$2:R15)&gt;0,0,IF(R16=1,1,0))</f>
        <v>0</v>
      </c>
      <c r="BD16" s="54">
        <f>IF(SUM(S$2:S15)&gt;0,0,IF(S16=1,1,0))</f>
        <v>0</v>
      </c>
      <c r="BE16" s="54">
        <f>IF(SUM(T$2:T15)&gt;0,0,IF(T16=1,1,0))</f>
        <v>0</v>
      </c>
      <c r="BF16" s="54">
        <f>IF(SUM(U$2:U15)&gt;0,0,IF(U16=1,1,0))</f>
        <v>0</v>
      </c>
      <c r="BG16" s="54">
        <f>IF(SUM(V$2:V15)&gt;0,0,IF(V16=1,1,0))</f>
        <v>0</v>
      </c>
      <c r="BH16" s="54">
        <f>IF(SUM(W$2:W15)&gt;0,0,IF(W16=1,1,0))</f>
        <v>0</v>
      </c>
      <c r="BI16" s="54">
        <f>IF(SUM(X$2:X15)&gt;0,0,IF(X16=1,1,0))</f>
        <v>0</v>
      </c>
      <c r="BJ16" s="54">
        <f>IF(SUM(Y$2:Y15)&gt;0,0,IF(Y16=1,1,0))</f>
        <v>0</v>
      </c>
      <c r="BK16" s="54">
        <f>IF(SUM(Z$2:Z15)&gt;0,0,IF(Z16=1,1,0))</f>
        <v>0</v>
      </c>
      <c r="BL16" s="54">
        <f>IF(SUM(AA$2:AA15)&gt;0,0,IF(AA16=1,1,0))</f>
        <v>0</v>
      </c>
      <c r="BM16" s="54">
        <f>IF(SUM(AB$2:AB15)&gt;0,0,IF(AB16=1,1,0))</f>
        <v>0</v>
      </c>
      <c r="BN16" s="54">
        <f>IF(SUM(AC$2:AC15)&gt;0,0,IF(AC16=1,1,0))</f>
        <v>0</v>
      </c>
      <c r="BO16" s="54">
        <f>IF(SUM(AD$2:AD15)&gt;0,0,IF(AD16=1,1,0))</f>
        <v>0</v>
      </c>
      <c r="BP16" s="54">
        <f>IF(SUM(AE$2:AE15)&gt;0,0,IF(AE16=1,1,0))</f>
        <v>0</v>
      </c>
      <c r="BQ16" s="54">
        <f>IF(SUM(AF$2:AF15)&gt;0,0,IF(AF16=1,1,0))</f>
        <v>0</v>
      </c>
      <c r="BR16" s="54">
        <f>IF(SUM(AG$2:AG15)&gt;0,0,IF(AG16=1,1,0))</f>
        <v>0</v>
      </c>
      <c r="BS16" s="54">
        <f>IF(SUM(AH$2:AH15)&gt;0,0,IF(AH16=1,1,0))</f>
        <v>0</v>
      </c>
      <c r="BT16" s="54">
        <f>IF(SUM(AI$2:AI15)&gt;0,0,IF(AI16=1,1,0))</f>
        <v>0</v>
      </c>
      <c r="BU16" s="54">
        <f>IF(SUM(AJ$2:AJ15)&gt;0,0,IF(AJ16=1,1,0))</f>
        <v>0</v>
      </c>
      <c r="BV16" s="54">
        <f t="shared" si="4"/>
        <v>0</v>
      </c>
      <c r="BW16" s="56">
        <v>15</v>
      </c>
      <c r="BX16" s="57">
        <f>SUM(BV$2:BV16)</f>
        <v>34</v>
      </c>
    </row>
    <row r="17" spans="2:76" ht="16.5">
      <c r="B17" s="54" t="s">
        <v>117</v>
      </c>
      <c r="C17" s="54"/>
      <c r="D17" s="54">
        <v>1</v>
      </c>
      <c r="E17" s="54"/>
      <c r="F17" s="54">
        <v>1</v>
      </c>
      <c r="G17" s="54"/>
      <c r="H17" s="54"/>
      <c r="I17" s="54"/>
      <c r="J17" s="54"/>
      <c r="K17" s="54"/>
      <c r="L17" s="54">
        <v>1</v>
      </c>
      <c r="M17" s="54">
        <v>1</v>
      </c>
      <c r="N17" s="54"/>
      <c r="O17" s="54"/>
      <c r="P17" s="54"/>
      <c r="Q17" s="54"/>
      <c r="R17" s="54"/>
      <c r="S17" s="54"/>
      <c r="T17" s="54"/>
      <c r="U17" s="54"/>
      <c r="V17" s="54"/>
      <c r="W17" s="54"/>
      <c r="X17" s="54"/>
      <c r="Y17" s="54">
        <v>1</v>
      </c>
      <c r="Z17" s="54"/>
      <c r="AA17" s="54"/>
      <c r="AB17" s="54">
        <v>1</v>
      </c>
      <c r="AC17" s="54"/>
      <c r="AD17" s="54"/>
      <c r="AE17" s="54"/>
      <c r="AF17" s="54"/>
      <c r="AG17" s="54"/>
      <c r="AH17" s="54"/>
      <c r="AI17" s="54"/>
      <c r="AJ17" s="54"/>
      <c r="AK17" s="54">
        <f t="shared" si="0"/>
        <v>6</v>
      </c>
      <c r="AM17" s="54" t="s">
        <v>117</v>
      </c>
      <c r="AN17" s="54">
        <f>IF(SUM(C$2:C16)&gt;0,0,IF(C17=1,1,0))</f>
        <v>0</v>
      </c>
      <c r="AO17" s="54">
        <f>IF(SUM(D$2:D16)&gt;0,0,IF(D17=1,1,0))</f>
        <v>0</v>
      </c>
      <c r="AP17" s="54">
        <f>IF(SUM(E$2:E16)&gt;0,0,IF(E17=1,1,0))</f>
        <v>0</v>
      </c>
      <c r="AQ17" s="54">
        <f>IF(SUM(F$2:F16)&gt;0,0,IF(F17=1,1,0))</f>
        <v>0</v>
      </c>
      <c r="AR17" s="54">
        <f>IF(SUM(G$2:G16)&gt;0,0,IF(G17=1,1,0))</f>
        <v>0</v>
      </c>
      <c r="AS17" s="54">
        <f>IF(SUM(H$2:H16)&gt;0,0,IF(H17=1,1,0))</f>
        <v>0</v>
      </c>
      <c r="AT17" s="54">
        <f>IF(SUM(I$2:I16)&gt;0,0,IF(I17=1,1,0))</f>
        <v>0</v>
      </c>
      <c r="AU17" s="54">
        <f>IF(SUM(J$2:J16)&gt;0,0,IF(J17=1,1,0))</f>
        <v>0</v>
      </c>
      <c r="AV17" s="54">
        <f>IF(SUM(K$2:K16)&gt;0,0,IF(K17=1,1,0))</f>
        <v>0</v>
      </c>
      <c r="AW17" s="54">
        <f>IF(SUM(L$2:L16)&gt;0,0,IF(L17=1,1,0))</f>
        <v>0</v>
      </c>
      <c r="AX17" s="54">
        <f>IF(SUM(M$2:M16)&gt;0,0,IF(M17=1,1,0))</f>
        <v>0</v>
      </c>
      <c r="AY17" s="54">
        <f>IF(SUM(N$2:N16)&gt;0,0,IF(N17=1,1,0))</f>
        <v>0</v>
      </c>
      <c r="AZ17" s="54">
        <f>IF(SUM(O$2:O16)&gt;0,0,IF(O17=1,1,0))</f>
        <v>0</v>
      </c>
      <c r="BA17" s="54">
        <f>IF(SUM(P$2:P16)&gt;0,0,IF(P17=1,1,0))</f>
        <v>0</v>
      </c>
      <c r="BB17" s="54">
        <f>IF(SUM(Q$2:Q16)&gt;0,0,IF(Q17=1,1,0))</f>
        <v>0</v>
      </c>
      <c r="BC17" s="54">
        <f>IF(SUM(R$2:R16)&gt;0,0,IF(R17=1,1,0))</f>
        <v>0</v>
      </c>
      <c r="BD17" s="54">
        <f>IF(SUM(S$2:S16)&gt;0,0,IF(S17=1,1,0))</f>
        <v>0</v>
      </c>
      <c r="BE17" s="54">
        <f>IF(SUM(T$2:T16)&gt;0,0,IF(T17=1,1,0))</f>
        <v>0</v>
      </c>
      <c r="BF17" s="54">
        <f>IF(SUM(U$2:U16)&gt;0,0,IF(U17=1,1,0))</f>
        <v>0</v>
      </c>
      <c r="BG17" s="54">
        <f>IF(SUM(V$2:V16)&gt;0,0,IF(V17=1,1,0))</f>
        <v>0</v>
      </c>
      <c r="BH17" s="54">
        <f>IF(SUM(W$2:W16)&gt;0,0,IF(W17=1,1,0))</f>
        <v>0</v>
      </c>
      <c r="BI17" s="54">
        <f>IF(SUM(X$2:X16)&gt;0,0,IF(X17=1,1,0))</f>
        <v>0</v>
      </c>
      <c r="BJ17" s="54">
        <f>IF(SUM(Y$2:Y16)&gt;0,0,IF(Y17=1,1,0))</f>
        <v>0</v>
      </c>
      <c r="BK17" s="54">
        <f>IF(SUM(Z$2:Z16)&gt;0,0,IF(Z17=1,1,0))</f>
        <v>0</v>
      </c>
      <c r="BL17" s="54">
        <f>IF(SUM(AA$2:AA16)&gt;0,0,IF(AA17=1,1,0))</f>
        <v>0</v>
      </c>
      <c r="BM17" s="54">
        <f>IF(SUM(AB$2:AB16)&gt;0,0,IF(AB17=1,1,0))</f>
        <v>0</v>
      </c>
      <c r="BN17" s="54">
        <f>IF(SUM(AC$2:AC16)&gt;0,0,IF(AC17=1,1,0))</f>
        <v>0</v>
      </c>
      <c r="BO17" s="54">
        <f>IF(SUM(AD$2:AD16)&gt;0,0,IF(AD17=1,1,0))</f>
        <v>0</v>
      </c>
      <c r="BP17" s="54">
        <f>IF(SUM(AE$2:AE16)&gt;0,0,IF(AE17=1,1,0))</f>
        <v>0</v>
      </c>
      <c r="BQ17" s="54">
        <f>IF(SUM(AF$2:AF16)&gt;0,0,IF(AF17=1,1,0))</f>
        <v>0</v>
      </c>
      <c r="BR17" s="54">
        <f>IF(SUM(AG$2:AG16)&gt;0,0,IF(AG17=1,1,0))</f>
        <v>0</v>
      </c>
      <c r="BS17" s="54">
        <f>IF(SUM(AH$2:AH16)&gt;0,0,IF(AH17=1,1,0))</f>
        <v>0</v>
      </c>
      <c r="BT17" s="54">
        <f>IF(SUM(AI$2:AI16)&gt;0,0,IF(AI17=1,1,0))</f>
        <v>0</v>
      </c>
      <c r="BU17" s="54">
        <f>IF(SUM(AJ$2:AJ16)&gt;0,0,IF(AJ17=1,1,0))</f>
        <v>0</v>
      </c>
      <c r="BV17" s="54">
        <f t="shared" si="4"/>
        <v>0</v>
      </c>
      <c r="BW17" s="56">
        <v>16</v>
      </c>
      <c r="BX17" s="57">
        <f>SUM(BV$2:BV17)</f>
        <v>34</v>
      </c>
    </row>
    <row r="18" spans="2:76" ht="16.5">
      <c r="B18" s="54" t="s">
        <v>105</v>
      </c>
      <c r="C18" s="54"/>
      <c r="D18" s="54"/>
      <c r="E18" s="54"/>
      <c r="F18" s="54">
        <v>1</v>
      </c>
      <c r="G18" s="54"/>
      <c r="H18" s="54"/>
      <c r="I18" s="54">
        <v>1</v>
      </c>
      <c r="J18" s="54"/>
      <c r="K18" s="54"/>
      <c r="L18" s="54"/>
      <c r="M18" s="54"/>
      <c r="N18" s="54"/>
      <c r="O18" s="54"/>
      <c r="P18" s="54"/>
      <c r="Q18" s="54"/>
      <c r="R18" s="54"/>
      <c r="S18" s="54"/>
      <c r="T18" s="54"/>
      <c r="U18" s="54"/>
      <c r="V18" s="54"/>
      <c r="W18" s="54"/>
      <c r="X18" s="54"/>
      <c r="Y18" s="54"/>
      <c r="Z18" s="54"/>
      <c r="AA18" s="54"/>
      <c r="AB18" s="54">
        <v>1</v>
      </c>
      <c r="AC18" s="54">
        <v>1</v>
      </c>
      <c r="AD18" s="54">
        <v>1</v>
      </c>
      <c r="AE18" s="54"/>
      <c r="AF18" s="54"/>
      <c r="AG18" s="54"/>
      <c r="AH18" s="54"/>
      <c r="AI18" s="54"/>
      <c r="AJ18" s="54"/>
      <c r="AK18" s="54">
        <f t="shared" si="0"/>
        <v>5</v>
      </c>
      <c r="AM18" s="54" t="s">
        <v>105</v>
      </c>
      <c r="AN18" s="54">
        <f>IF(SUM(C$2:C17)&gt;0,0,IF(C18=1,1,0))</f>
        <v>0</v>
      </c>
      <c r="AO18" s="54">
        <f>IF(SUM(D$2:D17)&gt;0,0,IF(D18=1,1,0))</f>
        <v>0</v>
      </c>
      <c r="AP18" s="54">
        <f>IF(SUM(E$2:E17)&gt;0,0,IF(E18=1,1,0))</f>
        <v>0</v>
      </c>
      <c r="AQ18" s="54">
        <f>IF(SUM(F$2:F17)&gt;0,0,IF(F18=1,1,0))</f>
        <v>0</v>
      </c>
      <c r="AR18" s="54">
        <f>IF(SUM(G$2:G17)&gt;0,0,IF(G18=1,1,0))</f>
        <v>0</v>
      </c>
      <c r="AS18" s="54">
        <f>IF(SUM(H$2:H17)&gt;0,0,IF(H18=1,1,0))</f>
        <v>0</v>
      </c>
      <c r="AT18" s="54">
        <f>IF(SUM(I$2:I17)&gt;0,0,IF(I18=1,1,0))</f>
        <v>0</v>
      </c>
      <c r="AU18" s="54">
        <f>IF(SUM(J$2:J17)&gt;0,0,IF(J18=1,1,0))</f>
        <v>0</v>
      </c>
      <c r="AV18" s="54">
        <f>IF(SUM(K$2:K17)&gt;0,0,IF(K18=1,1,0))</f>
        <v>0</v>
      </c>
      <c r="AW18" s="54">
        <f>IF(SUM(L$2:L17)&gt;0,0,IF(L18=1,1,0))</f>
        <v>0</v>
      </c>
      <c r="AX18" s="54">
        <f>IF(SUM(M$2:M17)&gt;0,0,IF(M18=1,1,0))</f>
        <v>0</v>
      </c>
      <c r="AY18" s="54">
        <f>IF(SUM(N$2:N17)&gt;0,0,IF(N18=1,1,0))</f>
        <v>0</v>
      </c>
      <c r="AZ18" s="54">
        <f>IF(SUM(O$2:O17)&gt;0,0,IF(O18=1,1,0))</f>
        <v>0</v>
      </c>
      <c r="BA18" s="54">
        <f>IF(SUM(P$2:P17)&gt;0,0,IF(P18=1,1,0))</f>
        <v>0</v>
      </c>
      <c r="BB18" s="54">
        <f>IF(SUM(Q$2:Q17)&gt;0,0,IF(Q18=1,1,0))</f>
        <v>0</v>
      </c>
      <c r="BC18" s="54">
        <f>IF(SUM(R$2:R17)&gt;0,0,IF(R18=1,1,0))</f>
        <v>0</v>
      </c>
      <c r="BD18" s="54">
        <f>IF(SUM(S$2:S17)&gt;0,0,IF(S18=1,1,0))</f>
        <v>0</v>
      </c>
      <c r="BE18" s="54">
        <f>IF(SUM(T$2:T17)&gt;0,0,IF(T18=1,1,0))</f>
        <v>0</v>
      </c>
      <c r="BF18" s="54">
        <f>IF(SUM(U$2:U17)&gt;0,0,IF(U18=1,1,0))</f>
        <v>0</v>
      </c>
      <c r="BG18" s="54">
        <f>IF(SUM(V$2:V17)&gt;0,0,IF(V18=1,1,0))</f>
        <v>0</v>
      </c>
      <c r="BH18" s="54">
        <f>IF(SUM(W$2:W17)&gt;0,0,IF(W18=1,1,0))</f>
        <v>0</v>
      </c>
      <c r="BI18" s="54">
        <f>IF(SUM(X$2:X17)&gt;0,0,IF(X18=1,1,0))</f>
        <v>0</v>
      </c>
      <c r="BJ18" s="54">
        <f>IF(SUM(Y$2:Y17)&gt;0,0,IF(Y18=1,1,0))</f>
        <v>0</v>
      </c>
      <c r="BK18" s="54">
        <f>IF(SUM(Z$2:Z17)&gt;0,0,IF(Z18=1,1,0))</f>
        <v>0</v>
      </c>
      <c r="BL18" s="54">
        <f>IF(SUM(AA$2:AA17)&gt;0,0,IF(AA18=1,1,0))</f>
        <v>0</v>
      </c>
      <c r="BM18" s="54">
        <f>IF(SUM(AB$2:AB17)&gt;0,0,IF(AB18=1,1,0))</f>
        <v>0</v>
      </c>
      <c r="BN18" s="54">
        <f>IF(SUM(AC$2:AC17)&gt;0,0,IF(AC18=1,1,0))</f>
        <v>0</v>
      </c>
      <c r="BO18" s="54">
        <f>IF(SUM(AD$2:AD17)&gt;0,0,IF(AD18=1,1,0))</f>
        <v>0</v>
      </c>
      <c r="BP18" s="54">
        <f>IF(SUM(AE$2:AE17)&gt;0,0,IF(AE18=1,1,0))</f>
        <v>0</v>
      </c>
      <c r="BQ18" s="54">
        <f>IF(SUM(AF$2:AF17)&gt;0,0,IF(AF18=1,1,0))</f>
        <v>0</v>
      </c>
      <c r="BR18" s="54">
        <f>IF(SUM(AG$2:AG17)&gt;0,0,IF(AG18=1,1,0))</f>
        <v>0</v>
      </c>
      <c r="BS18" s="54">
        <f>IF(SUM(AH$2:AH17)&gt;0,0,IF(AH18=1,1,0))</f>
        <v>0</v>
      </c>
      <c r="BT18" s="54">
        <f>IF(SUM(AI$2:AI17)&gt;0,0,IF(AI18=1,1,0))</f>
        <v>0</v>
      </c>
      <c r="BU18" s="54">
        <f>IF(SUM(AJ$2:AJ17)&gt;0,0,IF(AJ18=1,1,0))</f>
        <v>0</v>
      </c>
      <c r="BV18" s="54">
        <f t="shared" si="4"/>
        <v>0</v>
      </c>
      <c r="BW18" s="56">
        <v>17</v>
      </c>
      <c r="BX18" s="57">
        <f>SUM(BV$2:BV18)</f>
        <v>34</v>
      </c>
    </row>
    <row r="19" spans="2:76" ht="16.5">
      <c r="B19" s="54" t="s">
        <v>107</v>
      </c>
      <c r="C19" s="54"/>
      <c r="D19" s="54"/>
      <c r="E19" s="54"/>
      <c r="F19" s="54">
        <v>1</v>
      </c>
      <c r="G19" s="54"/>
      <c r="H19" s="54"/>
      <c r="I19" s="54"/>
      <c r="J19" s="54"/>
      <c r="K19" s="54"/>
      <c r="L19" s="54">
        <v>1</v>
      </c>
      <c r="M19" s="54"/>
      <c r="N19" s="54"/>
      <c r="O19" s="54"/>
      <c r="P19" s="54"/>
      <c r="Q19" s="54"/>
      <c r="R19" s="54"/>
      <c r="S19" s="54"/>
      <c r="T19" s="54"/>
      <c r="U19" s="54"/>
      <c r="V19" s="54"/>
      <c r="W19" s="54"/>
      <c r="X19" s="54"/>
      <c r="Y19" s="54"/>
      <c r="Z19" s="54"/>
      <c r="AA19" s="54"/>
      <c r="AB19" s="54">
        <v>1</v>
      </c>
      <c r="AC19" s="54">
        <v>1</v>
      </c>
      <c r="AD19" s="54">
        <v>1</v>
      </c>
      <c r="AE19" s="54"/>
      <c r="AF19" s="54"/>
      <c r="AG19" s="54"/>
      <c r="AH19" s="54"/>
      <c r="AI19" s="54"/>
      <c r="AJ19" s="54"/>
      <c r="AK19" s="54">
        <f t="shared" si="0"/>
        <v>5</v>
      </c>
      <c r="AM19" s="54" t="s">
        <v>107</v>
      </c>
      <c r="AN19" s="54">
        <f>IF(SUM(C$2:C18)&gt;0,0,IF(C19=1,1,0))</f>
        <v>0</v>
      </c>
      <c r="AO19" s="54">
        <f>IF(SUM(D$2:D18)&gt;0,0,IF(D19=1,1,0))</f>
        <v>0</v>
      </c>
      <c r="AP19" s="54">
        <f>IF(SUM(E$2:E18)&gt;0,0,IF(E19=1,1,0))</f>
        <v>0</v>
      </c>
      <c r="AQ19" s="54">
        <f>IF(SUM(F$2:F18)&gt;0,0,IF(F19=1,1,0))</f>
        <v>0</v>
      </c>
      <c r="AR19" s="54">
        <f>IF(SUM(G$2:G18)&gt;0,0,IF(G19=1,1,0))</f>
        <v>0</v>
      </c>
      <c r="AS19" s="54">
        <f>IF(SUM(H$2:H18)&gt;0,0,IF(H19=1,1,0))</f>
        <v>0</v>
      </c>
      <c r="AT19" s="54">
        <f>IF(SUM(I$2:I18)&gt;0,0,IF(I19=1,1,0))</f>
        <v>0</v>
      </c>
      <c r="AU19" s="54">
        <f>IF(SUM(J$2:J18)&gt;0,0,IF(J19=1,1,0))</f>
        <v>0</v>
      </c>
      <c r="AV19" s="54">
        <f>IF(SUM(K$2:K18)&gt;0,0,IF(K19=1,1,0))</f>
        <v>0</v>
      </c>
      <c r="AW19" s="54">
        <f>IF(SUM(L$2:L18)&gt;0,0,IF(L19=1,1,0))</f>
        <v>0</v>
      </c>
      <c r="AX19" s="54">
        <f>IF(SUM(M$2:M18)&gt;0,0,IF(M19=1,1,0))</f>
        <v>0</v>
      </c>
      <c r="AY19" s="54">
        <f>IF(SUM(N$2:N18)&gt;0,0,IF(N19=1,1,0))</f>
        <v>0</v>
      </c>
      <c r="AZ19" s="54">
        <f>IF(SUM(O$2:O18)&gt;0,0,IF(O19=1,1,0))</f>
        <v>0</v>
      </c>
      <c r="BA19" s="54">
        <f>IF(SUM(P$2:P18)&gt;0,0,IF(P19=1,1,0))</f>
        <v>0</v>
      </c>
      <c r="BB19" s="54">
        <f>IF(SUM(Q$2:Q18)&gt;0,0,IF(Q19=1,1,0))</f>
        <v>0</v>
      </c>
      <c r="BC19" s="54">
        <f>IF(SUM(R$2:R18)&gt;0,0,IF(R19=1,1,0))</f>
        <v>0</v>
      </c>
      <c r="BD19" s="54">
        <f>IF(SUM(S$2:S18)&gt;0,0,IF(S19=1,1,0))</f>
        <v>0</v>
      </c>
      <c r="BE19" s="54">
        <f>IF(SUM(T$2:T18)&gt;0,0,IF(T19=1,1,0))</f>
        <v>0</v>
      </c>
      <c r="BF19" s="54">
        <f>IF(SUM(U$2:U18)&gt;0,0,IF(U19=1,1,0))</f>
        <v>0</v>
      </c>
      <c r="BG19" s="54">
        <f>IF(SUM(V$2:V18)&gt;0,0,IF(V19=1,1,0))</f>
        <v>0</v>
      </c>
      <c r="BH19" s="54">
        <f>IF(SUM(W$2:W18)&gt;0,0,IF(W19=1,1,0))</f>
        <v>0</v>
      </c>
      <c r="BI19" s="54">
        <f>IF(SUM(X$2:X18)&gt;0,0,IF(X19=1,1,0))</f>
        <v>0</v>
      </c>
      <c r="BJ19" s="54">
        <f>IF(SUM(Y$2:Y18)&gt;0,0,IF(Y19=1,1,0))</f>
        <v>0</v>
      </c>
      <c r="BK19" s="54">
        <f>IF(SUM(Z$2:Z18)&gt;0,0,IF(Z19=1,1,0))</f>
        <v>0</v>
      </c>
      <c r="BL19" s="54">
        <f>IF(SUM(AA$2:AA18)&gt;0,0,IF(AA19=1,1,0))</f>
        <v>0</v>
      </c>
      <c r="BM19" s="54">
        <f>IF(SUM(AB$2:AB18)&gt;0,0,IF(AB19=1,1,0))</f>
        <v>0</v>
      </c>
      <c r="BN19" s="54">
        <f>IF(SUM(AC$2:AC18)&gt;0,0,IF(AC19=1,1,0))</f>
        <v>0</v>
      </c>
      <c r="BO19" s="54">
        <f>IF(SUM(AD$2:AD18)&gt;0,0,IF(AD19=1,1,0))</f>
        <v>0</v>
      </c>
      <c r="BP19" s="54">
        <f>IF(SUM(AE$2:AE18)&gt;0,0,IF(AE19=1,1,0))</f>
        <v>0</v>
      </c>
      <c r="BQ19" s="54">
        <f>IF(SUM(AF$2:AF18)&gt;0,0,IF(AF19=1,1,0))</f>
        <v>0</v>
      </c>
      <c r="BR19" s="54">
        <f>IF(SUM(AG$2:AG18)&gt;0,0,IF(AG19=1,1,0))</f>
        <v>0</v>
      </c>
      <c r="BS19" s="54">
        <f>IF(SUM(AH$2:AH18)&gt;0,0,IF(AH19=1,1,0))</f>
        <v>0</v>
      </c>
      <c r="BT19" s="54">
        <f>IF(SUM(AI$2:AI18)&gt;0,0,IF(AI19=1,1,0))</f>
        <v>0</v>
      </c>
      <c r="BU19" s="54">
        <f>IF(SUM(AJ$2:AJ18)&gt;0,0,IF(AJ19=1,1,0))</f>
        <v>0</v>
      </c>
      <c r="BV19" s="54">
        <f t="shared" si="4"/>
        <v>0</v>
      </c>
      <c r="BW19" s="56">
        <v>18</v>
      </c>
      <c r="BX19" s="57">
        <f>SUM(BV$2:BV19)</f>
        <v>34</v>
      </c>
    </row>
    <row r="20" spans="2:76" ht="16.5">
      <c r="B20" s="54" t="s">
        <v>104</v>
      </c>
      <c r="C20" s="54"/>
      <c r="D20" s="54"/>
      <c r="E20" s="54"/>
      <c r="F20" s="54">
        <v>1</v>
      </c>
      <c r="G20" s="54"/>
      <c r="H20" s="54"/>
      <c r="I20" s="54"/>
      <c r="J20" s="54"/>
      <c r="K20" s="54"/>
      <c r="L20" s="54"/>
      <c r="M20" s="54"/>
      <c r="N20" s="54"/>
      <c r="O20" s="54"/>
      <c r="P20" s="54"/>
      <c r="Q20" s="54"/>
      <c r="R20" s="54"/>
      <c r="S20" s="54"/>
      <c r="T20" s="54"/>
      <c r="U20" s="54"/>
      <c r="V20" s="54"/>
      <c r="W20" s="54"/>
      <c r="X20" s="54"/>
      <c r="Y20" s="54"/>
      <c r="Z20" s="54"/>
      <c r="AA20" s="54"/>
      <c r="AB20" s="54">
        <v>1</v>
      </c>
      <c r="AC20" s="54">
        <v>1</v>
      </c>
      <c r="AD20" s="54"/>
      <c r="AE20" s="54"/>
      <c r="AF20" s="54"/>
      <c r="AG20" s="54"/>
      <c r="AH20" s="54"/>
      <c r="AI20" s="54"/>
      <c r="AJ20" s="54"/>
      <c r="AK20" s="54">
        <f t="shared" si="0"/>
        <v>3</v>
      </c>
      <c r="AM20" s="54" t="s">
        <v>104</v>
      </c>
      <c r="AN20" s="54">
        <f>IF(SUM(C$2:C19)&gt;0,0,IF(C20=1,1,0))</f>
        <v>0</v>
      </c>
      <c r="AO20" s="54">
        <f>IF(SUM(D$2:D19)&gt;0,0,IF(D20=1,1,0))</f>
        <v>0</v>
      </c>
      <c r="AP20" s="54">
        <f>IF(SUM(E$2:E19)&gt;0,0,IF(E20=1,1,0))</f>
        <v>0</v>
      </c>
      <c r="AQ20" s="54">
        <f>IF(SUM(F$2:F19)&gt;0,0,IF(F20=1,1,0))</f>
        <v>0</v>
      </c>
      <c r="AR20" s="54">
        <f>IF(SUM(G$2:G19)&gt;0,0,IF(G20=1,1,0))</f>
        <v>0</v>
      </c>
      <c r="AS20" s="54">
        <f>IF(SUM(H$2:H19)&gt;0,0,IF(H20=1,1,0))</f>
        <v>0</v>
      </c>
      <c r="AT20" s="54">
        <f>IF(SUM(I$2:I19)&gt;0,0,IF(I20=1,1,0))</f>
        <v>0</v>
      </c>
      <c r="AU20" s="54">
        <f>IF(SUM(J$2:J19)&gt;0,0,IF(J20=1,1,0))</f>
        <v>0</v>
      </c>
      <c r="AV20" s="54">
        <f>IF(SUM(K$2:K19)&gt;0,0,IF(K20=1,1,0))</f>
        <v>0</v>
      </c>
      <c r="AW20" s="54">
        <f>IF(SUM(L$2:L19)&gt;0,0,IF(L20=1,1,0))</f>
        <v>0</v>
      </c>
      <c r="AX20" s="54">
        <f>IF(SUM(M$2:M19)&gt;0,0,IF(M20=1,1,0))</f>
        <v>0</v>
      </c>
      <c r="AY20" s="54">
        <f>IF(SUM(N$2:N19)&gt;0,0,IF(N20=1,1,0))</f>
        <v>0</v>
      </c>
      <c r="AZ20" s="54">
        <f>IF(SUM(O$2:O19)&gt;0,0,IF(O20=1,1,0))</f>
        <v>0</v>
      </c>
      <c r="BA20" s="54">
        <f>IF(SUM(P$2:P19)&gt;0,0,IF(P20=1,1,0))</f>
        <v>0</v>
      </c>
      <c r="BB20" s="54">
        <f>IF(SUM(Q$2:Q19)&gt;0,0,IF(Q20=1,1,0))</f>
        <v>0</v>
      </c>
      <c r="BC20" s="54">
        <f>IF(SUM(R$2:R19)&gt;0,0,IF(R20=1,1,0))</f>
        <v>0</v>
      </c>
      <c r="BD20" s="54">
        <f>IF(SUM(S$2:S19)&gt;0,0,IF(S20=1,1,0))</f>
        <v>0</v>
      </c>
      <c r="BE20" s="54">
        <f>IF(SUM(T$2:T19)&gt;0,0,IF(T20=1,1,0))</f>
        <v>0</v>
      </c>
      <c r="BF20" s="54">
        <f>IF(SUM(U$2:U19)&gt;0,0,IF(U20=1,1,0))</f>
        <v>0</v>
      </c>
      <c r="BG20" s="54">
        <f>IF(SUM(V$2:V19)&gt;0,0,IF(V20=1,1,0))</f>
        <v>0</v>
      </c>
      <c r="BH20" s="54">
        <f>IF(SUM(W$2:W19)&gt;0,0,IF(W20=1,1,0))</f>
        <v>0</v>
      </c>
      <c r="BI20" s="54">
        <f>IF(SUM(X$2:X19)&gt;0,0,IF(X20=1,1,0))</f>
        <v>0</v>
      </c>
      <c r="BJ20" s="54">
        <f>IF(SUM(Y$2:Y19)&gt;0,0,IF(Y20=1,1,0))</f>
        <v>0</v>
      </c>
      <c r="BK20" s="54">
        <f>IF(SUM(Z$2:Z19)&gt;0,0,IF(Z20=1,1,0))</f>
        <v>0</v>
      </c>
      <c r="BL20" s="54">
        <f>IF(SUM(AA$2:AA19)&gt;0,0,IF(AA20=1,1,0))</f>
        <v>0</v>
      </c>
      <c r="BM20" s="54">
        <f>IF(SUM(AB$2:AB19)&gt;0,0,IF(AB20=1,1,0))</f>
        <v>0</v>
      </c>
      <c r="BN20" s="54">
        <f>IF(SUM(AC$2:AC19)&gt;0,0,IF(AC20=1,1,0))</f>
        <v>0</v>
      </c>
      <c r="BO20" s="54">
        <f>IF(SUM(AD$2:AD19)&gt;0,0,IF(AD20=1,1,0))</f>
        <v>0</v>
      </c>
      <c r="BP20" s="54">
        <f>IF(SUM(AE$2:AE19)&gt;0,0,IF(AE20=1,1,0))</f>
        <v>0</v>
      </c>
      <c r="BQ20" s="54">
        <f>IF(SUM(AF$2:AF19)&gt;0,0,IF(AF20=1,1,0))</f>
        <v>0</v>
      </c>
      <c r="BR20" s="54">
        <f>IF(SUM(AG$2:AG19)&gt;0,0,IF(AG20=1,1,0))</f>
        <v>0</v>
      </c>
      <c r="BS20" s="54">
        <f>IF(SUM(AH$2:AH19)&gt;0,0,IF(AH20=1,1,0))</f>
        <v>0</v>
      </c>
      <c r="BT20" s="54">
        <f>IF(SUM(AI$2:AI19)&gt;0,0,IF(AI20=1,1,0))</f>
        <v>0</v>
      </c>
      <c r="BU20" s="54">
        <f>IF(SUM(AJ$2:AJ19)&gt;0,0,IF(AJ20=1,1,0))</f>
        <v>0</v>
      </c>
      <c r="BV20" s="54">
        <f t="shared" si="4"/>
        <v>0</v>
      </c>
      <c r="BW20" s="56">
        <v>19</v>
      </c>
      <c r="BX20" s="57">
        <f>SUM(BV$2:BV20)</f>
        <v>34</v>
      </c>
    </row>
    <row r="24" spans="1:76" ht="16.5">
      <c r="A24" s="103"/>
      <c r="B24" s="59" t="s">
        <v>202</v>
      </c>
      <c r="C24" s="59" t="s">
        <v>197</v>
      </c>
      <c r="D24" s="59" t="s">
        <v>203</v>
      </c>
      <c r="E24" s="59" t="s">
        <v>204</v>
      </c>
      <c r="F24" s="60" t="s">
        <v>185</v>
      </c>
      <c r="G24" s="59" t="s">
        <v>205</v>
      </c>
      <c r="H24" s="59" t="s">
        <v>206</v>
      </c>
      <c r="I24" s="59" t="s">
        <v>207</v>
      </c>
      <c r="J24" s="59" t="s">
        <v>208</v>
      </c>
      <c r="K24" s="59" t="s">
        <v>209</v>
      </c>
      <c r="L24" s="60" t="s">
        <v>198</v>
      </c>
      <c r="M24" s="60" t="s">
        <v>120</v>
      </c>
      <c r="N24" s="59" t="s">
        <v>201</v>
      </c>
      <c r="O24" s="59" t="s">
        <v>200</v>
      </c>
      <c r="P24" s="59" t="s">
        <v>212</v>
      </c>
      <c r="Q24" s="59" t="s">
        <v>213</v>
      </c>
      <c r="R24" s="59" t="s">
        <v>214</v>
      </c>
      <c r="S24" s="59" t="s">
        <v>215</v>
      </c>
      <c r="T24" s="59" t="s">
        <v>216</v>
      </c>
      <c r="U24" s="59" t="s">
        <v>163</v>
      </c>
      <c r="V24" s="59" t="s">
        <v>217</v>
      </c>
      <c r="W24" s="59" t="s">
        <v>218</v>
      </c>
      <c r="X24" s="59" t="s">
        <v>219</v>
      </c>
      <c r="Y24" s="60" t="s">
        <v>121</v>
      </c>
      <c r="Z24" s="59" t="s">
        <v>221</v>
      </c>
      <c r="AA24" s="59" t="s">
        <v>222</v>
      </c>
      <c r="AB24" s="60" t="s">
        <v>186</v>
      </c>
      <c r="AC24" s="61" t="s">
        <v>99</v>
      </c>
      <c r="AD24" s="60" t="s">
        <v>100</v>
      </c>
      <c r="AE24" s="59" t="s">
        <v>223</v>
      </c>
      <c r="AF24" s="59" t="s">
        <v>251</v>
      </c>
      <c r="AG24" s="59" t="s">
        <v>255</v>
      </c>
      <c r="AH24" s="59" t="s">
        <v>259</v>
      </c>
      <c r="AI24" s="59" t="s">
        <v>175</v>
      </c>
      <c r="AJ24" s="59" t="s">
        <v>266</v>
      </c>
      <c r="AK24" s="59" t="s">
        <v>183</v>
      </c>
      <c r="AM24" s="59" t="s">
        <v>202</v>
      </c>
      <c r="AN24" s="59" t="s">
        <v>197</v>
      </c>
      <c r="AO24" s="59" t="s">
        <v>203</v>
      </c>
      <c r="AP24" s="59" t="s">
        <v>204</v>
      </c>
      <c r="AQ24" s="60" t="s">
        <v>185</v>
      </c>
      <c r="AR24" s="59" t="s">
        <v>205</v>
      </c>
      <c r="AS24" s="59" t="s">
        <v>206</v>
      </c>
      <c r="AT24" s="59" t="s">
        <v>207</v>
      </c>
      <c r="AU24" s="59" t="s">
        <v>208</v>
      </c>
      <c r="AV24" s="59" t="s">
        <v>209</v>
      </c>
      <c r="AW24" s="60" t="s">
        <v>198</v>
      </c>
      <c r="AX24" s="60" t="s">
        <v>120</v>
      </c>
      <c r="AY24" s="59" t="s">
        <v>201</v>
      </c>
      <c r="AZ24" s="59" t="s">
        <v>200</v>
      </c>
      <c r="BA24" s="59" t="s">
        <v>212</v>
      </c>
      <c r="BB24" s="59" t="s">
        <v>213</v>
      </c>
      <c r="BC24" s="59" t="s">
        <v>214</v>
      </c>
      <c r="BD24" s="59" t="s">
        <v>215</v>
      </c>
      <c r="BE24" s="59" t="s">
        <v>216</v>
      </c>
      <c r="BF24" s="59" t="s">
        <v>164</v>
      </c>
      <c r="BG24" s="59" t="s">
        <v>217</v>
      </c>
      <c r="BH24" s="59" t="s">
        <v>218</v>
      </c>
      <c r="BI24" s="59" t="s">
        <v>219</v>
      </c>
      <c r="BJ24" s="60" t="s">
        <v>121</v>
      </c>
      <c r="BK24" s="59" t="s">
        <v>221</v>
      </c>
      <c r="BL24" s="59" t="s">
        <v>222</v>
      </c>
      <c r="BM24" s="60" t="s">
        <v>186</v>
      </c>
      <c r="BN24" s="61" t="s">
        <v>99</v>
      </c>
      <c r="BO24" s="60" t="s">
        <v>100</v>
      </c>
      <c r="BP24" s="59" t="s">
        <v>223</v>
      </c>
      <c r="BQ24" s="59" t="s">
        <v>251</v>
      </c>
      <c r="BR24" s="59" t="s">
        <v>255</v>
      </c>
      <c r="BS24" s="59" t="s">
        <v>259</v>
      </c>
      <c r="BT24" s="59" t="s">
        <v>175</v>
      </c>
      <c r="BU24" s="59" t="s">
        <v>266</v>
      </c>
      <c r="BV24" s="63" t="s">
        <v>183</v>
      </c>
      <c r="BW24" s="63" t="s">
        <v>156</v>
      </c>
      <c r="BX24" s="63" t="s">
        <v>158</v>
      </c>
    </row>
    <row r="25" spans="1:76" ht="16.5">
      <c r="A25" s="103"/>
      <c r="B25" s="62" t="s">
        <v>104</v>
      </c>
      <c r="C25" s="62"/>
      <c r="D25" s="62"/>
      <c r="E25" s="62"/>
      <c r="F25" s="62">
        <v>1</v>
      </c>
      <c r="G25" s="62"/>
      <c r="H25" s="62"/>
      <c r="I25" s="62"/>
      <c r="J25" s="62"/>
      <c r="K25" s="62"/>
      <c r="L25" s="62"/>
      <c r="M25" s="62"/>
      <c r="N25" s="62"/>
      <c r="O25" s="62"/>
      <c r="P25" s="62"/>
      <c r="Q25" s="62"/>
      <c r="R25" s="62"/>
      <c r="S25" s="62"/>
      <c r="T25" s="62"/>
      <c r="U25" s="62"/>
      <c r="V25" s="62"/>
      <c r="W25" s="62"/>
      <c r="X25" s="62"/>
      <c r="Y25" s="62"/>
      <c r="Z25" s="62"/>
      <c r="AA25" s="62"/>
      <c r="AB25" s="62">
        <v>1</v>
      </c>
      <c r="AC25" s="62">
        <v>1</v>
      </c>
      <c r="AD25" s="62"/>
      <c r="AE25" s="62"/>
      <c r="AF25" s="62"/>
      <c r="AG25" s="62"/>
      <c r="AH25" s="62"/>
      <c r="AI25" s="62"/>
      <c r="AJ25" s="62"/>
      <c r="AK25" s="62">
        <f aca="true" t="shared" si="5" ref="AK25:AK43">SUM(C25:AJ25)</f>
        <v>3</v>
      </c>
      <c r="AM25" s="62" t="s">
        <v>104</v>
      </c>
      <c r="AN25" s="62">
        <f aca="true" t="shared" si="6" ref="AN25:AY25">C25</f>
        <v>0</v>
      </c>
      <c r="AO25" s="62">
        <f t="shared" si="6"/>
        <v>0</v>
      </c>
      <c r="AP25" s="62">
        <f t="shared" si="6"/>
        <v>0</v>
      </c>
      <c r="AQ25" s="62">
        <f t="shared" si="6"/>
        <v>1</v>
      </c>
      <c r="AR25" s="62">
        <f t="shared" si="6"/>
        <v>0</v>
      </c>
      <c r="AS25" s="62">
        <f t="shared" si="6"/>
        <v>0</v>
      </c>
      <c r="AT25" s="62">
        <f t="shared" si="6"/>
        <v>0</v>
      </c>
      <c r="AU25" s="62">
        <f t="shared" si="6"/>
        <v>0</v>
      </c>
      <c r="AV25" s="62">
        <f t="shared" si="6"/>
        <v>0</v>
      </c>
      <c r="AW25" s="62">
        <f t="shared" si="6"/>
        <v>0</v>
      </c>
      <c r="AX25" s="62">
        <f t="shared" si="6"/>
        <v>0</v>
      </c>
      <c r="AY25" s="62">
        <f t="shared" si="6"/>
        <v>0</v>
      </c>
      <c r="AZ25" s="62">
        <f aca="true" t="shared" si="7" ref="AZ25:BF25">O25</f>
        <v>0</v>
      </c>
      <c r="BA25" s="62">
        <f t="shared" si="7"/>
        <v>0</v>
      </c>
      <c r="BB25" s="62">
        <f t="shared" si="7"/>
        <v>0</v>
      </c>
      <c r="BC25" s="62">
        <f t="shared" si="7"/>
        <v>0</v>
      </c>
      <c r="BD25" s="62">
        <f t="shared" si="7"/>
        <v>0</v>
      </c>
      <c r="BE25" s="62">
        <f t="shared" si="7"/>
        <v>0</v>
      </c>
      <c r="BF25" s="62">
        <f t="shared" si="7"/>
        <v>0</v>
      </c>
      <c r="BG25" s="62">
        <f aca="true" t="shared" si="8" ref="BG25:BU25">V25</f>
        <v>0</v>
      </c>
      <c r="BH25" s="62">
        <f t="shared" si="8"/>
        <v>0</v>
      </c>
      <c r="BI25" s="62">
        <f t="shared" si="8"/>
        <v>0</v>
      </c>
      <c r="BJ25" s="62">
        <f t="shared" si="8"/>
        <v>0</v>
      </c>
      <c r="BK25" s="62">
        <f t="shared" si="8"/>
        <v>0</v>
      </c>
      <c r="BL25" s="62">
        <f t="shared" si="8"/>
        <v>0</v>
      </c>
      <c r="BM25" s="62">
        <f t="shared" si="8"/>
        <v>1</v>
      </c>
      <c r="BN25" s="62">
        <f t="shared" si="8"/>
        <v>1</v>
      </c>
      <c r="BO25" s="62">
        <f t="shared" si="8"/>
        <v>0</v>
      </c>
      <c r="BP25" s="62">
        <f t="shared" si="8"/>
        <v>0</v>
      </c>
      <c r="BQ25" s="62">
        <f t="shared" si="8"/>
        <v>0</v>
      </c>
      <c r="BR25" s="62">
        <f t="shared" si="8"/>
        <v>0</v>
      </c>
      <c r="BS25" s="62">
        <f t="shared" si="8"/>
        <v>0</v>
      </c>
      <c r="BT25" s="62">
        <f t="shared" si="8"/>
        <v>0</v>
      </c>
      <c r="BU25" s="62">
        <f t="shared" si="8"/>
        <v>0</v>
      </c>
      <c r="BV25" s="62">
        <f>SUM(AN25:BU25)</f>
        <v>3</v>
      </c>
      <c r="BW25" s="64">
        <v>1</v>
      </c>
      <c r="BX25" s="65">
        <f>SUM(AN25:BU25)</f>
        <v>3</v>
      </c>
    </row>
    <row r="26" spans="1:76" ht="16.5">
      <c r="A26" s="103"/>
      <c r="B26" s="62" t="s">
        <v>105</v>
      </c>
      <c r="C26" s="62"/>
      <c r="D26" s="62"/>
      <c r="E26" s="62"/>
      <c r="F26" s="62">
        <v>1</v>
      </c>
      <c r="G26" s="62"/>
      <c r="H26" s="62"/>
      <c r="I26" s="62">
        <v>1</v>
      </c>
      <c r="J26" s="62"/>
      <c r="K26" s="62"/>
      <c r="L26" s="62"/>
      <c r="M26" s="62"/>
      <c r="N26" s="62"/>
      <c r="O26" s="62"/>
      <c r="P26" s="62"/>
      <c r="Q26" s="62"/>
      <c r="R26" s="62"/>
      <c r="S26" s="62"/>
      <c r="T26" s="62"/>
      <c r="U26" s="62"/>
      <c r="V26" s="62"/>
      <c r="W26" s="62"/>
      <c r="X26" s="62"/>
      <c r="Y26" s="62"/>
      <c r="Z26" s="62"/>
      <c r="AA26" s="62"/>
      <c r="AB26" s="62">
        <v>1</v>
      </c>
      <c r="AC26" s="62">
        <v>1</v>
      </c>
      <c r="AD26" s="62">
        <v>1</v>
      </c>
      <c r="AE26" s="62"/>
      <c r="AF26" s="62"/>
      <c r="AG26" s="62"/>
      <c r="AH26" s="62"/>
      <c r="AI26" s="62"/>
      <c r="AJ26" s="62"/>
      <c r="AK26" s="62">
        <f t="shared" si="5"/>
        <v>5</v>
      </c>
      <c r="AM26" s="62" t="s">
        <v>105</v>
      </c>
      <c r="AN26" s="62">
        <f>IF(SUM(C$25:C25)&gt;0,0,IF(C26=1,1,0))</f>
        <v>0</v>
      </c>
      <c r="AO26" s="62">
        <f>IF(SUM(D$25:D25)&gt;0,0,IF(D26=1,1,0))</f>
        <v>0</v>
      </c>
      <c r="AP26" s="62">
        <f>IF(SUM(E$25:E25)&gt;0,0,IF(E26=1,1,0))</f>
        <v>0</v>
      </c>
      <c r="AQ26" s="62">
        <f>IF(SUM(F$25:F25)&gt;0,0,IF(F26=1,1,0))</f>
        <v>0</v>
      </c>
      <c r="AR26" s="62">
        <f>IF(SUM(G$25:G25)&gt;0,0,IF(G26=1,1,0))</f>
        <v>0</v>
      </c>
      <c r="AS26" s="62">
        <f>IF(SUM(H$25:H25)&gt;0,0,IF(H26=1,1,0))</f>
        <v>0</v>
      </c>
      <c r="AT26" s="62">
        <f>IF(SUM(I$25:I25)&gt;0,0,IF(I26=1,1,0))</f>
        <v>1</v>
      </c>
      <c r="AU26" s="62">
        <f>IF(SUM(J$25:J25)&gt;0,0,IF(J26=1,1,0))</f>
        <v>0</v>
      </c>
      <c r="AV26" s="62">
        <f>IF(SUM(K$25:K25)&gt;0,0,IF(K26=1,1,0))</f>
        <v>0</v>
      </c>
      <c r="AW26" s="62">
        <f>IF(SUM(L$25:L25)&gt;0,0,IF(L26=1,1,0))</f>
        <v>0</v>
      </c>
      <c r="AX26" s="62">
        <f>IF(SUM(M$25:M25)&gt;0,0,IF(M26=1,1,0))</f>
        <v>0</v>
      </c>
      <c r="AY26" s="62">
        <f>IF(SUM(N$25:N25)&gt;0,0,IF(N26=1,1,0))</f>
        <v>0</v>
      </c>
      <c r="AZ26" s="62">
        <f>IF(SUM(O$25:O25)&gt;0,0,IF(O26=1,1,0))</f>
        <v>0</v>
      </c>
      <c r="BA26" s="62">
        <f>IF(SUM(P$25:P25)&gt;0,0,IF(P26=1,1,0))</f>
        <v>0</v>
      </c>
      <c r="BB26" s="62">
        <f>IF(SUM(Q$25:Q25)&gt;0,0,IF(Q26=1,1,0))</f>
        <v>0</v>
      </c>
      <c r="BC26" s="62">
        <f>IF(SUM(R$25:R25)&gt;0,0,IF(R26=1,1,0))</f>
        <v>0</v>
      </c>
      <c r="BD26" s="62">
        <f>IF(SUM(S$25:S25)&gt;0,0,IF(S26=1,1,0))</f>
        <v>0</v>
      </c>
      <c r="BE26" s="62">
        <f>IF(SUM(T$25:T25)&gt;0,0,IF(T26=1,1,0))</f>
        <v>0</v>
      </c>
      <c r="BF26" s="62">
        <f>IF(SUM(U$25:U25)&gt;0,0,IF(U26=1,1,0))</f>
        <v>0</v>
      </c>
      <c r="BG26" s="62">
        <f>IF(SUM(V$25:V25)&gt;0,0,IF(V26=1,1,0))</f>
        <v>0</v>
      </c>
      <c r="BH26" s="62">
        <f>IF(SUM(W$25:W25)&gt;0,0,IF(W26=1,1,0))</f>
        <v>0</v>
      </c>
      <c r="BI26" s="62">
        <f>IF(SUM(X$25:X25)&gt;0,0,IF(X26=1,1,0))</f>
        <v>0</v>
      </c>
      <c r="BJ26" s="62">
        <f>IF(SUM(Y$25:Y25)&gt;0,0,IF(Y26=1,1,0))</f>
        <v>0</v>
      </c>
      <c r="BK26" s="62">
        <f>IF(SUM(Z$25:Z25)&gt;0,0,IF(Z26=1,1,0))</f>
        <v>0</v>
      </c>
      <c r="BL26" s="62">
        <f>IF(SUM(AA$25:AA25)&gt;0,0,IF(AA26=1,1,0))</f>
        <v>0</v>
      </c>
      <c r="BM26" s="62">
        <f>IF(SUM(AB$25:AB25)&gt;0,0,IF(AB26=1,1,0))</f>
        <v>0</v>
      </c>
      <c r="BN26" s="62">
        <f>IF(SUM(AC$25:AC25)&gt;0,0,IF(AC26=1,1,0))</f>
        <v>0</v>
      </c>
      <c r="BO26" s="62">
        <f>IF(SUM(AD$25:AD25)&gt;0,0,IF(AD26=1,1,0))</f>
        <v>1</v>
      </c>
      <c r="BP26" s="62">
        <f>IF(SUM(AE$25:AE25)&gt;0,0,IF(AE26=1,1,0))</f>
        <v>0</v>
      </c>
      <c r="BQ26" s="62">
        <f>IF(SUM(AF$25:AF25)&gt;0,0,IF(AF26=1,1,0))</f>
        <v>0</v>
      </c>
      <c r="BR26" s="62">
        <f>IF(SUM(AG$25:AG25)&gt;0,0,IF(AG26=1,1,0))</f>
        <v>0</v>
      </c>
      <c r="BS26" s="62">
        <f>IF(SUM(AH$25:AH25)&gt;0,0,IF(AH26=1,1,0))</f>
        <v>0</v>
      </c>
      <c r="BT26" s="62">
        <f>IF(SUM(AI$25:AI25)&gt;0,0,IF(AI26=1,1,0))</f>
        <v>0</v>
      </c>
      <c r="BU26" s="62">
        <f>IF(SUM(AJ$25:AJ25)&gt;0,0,IF(AJ26=1,1,0))</f>
        <v>0</v>
      </c>
      <c r="BV26" s="62">
        <f>SUM(AN26:BU26)</f>
        <v>2</v>
      </c>
      <c r="BW26" s="64">
        <v>2</v>
      </c>
      <c r="BX26" s="65">
        <f>SUM(BV$25:BV26)</f>
        <v>5</v>
      </c>
    </row>
    <row r="27" spans="1:76" ht="16.5">
      <c r="A27" s="103"/>
      <c r="B27" s="62" t="s">
        <v>107</v>
      </c>
      <c r="C27" s="62"/>
      <c r="D27" s="62"/>
      <c r="E27" s="62"/>
      <c r="F27" s="62">
        <v>1</v>
      </c>
      <c r="G27" s="62"/>
      <c r="H27" s="62"/>
      <c r="I27" s="62"/>
      <c r="J27" s="62"/>
      <c r="K27" s="62"/>
      <c r="L27" s="62">
        <v>1</v>
      </c>
      <c r="M27" s="62"/>
      <c r="N27" s="62"/>
      <c r="O27" s="62"/>
      <c r="P27" s="62"/>
      <c r="Q27" s="62"/>
      <c r="R27" s="62"/>
      <c r="S27" s="62"/>
      <c r="T27" s="62"/>
      <c r="U27" s="62"/>
      <c r="V27" s="62"/>
      <c r="W27" s="62"/>
      <c r="X27" s="62"/>
      <c r="Y27" s="62"/>
      <c r="Z27" s="62"/>
      <c r="AA27" s="62"/>
      <c r="AB27" s="62">
        <v>1</v>
      </c>
      <c r="AC27" s="62">
        <v>1</v>
      </c>
      <c r="AD27" s="62">
        <v>1</v>
      </c>
      <c r="AE27" s="62"/>
      <c r="AF27" s="62"/>
      <c r="AG27" s="62"/>
      <c r="AH27" s="62"/>
      <c r="AI27" s="62"/>
      <c r="AJ27" s="62"/>
      <c r="AK27" s="62">
        <f t="shared" si="5"/>
        <v>5</v>
      </c>
      <c r="AM27" s="62" t="s">
        <v>107</v>
      </c>
      <c r="AN27" s="62">
        <f>IF(SUM(C$25:C26)&gt;0,0,IF(C27=1,1,0))</f>
        <v>0</v>
      </c>
      <c r="AO27" s="62">
        <f>IF(SUM(D$25:D26)&gt;0,0,IF(D27=1,1,0))</f>
        <v>0</v>
      </c>
      <c r="AP27" s="62">
        <f>IF(SUM(E$25:E26)&gt;0,0,IF(E27=1,1,0))</f>
        <v>0</v>
      </c>
      <c r="AQ27" s="62">
        <f>IF(SUM(F$25:F26)&gt;0,0,IF(F27=1,1,0))</f>
        <v>0</v>
      </c>
      <c r="AR27" s="62">
        <f>IF(SUM(G$25:G26)&gt;0,0,IF(G27=1,1,0))</f>
        <v>0</v>
      </c>
      <c r="AS27" s="62">
        <f>IF(SUM(H$25:H26)&gt;0,0,IF(H27=1,1,0))</f>
        <v>0</v>
      </c>
      <c r="AT27" s="62">
        <f>IF(SUM(I$25:I26)&gt;0,0,IF(I27=1,1,0))</f>
        <v>0</v>
      </c>
      <c r="AU27" s="62">
        <f>IF(SUM(J$25:J26)&gt;0,0,IF(J27=1,1,0))</f>
        <v>0</v>
      </c>
      <c r="AV27" s="62">
        <f>IF(SUM(K$25:K26)&gt;0,0,IF(K27=1,1,0))</f>
        <v>0</v>
      </c>
      <c r="AW27" s="62">
        <f>IF(SUM(L$25:L26)&gt;0,0,IF(L27=1,1,0))</f>
        <v>1</v>
      </c>
      <c r="AX27" s="62">
        <f>IF(SUM(M$25:M26)&gt;0,0,IF(M27=1,1,0))</f>
        <v>0</v>
      </c>
      <c r="AY27" s="62">
        <f>IF(SUM(N$25:N26)&gt;0,0,IF(N27=1,1,0))</f>
        <v>0</v>
      </c>
      <c r="AZ27" s="62">
        <f>IF(SUM(O$25:O26)&gt;0,0,IF(O27=1,1,0))</f>
        <v>0</v>
      </c>
      <c r="BA27" s="62">
        <f>IF(SUM(P$25:P26)&gt;0,0,IF(P27=1,1,0))</f>
        <v>0</v>
      </c>
      <c r="BB27" s="62">
        <f>IF(SUM(Q$25:Q26)&gt;0,0,IF(Q27=1,1,0))</f>
        <v>0</v>
      </c>
      <c r="BC27" s="62">
        <f>IF(SUM(R$25:R26)&gt;0,0,IF(R27=1,1,0))</f>
        <v>0</v>
      </c>
      <c r="BD27" s="62">
        <f>IF(SUM(S$25:S26)&gt;0,0,IF(S27=1,1,0))</f>
        <v>0</v>
      </c>
      <c r="BE27" s="62">
        <f>IF(SUM(T$25:T26)&gt;0,0,IF(T27=1,1,0))</f>
        <v>0</v>
      </c>
      <c r="BF27" s="62">
        <f>IF(SUM(U$25:U26)&gt;0,0,IF(U27=1,1,0))</f>
        <v>0</v>
      </c>
      <c r="BG27" s="62">
        <f>IF(SUM(V$25:V26)&gt;0,0,IF(V27=1,1,0))</f>
        <v>0</v>
      </c>
      <c r="BH27" s="62">
        <f>IF(SUM(W$25:W26)&gt;0,0,IF(W27=1,1,0))</f>
        <v>0</v>
      </c>
      <c r="BI27" s="62">
        <f>IF(SUM(X$25:X26)&gt;0,0,IF(X27=1,1,0))</f>
        <v>0</v>
      </c>
      <c r="BJ27" s="62">
        <f>IF(SUM(Y$25:Y26)&gt;0,0,IF(Y27=1,1,0))</f>
        <v>0</v>
      </c>
      <c r="BK27" s="62">
        <f>IF(SUM(Z$25:Z26)&gt;0,0,IF(Z27=1,1,0))</f>
        <v>0</v>
      </c>
      <c r="BL27" s="62">
        <f>IF(SUM(AA$25:AA26)&gt;0,0,IF(AA27=1,1,0))</f>
        <v>0</v>
      </c>
      <c r="BM27" s="62">
        <f>IF(SUM(AB$25:AB26)&gt;0,0,IF(AB27=1,1,0))</f>
        <v>0</v>
      </c>
      <c r="BN27" s="62">
        <f>IF(SUM(AC$25:AC26)&gt;0,0,IF(AC27=1,1,0))</f>
        <v>0</v>
      </c>
      <c r="BO27" s="62">
        <f>IF(SUM(AD$25:AD26)&gt;0,0,IF(AD27=1,1,0))</f>
        <v>0</v>
      </c>
      <c r="BP27" s="62">
        <f>IF(SUM(AE$25:AE26)&gt;0,0,IF(AE27=1,1,0))</f>
        <v>0</v>
      </c>
      <c r="BQ27" s="62">
        <f>IF(SUM(AF$25:AF26)&gt;0,0,IF(AF27=1,1,0))</f>
        <v>0</v>
      </c>
      <c r="BR27" s="62">
        <f>IF(SUM(AG$25:AG26)&gt;0,0,IF(AG27=1,1,0))</f>
        <v>0</v>
      </c>
      <c r="BS27" s="62">
        <f>IF(SUM(AH$25:AH26)&gt;0,0,IF(AH27=1,1,0))</f>
        <v>0</v>
      </c>
      <c r="BT27" s="62">
        <f>IF(SUM(AI$25:AI26)&gt;0,0,IF(AI27=1,1,0))</f>
        <v>0</v>
      </c>
      <c r="BU27" s="62">
        <f>IF(SUM(AJ$25:AJ26)&gt;0,0,IF(AJ27=1,1,0))</f>
        <v>0</v>
      </c>
      <c r="BV27" s="62">
        <f>SUM(AN27:BU27)</f>
        <v>1</v>
      </c>
      <c r="BW27" s="64">
        <v>3</v>
      </c>
      <c r="BX27" s="65">
        <f>SUM(BV$25:BV27)</f>
        <v>6</v>
      </c>
    </row>
    <row r="28" spans="1:76" ht="16.5">
      <c r="A28" s="103"/>
      <c r="B28" s="62" t="s">
        <v>117</v>
      </c>
      <c r="C28" s="62"/>
      <c r="D28" s="62">
        <v>1</v>
      </c>
      <c r="E28" s="62"/>
      <c r="F28" s="62">
        <v>1</v>
      </c>
      <c r="G28" s="62"/>
      <c r="H28" s="62"/>
      <c r="I28" s="62"/>
      <c r="J28" s="62"/>
      <c r="K28" s="62"/>
      <c r="L28" s="62">
        <v>1</v>
      </c>
      <c r="M28" s="62">
        <v>1</v>
      </c>
      <c r="N28" s="62"/>
      <c r="O28" s="62"/>
      <c r="P28" s="62"/>
      <c r="Q28" s="62"/>
      <c r="R28" s="62"/>
      <c r="S28" s="62"/>
      <c r="T28" s="62"/>
      <c r="U28" s="62"/>
      <c r="V28" s="62"/>
      <c r="W28" s="62"/>
      <c r="X28" s="62"/>
      <c r="Y28" s="62">
        <v>1</v>
      </c>
      <c r="Z28" s="62"/>
      <c r="AA28" s="62"/>
      <c r="AB28" s="62">
        <v>1</v>
      </c>
      <c r="AC28" s="62"/>
      <c r="AD28" s="62"/>
      <c r="AE28" s="62"/>
      <c r="AF28" s="62"/>
      <c r="AG28" s="62"/>
      <c r="AH28" s="62"/>
      <c r="AI28" s="62"/>
      <c r="AJ28" s="62"/>
      <c r="AK28" s="62">
        <f t="shared" si="5"/>
        <v>6</v>
      </c>
      <c r="AM28" s="62" t="s">
        <v>117</v>
      </c>
      <c r="AN28" s="62">
        <f>IF(SUM(C$25:C27)&gt;0,0,IF(C28=1,1,0))</f>
        <v>0</v>
      </c>
      <c r="AO28" s="62">
        <f>IF(SUM(D$25:D27)&gt;0,0,IF(D28=1,1,0))</f>
        <v>1</v>
      </c>
      <c r="AP28" s="62">
        <f>IF(SUM(E$25:E27)&gt;0,0,IF(E28=1,1,0))</f>
        <v>0</v>
      </c>
      <c r="AQ28" s="62">
        <f>IF(SUM(F$25:F27)&gt;0,0,IF(F28=1,1,0))</f>
        <v>0</v>
      </c>
      <c r="AR28" s="62">
        <f>IF(SUM(G$25:G27)&gt;0,0,IF(G28=1,1,0))</f>
        <v>0</v>
      </c>
      <c r="AS28" s="62">
        <f>IF(SUM(H$25:H27)&gt;0,0,IF(H28=1,1,0))</f>
        <v>0</v>
      </c>
      <c r="AT28" s="62">
        <f>IF(SUM(I$25:I27)&gt;0,0,IF(I28=1,1,0))</f>
        <v>0</v>
      </c>
      <c r="AU28" s="62">
        <f>IF(SUM(J$25:J27)&gt;0,0,IF(J28=1,1,0))</f>
        <v>0</v>
      </c>
      <c r="AV28" s="62">
        <f>IF(SUM(K$25:K27)&gt;0,0,IF(K28=1,1,0))</f>
        <v>0</v>
      </c>
      <c r="AW28" s="62">
        <f>IF(SUM(L$25:L27)&gt;0,0,IF(L28=1,1,0))</f>
        <v>0</v>
      </c>
      <c r="AX28" s="62">
        <f>IF(SUM(M$25:M27)&gt;0,0,IF(M28=1,1,0))</f>
        <v>1</v>
      </c>
      <c r="AY28" s="62">
        <f>IF(SUM(N$25:N27)&gt;0,0,IF(N28=1,1,0))</f>
        <v>0</v>
      </c>
      <c r="AZ28" s="62">
        <f>IF(SUM(O$25:O27)&gt;0,0,IF(O28=1,1,0))</f>
        <v>0</v>
      </c>
      <c r="BA28" s="62">
        <f>IF(SUM(P$25:P27)&gt;0,0,IF(P28=1,1,0))</f>
        <v>0</v>
      </c>
      <c r="BB28" s="62">
        <f>IF(SUM(Q$25:Q27)&gt;0,0,IF(Q28=1,1,0))</f>
        <v>0</v>
      </c>
      <c r="BC28" s="62">
        <f>IF(SUM(R$25:R27)&gt;0,0,IF(R28=1,1,0))</f>
        <v>0</v>
      </c>
      <c r="BD28" s="62">
        <f>IF(SUM(S$25:S27)&gt;0,0,IF(S28=1,1,0))</f>
        <v>0</v>
      </c>
      <c r="BE28" s="62">
        <f>IF(SUM(T$25:T27)&gt;0,0,IF(T28=1,1,0))</f>
        <v>0</v>
      </c>
      <c r="BF28" s="62">
        <f>IF(SUM(U$25:U27)&gt;0,0,IF(U28=1,1,0))</f>
        <v>0</v>
      </c>
      <c r="BG28" s="62">
        <f>IF(SUM(V$25:V27)&gt;0,0,IF(V28=1,1,0))</f>
        <v>0</v>
      </c>
      <c r="BH28" s="62">
        <f>IF(SUM(W$25:W27)&gt;0,0,IF(W28=1,1,0))</f>
        <v>0</v>
      </c>
      <c r="BI28" s="62">
        <f>IF(SUM(X$25:X27)&gt;0,0,IF(X28=1,1,0))</f>
        <v>0</v>
      </c>
      <c r="BJ28" s="62">
        <f>IF(SUM(Y$25:Y27)&gt;0,0,IF(Y28=1,1,0))</f>
        <v>1</v>
      </c>
      <c r="BK28" s="62">
        <f>IF(SUM(Z$25:Z27)&gt;0,0,IF(Z28=1,1,0))</f>
        <v>0</v>
      </c>
      <c r="BL28" s="62">
        <f>IF(SUM(AA$25:AA27)&gt;0,0,IF(AA28=1,1,0))</f>
        <v>0</v>
      </c>
      <c r="BM28" s="62">
        <f>IF(SUM(AB$25:AB27)&gt;0,0,IF(AB28=1,1,0))</f>
        <v>0</v>
      </c>
      <c r="BN28" s="62">
        <f>IF(SUM(AC$25:AC27)&gt;0,0,IF(AC28=1,1,0))</f>
        <v>0</v>
      </c>
      <c r="BO28" s="62">
        <f>IF(SUM(AD$25:AD27)&gt;0,0,IF(AD28=1,1,0))</f>
        <v>0</v>
      </c>
      <c r="BP28" s="62">
        <f>IF(SUM(AE$25:AE27)&gt;0,0,IF(AE28=1,1,0))</f>
        <v>0</v>
      </c>
      <c r="BQ28" s="62">
        <f>IF(SUM(AF$25:AF27)&gt;0,0,IF(AF28=1,1,0))</f>
        <v>0</v>
      </c>
      <c r="BR28" s="62">
        <f>IF(SUM(AG$25:AG27)&gt;0,0,IF(AG28=1,1,0))</f>
        <v>0</v>
      </c>
      <c r="BS28" s="62">
        <f>IF(SUM(AH$25:AH27)&gt;0,0,IF(AH28=1,1,0))</f>
        <v>0</v>
      </c>
      <c r="BT28" s="62">
        <f>IF(SUM(AI$25:AI27)&gt;0,0,IF(AI28=1,1,0))</f>
        <v>0</v>
      </c>
      <c r="BU28" s="62">
        <f>IF(SUM(AJ$25:AJ27)&gt;0,0,IF(AJ28=1,1,0))</f>
        <v>0</v>
      </c>
      <c r="BV28" s="62">
        <f aca="true" t="shared" si="9" ref="BV28:BV43">SUM(AN28:BU28)</f>
        <v>3</v>
      </c>
      <c r="BW28" s="64">
        <v>4</v>
      </c>
      <c r="BX28" s="65">
        <f>SUM(BV$25:BV28)</f>
        <v>9</v>
      </c>
    </row>
    <row r="29" spans="1:76" ht="16.5">
      <c r="A29" s="103"/>
      <c r="B29" s="62" t="s">
        <v>109</v>
      </c>
      <c r="C29" s="62">
        <v>1</v>
      </c>
      <c r="D29" s="62"/>
      <c r="E29" s="62"/>
      <c r="F29" s="62"/>
      <c r="G29" s="62"/>
      <c r="H29" s="62"/>
      <c r="I29" s="62"/>
      <c r="J29" s="62"/>
      <c r="K29" s="62"/>
      <c r="L29" s="62"/>
      <c r="M29" s="62">
        <v>1</v>
      </c>
      <c r="N29" s="62"/>
      <c r="O29" s="62"/>
      <c r="P29" s="62"/>
      <c r="Q29" s="62"/>
      <c r="R29" s="62"/>
      <c r="S29" s="62"/>
      <c r="T29" s="62"/>
      <c r="U29" s="62"/>
      <c r="V29" s="62"/>
      <c r="W29" s="62"/>
      <c r="X29" s="62"/>
      <c r="Y29" s="62">
        <v>1</v>
      </c>
      <c r="Z29" s="62"/>
      <c r="AA29" s="62"/>
      <c r="AB29" s="62">
        <v>1</v>
      </c>
      <c r="AC29" s="62">
        <v>1</v>
      </c>
      <c r="AD29" s="62">
        <v>1</v>
      </c>
      <c r="AE29" s="62"/>
      <c r="AF29" s="62">
        <v>1</v>
      </c>
      <c r="AG29" s="62"/>
      <c r="AH29" s="62"/>
      <c r="AI29" s="62"/>
      <c r="AJ29" s="62"/>
      <c r="AK29" s="62">
        <f t="shared" si="5"/>
        <v>7</v>
      </c>
      <c r="AM29" s="62" t="s">
        <v>109</v>
      </c>
      <c r="AN29" s="62">
        <f>IF(SUM(C$25:C28)&gt;0,0,IF(C29=1,1,0))</f>
        <v>1</v>
      </c>
      <c r="AO29" s="62">
        <f>IF(SUM(D$25:D28)&gt;0,0,IF(D29=1,1,0))</f>
        <v>0</v>
      </c>
      <c r="AP29" s="62">
        <f>IF(SUM(E$25:E28)&gt;0,0,IF(E29=1,1,0))</f>
        <v>0</v>
      </c>
      <c r="AQ29" s="62">
        <f>IF(SUM(F$25:F28)&gt;0,0,IF(F29=1,1,0))</f>
        <v>0</v>
      </c>
      <c r="AR29" s="62">
        <f>IF(SUM(G$25:G28)&gt;0,0,IF(G29=1,1,0))</f>
        <v>0</v>
      </c>
      <c r="AS29" s="62">
        <f>IF(SUM(H$25:H28)&gt;0,0,IF(H29=1,1,0))</f>
        <v>0</v>
      </c>
      <c r="AT29" s="62">
        <f>IF(SUM(I$25:I28)&gt;0,0,IF(I29=1,1,0))</f>
        <v>0</v>
      </c>
      <c r="AU29" s="62">
        <f>IF(SUM(J$25:J28)&gt;0,0,IF(J29=1,1,0))</f>
        <v>0</v>
      </c>
      <c r="AV29" s="62">
        <f>IF(SUM(K$25:K28)&gt;0,0,IF(K29=1,1,0))</f>
        <v>0</v>
      </c>
      <c r="AW29" s="62">
        <f>IF(SUM(L$25:L28)&gt;0,0,IF(L29=1,1,0))</f>
        <v>0</v>
      </c>
      <c r="AX29" s="62">
        <f>IF(SUM(M$25:M28)&gt;0,0,IF(M29=1,1,0))</f>
        <v>0</v>
      </c>
      <c r="AY29" s="62">
        <f>IF(SUM(N$25:N28)&gt;0,0,IF(N29=1,1,0))</f>
        <v>0</v>
      </c>
      <c r="AZ29" s="62">
        <f>IF(SUM(O$25:O28)&gt;0,0,IF(O29=1,1,0))</f>
        <v>0</v>
      </c>
      <c r="BA29" s="62">
        <f>IF(SUM(P$25:P28)&gt;0,0,IF(P29=1,1,0))</f>
        <v>0</v>
      </c>
      <c r="BB29" s="62">
        <f>IF(SUM(Q$25:Q28)&gt;0,0,IF(Q29=1,1,0))</f>
        <v>0</v>
      </c>
      <c r="BC29" s="62">
        <f>IF(SUM(R$25:R28)&gt;0,0,IF(R29=1,1,0))</f>
        <v>0</v>
      </c>
      <c r="BD29" s="62">
        <f>IF(SUM(S$25:S28)&gt;0,0,IF(S29=1,1,0))</f>
        <v>0</v>
      </c>
      <c r="BE29" s="62">
        <f>IF(SUM(T$25:T28)&gt;0,0,IF(T29=1,1,0))</f>
        <v>0</v>
      </c>
      <c r="BF29" s="62">
        <f>IF(SUM(U$25:U28)&gt;0,0,IF(U29=1,1,0))</f>
        <v>0</v>
      </c>
      <c r="BG29" s="62">
        <f>IF(SUM(V$25:V28)&gt;0,0,IF(V29=1,1,0))</f>
        <v>0</v>
      </c>
      <c r="BH29" s="62">
        <f>IF(SUM(W$25:W28)&gt;0,0,IF(W29=1,1,0))</f>
        <v>0</v>
      </c>
      <c r="BI29" s="62">
        <f>IF(SUM(X$25:X28)&gt;0,0,IF(X29=1,1,0))</f>
        <v>0</v>
      </c>
      <c r="BJ29" s="62">
        <f>IF(SUM(Y$25:Y28)&gt;0,0,IF(Y29=1,1,0))</f>
        <v>0</v>
      </c>
      <c r="BK29" s="62">
        <f>IF(SUM(Z$25:Z28)&gt;0,0,IF(Z29=1,1,0))</f>
        <v>0</v>
      </c>
      <c r="BL29" s="62">
        <f>IF(SUM(AA$25:AA28)&gt;0,0,IF(AA29=1,1,0))</f>
        <v>0</v>
      </c>
      <c r="BM29" s="62">
        <f>IF(SUM(AB$25:AB28)&gt;0,0,IF(AB29=1,1,0))</f>
        <v>0</v>
      </c>
      <c r="BN29" s="62">
        <f>IF(SUM(AC$25:AC28)&gt;0,0,IF(AC29=1,1,0))</f>
        <v>0</v>
      </c>
      <c r="BO29" s="62">
        <f>IF(SUM(AD$25:AD28)&gt;0,0,IF(AD29=1,1,0))</f>
        <v>0</v>
      </c>
      <c r="BP29" s="62">
        <f>IF(SUM(AE$25:AE28)&gt;0,0,IF(AE29=1,1,0))</f>
        <v>0</v>
      </c>
      <c r="BQ29" s="62">
        <f>IF(SUM(AF$25:AF28)&gt;0,0,IF(AF29=1,1,0))</f>
        <v>1</v>
      </c>
      <c r="BR29" s="62">
        <f>IF(SUM(AG$25:AG28)&gt;0,0,IF(AG29=1,1,0))</f>
        <v>0</v>
      </c>
      <c r="BS29" s="62">
        <f>IF(SUM(AH$25:AH28)&gt;0,0,IF(AH29=1,1,0))</f>
        <v>0</v>
      </c>
      <c r="BT29" s="62">
        <f>IF(SUM(AI$25:AI28)&gt;0,0,IF(AI29=1,1,0))</f>
        <v>0</v>
      </c>
      <c r="BU29" s="62">
        <f>IF(SUM(AJ$25:AJ28)&gt;0,0,IF(AJ29=1,1,0))</f>
        <v>0</v>
      </c>
      <c r="BV29" s="62">
        <f>SUM(AN29:BU29)</f>
        <v>2</v>
      </c>
      <c r="BW29" s="64">
        <v>5</v>
      </c>
      <c r="BX29" s="65">
        <f>SUM(BV$25:BV29)</f>
        <v>11</v>
      </c>
    </row>
    <row r="30" spans="1:76" ht="16.5">
      <c r="A30" s="103"/>
      <c r="B30" s="62" t="s">
        <v>108</v>
      </c>
      <c r="C30" s="62"/>
      <c r="D30" s="62"/>
      <c r="E30" s="62"/>
      <c r="F30" s="62">
        <v>1</v>
      </c>
      <c r="G30" s="62"/>
      <c r="H30" s="62"/>
      <c r="I30" s="62"/>
      <c r="J30" s="62"/>
      <c r="K30" s="62"/>
      <c r="L30" s="62">
        <v>1</v>
      </c>
      <c r="M30" s="62"/>
      <c r="N30" s="62"/>
      <c r="O30" s="62">
        <v>1</v>
      </c>
      <c r="P30" s="62"/>
      <c r="Q30" s="62"/>
      <c r="R30" s="62"/>
      <c r="S30" s="62">
        <v>1</v>
      </c>
      <c r="T30" s="62"/>
      <c r="U30" s="62"/>
      <c r="V30" s="62">
        <v>1</v>
      </c>
      <c r="W30" s="62"/>
      <c r="X30" s="62"/>
      <c r="Y30" s="62"/>
      <c r="Z30" s="62"/>
      <c r="AA30" s="62"/>
      <c r="AB30" s="62">
        <v>1</v>
      </c>
      <c r="AC30" s="62">
        <v>1</v>
      </c>
      <c r="AD30" s="62">
        <v>1</v>
      </c>
      <c r="AE30" s="62"/>
      <c r="AF30" s="62"/>
      <c r="AG30" s="62"/>
      <c r="AH30" s="62"/>
      <c r="AI30" s="62"/>
      <c r="AJ30" s="62"/>
      <c r="AK30" s="62">
        <f t="shared" si="5"/>
        <v>8</v>
      </c>
      <c r="AM30" s="62" t="s">
        <v>108</v>
      </c>
      <c r="AN30" s="62">
        <f>IF(SUM(C$25:C29)&gt;0,0,IF(C30=1,1,0))</f>
        <v>0</v>
      </c>
      <c r="AO30" s="62">
        <f>IF(SUM(D$25:D29)&gt;0,0,IF(D30=1,1,0))</f>
        <v>0</v>
      </c>
      <c r="AP30" s="62">
        <f>IF(SUM(E$25:E29)&gt;0,0,IF(E30=1,1,0))</f>
        <v>0</v>
      </c>
      <c r="AQ30" s="62">
        <f>IF(SUM(F$25:F29)&gt;0,0,IF(F30=1,1,0))</f>
        <v>0</v>
      </c>
      <c r="AR30" s="62">
        <f>IF(SUM(G$25:G29)&gt;0,0,IF(G30=1,1,0))</f>
        <v>0</v>
      </c>
      <c r="AS30" s="62">
        <f>IF(SUM(H$25:H29)&gt;0,0,IF(H30=1,1,0))</f>
        <v>0</v>
      </c>
      <c r="AT30" s="62">
        <f>IF(SUM(I$25:I29)&gt;0,0,IF(I30=1,1,0))</f>
        <v>0</v>
      </c>
      <c r="AU30" s="62">
        <f>IF(SUM(J$25:J29)&gt;0,0,IF(J30=1,1,0))</f>
        <v>0</v>
      </c>
      <c r="AV30" s="62">
        <f>IF(SUM(K$25:K29)&gt;0,0,IF(K30=1,1,0))</f>
        <v>0</v>
      </c>
      <c r="AW30" s="62">
        <f>IF(SUM(L$25:L29)&gt;0,0,IF(L30=1,1,0))</f>
        <v>0</v>
      </c>
      <c r="AX30" s="62">
        <f>IF(SUM(M$25:M29)&gt;0,0,IF(M30=1,1,0))</f>
        <v>0</v>
      </c>
      <c r="AY30" s="62">
        <f>IF(SUM(N$25:N29)&gt;0,0,IF(N30=1,1,0))</f>
        <v>0</v>
      </c>
      <c r="AZ30" s="62">
        <f>IF(SUM(O$25:O29)&gt;0,0,IF(O30=1,1,0))</f>
        <v>1</v>
      </c>
      <c r="BA30" s="62">
        <f>IF(SUM(P$25:P29)&gt;0,0,IF(P30=1,1,0))</f>
        <v>0</v>
      </c>
      <c r="BB30" s="62">
        <f>IF(SUM(Q$25:Q29)&gt;0,0,IF(Q30=1,1,0))</f>
        <v>0</v>
      </c>
      <c r="BC30" s="62">
        <f>IF(SUM(R$25:R29)&gt;0,0,IF(R30=1,1,0))</f>
        <v>0</v>
      </c>
      <c r="BD30" s="62">
        <f>IF(SUM(S$25:S29)&gt;0,0,IF(S30=1,1,0))</f>
        <v>1</v>
      </c>
      <c r="BE30" s="62">
        <f>IF(SUM(T$25:T29)&gt;0,0,IF(T30=1,1,0))</f>
        <v>0</v>
      </c>
      <c r="BF30" s="62">
        <f>IF(SUM(U$25:U29)&gt;0,0,IF(U30=1,1,0))</f>
        <v>0</v>
      </c>
      <c r="BG30" s="62">
        <f>IF(SUM(V$25:V29)&gt;0,0,IF(V30=1,1,0))</f>
        <v>1</v>
      </c>
      <c r="BH30" s="62">
        <f>IF(SUM(W$25:W29)&gt;0,0,IF(W30=1,1,0))</f>
        <v>0</v>
      </c>
      <c r="BI30" s="62">
        <f>IF(SUM(X$25:X29)&gt;0,0,IF(X30=1,1,0))</f>
        <v>0</v>
      </c>
      <c r="BJ30" s="62">
        <f>IF(SUM(Y$25:Y29)&gt;0,0,IF(Y30=1,1,0))</f>
        <v>0</v>
      </c>
      <c r="BK30" s="62">
        <f>IF(SUM(Z$25:Z29)&gt;0,0,IF(Z30=1,1,0))</f>
        <v>0</v>
      </c>
      <c r="BL30" s="62">
        <f>IF(SUM(AA$25:AA29)&gt;0,0,IF(AA30=1,1,0))</f>
        <v>0</v>
      </c>
      <c r="BM30" s="62">
        <f>IF(SUM(AB$25:AB29)&gt;0,0,IF(AB30=1,1,0))</f>
        <v>0</v>
      </c>
      <c r="BN30" s="62">
        <f>IF(SUM(AC$25:AC29)&gt;0,0,IF(AC30=1,1,0))</f>
        <v>0</v>
      </c>
      <c r="BO30" s="62">
        <f>IF(SUM(AD$25:AD29)&gt;0,0,IF(AD30=1,1,0))</f>
        <v>0</v>
      </c>
      <c r="BP30" s="62">
        <f>IF(SUM(AE$25:AE29)&gt;0,0,IF(AE30=1,1,0))</f>
        <v>0</v>
      </c>
      <c r="BQ30" s="62">
        <f>IF(SUM(AF$25:AF29)&gt;0,0,IF(AF30=1,1,0))</f>
        <v>0</v>
      </c>
      <c r="BR30" s="62">
        <f>IF(SUM(AG$25:AG29)&gt;0,0,IF(AG30=1,1,0))</f>
        <v>0</v>
      </c>
      <c r="BS30" s="62">
        <f>IF(SUM(AH$25:AH29)&gt;0,0,IF(AH30=1,1,0))</f>
        <v>0</v>
      </c>
      <c r="BT30" s="62">
        <f>IF(SUM(AI$25:AI29)&gt;0,0,IF(AI30=1,1,0))</f>
        <v>0</v>
      </c>
      <c r="BU30" s="62">
        <f>IF(SUM(AJ$25:AJ29)&gt;0,0,IF(AJ30=1,1,0))</f>
        <v>0</v>
      </c>
      <c r="BV30" s="62">
        <f t="shared" si="9"/>
        <v>3</v>
      </c>
      <c r="BW30" s="64">
        <v>6</v>
      </c>
      <c r="BX30" s="65">
        <f>SUM(BV$25:BV30)</f>
        <v>14</v>
      </c>
    </row>
    <row r="31" spans="1:76" ht="16.5">
      <c r="A31" s="103"/>
      <c r="B31" s="62" t="s">
        <v>101</v>
      </c>
      <c r="C31" s="62">
        <v>1</v>
      </c>
      <c r="D31" s="62"/>
      <c r="E31" s="62"/>
      <c r="F31" s="62">
        <v>1</v>
      </c>
      <c r="G31" s="62"/>
      <c r="H31" s="62"/>
      <c r="I31" s="62"/>
      <c r="J31" s="62"/>
      <c r="K31" s="62"/>
      <c r="L31" s="62"/>
      <c r="M31" s="62">
        <v>1</v>
      </c>
      <c r="N31" s="62">
        <v>1</v>
      </c>
      <c r="O31" s="62">
        <v>1</v>
      </c>
      <c r="P31" s="62"/>
      <c r="Q31" s="62"/>
      <c r="R31" s="62"/>
      <c r="S31" s="62"/>
      <c r="T31" s="62"/>
      <c r="U31" s="62"/>
      <c r="V31" s="62"/>
      <c r="W31" s="62">
        <v>1</v>
      </c>
      <c r="X31" s="62"/>
      <c r="Y31" s="62">
        <v>1</v>
      </c>
      <c r="Z31" s="62"/>
      <c r="AA31" s="62"/>
      <c r="AB31" s="62">
        <v>1</v>
      </c>
      <c r="AC31" s="62">
        <v>1</v>
      </c>
      <c r="AD31" s="62"/>
      <c r="AE31" s="62"/>
      <c r="AF31" s="62"/>
      <c r="AG31" s="62"/>
      <c r="AH31" s="62"/>
      <c r="AI31" s="62"/>
      <c r="AJ31" s="62"/>
      <c r="AK31" s="62">
        <f t="shared" si="5"/>
        <v>9</v>
      </c>
      <c r="AM31" s="62" t="s">
        <v>101</v>
      </c>
      <c r="AN31" s="62">
        <f>IF(SUM(C$25:C30)&gt;0,0,IF(C31=1,1,0))</f>
        <v>0</v>
      </c>
      <c r="AO31" s="62">
        <f>IF(SUM(D$25:D30)&gt;0,0,IF(D31=1,1,0))</f>
        <v>0</v>
      </c>
      <c r="AP31" s="62">
        <f>IF(SUM(E$25:E30)&gt;0,0,IF(E31=1,1,0))</f>
        <v>0</v>
      </c>
      <c r="AQ31" s="62">
        <f>IF(SUM(F$25:F30)&gt;0,0,IF(F31=1,1,0))</f>
        <v>0</v>
      </c>
      <c r="AR31" s="62">
        <f>IF(SUM(G$25:G30)&gt;0,0,IF(G31=1,1,0))</f>
        <v>0</v>
      </c>
      <c r="AS31" s="62">
        <f>IF(SUM(H$25:H30)&gt;0,0,IF(H31=1,1,0))</f>
        <v>0</v>
      </c>
      <c r="AT31" s="62">
        <f>IF(SUM(I$25:I30)&gt;0,0,IF(I31=1,1,0))</f>
        <v>0</v>
      </c>
      <c r="AU31" s="62">
        <f>IF(SUM(J$25:J30)&gt;0,0,IF(J31=1,1,0))</f>
        <v>0</v>
      </c>
      <c r="AV31" s="62">
        <f>IF(SUM(K$25:K30)&gt;0,0,IF(K31=1,1,0))</f>
        <v>0</v>
      </c>
      <c r="AW31" s="62">
        <f>IF(SUM(L$25:L30)&gt;0,0,IF(L31=1,1,0))</f>
        <v>0</v>
      </c>
      <c r="AX31" s="62">
        <f>IF(SUM(M$25:M30)&gt;0,0,IF(M31=1,1,0))</f>
        <v>0</v>
      </c>
      <c r="AY31" s="62">
        <f>IF(SUM(N$25:N30)&gt;0,0,IF(N31=1,1,0))</f>
        <v>1</v>
      </c>
      <c r="AZ31" s="62">
        <f>IF(SUM(O$25:O30)&gt;0,0,IF(O31=1,1,0))</f>
        <v>0</v>
      </c>
      <c r="BA31" s="62">
        <f>IF(SUM(P$25:P30)&gt;0,0,IF(P31=1,1,0))</f>
        <v>0</v>
      </c>
      <c r="BB31" s="62">
        <f>IF(SUM(Q$25:Q30)&gt;0,0,IF(Q31=1,1,0))</f>
        <v>0</v>
      </c>
      <c r="BC31" s="62">
        <f>IF(SUM(R$25:R30)&gt;0,0,IF(R31=1,1,0))</f>
        <v>0</v>
      </c>
      <c r="BD31" s="62">
        <f>IF(SUM(S$25:S30)&gt;0,0,IF(S31=1,1,0))</f>
        <v>0</v>
      </c>
      <c r="BE31" s="62">
        <f>IF(SUM(T$25:T30)&gt;0,0,IF(T31=1,1,0))</f>
        <v>0</v>
      </c>
      <c r="BF31" s="62">
        <f>IF(SUM(U$25:U30)&gt;0,0,IF(U31=1,1,0))</f>
        <v>0</v>
      </c>
      <c r="BG31" s="62">
        <f>IF(SUM(V$25:V30)&gt;0,0,IF(V31=1,1,0))</f>
        <v>0</v>
      </c>
      <c r="BH31" s="62">
        <f>IF(SUM(W$25:W30)&gt;0,0,IF(W31=1,1,0))</f>
        <v>1</v>
      </c>
      <c r="BI31" s="62">
        <f>IF(SUM(X$25:X30)&gt;0,0,IF(X31=1,1,0))</f>
        <v>0</v>
      </c>
      <c r="BJ31" s="62">
        <f>IF(SUM(Y$25:Y30)&gt;0,0,IF(Y31=1,1,0))</f>
        <v>0</v>
      </c>
      <c r="BK31" s="62">
        <f>IF(SUM(Z$25:Z30)&gt;0,0,IF(Z31=1,1,0))</f>
        <v>0</v>
      </c>
      <c r="BL31" s="62">
        <f>IF(SUM(AA$25:AA30)&gt;0,0,IF(AA31=1,1,0))</f>
        <v>0</v>
      </c>
      <c r="BM31" s="62">
        <f>IF(SUM(AB$25:AB30)&gt;0,0,IF(AB31=1,1,0))</f>
        <v>0</v>
      </c>
      <c r="BN31" s="62">
        <f>IF(SUM(AC$25:AC30)&gt;0,0,IF(AC31=1,1,0))</f>
        <v>0</v>
      </c>
      <c r="BO31" s="62">
        <f>IF(SUM(AD$25:AD30)&gt;0,0,IF(AD31=1,1,0))</f>
        <v>0</v>
      </c>
      <c r="BP31" s="62">
        <f>IF(SUM(AE$25:AE30)&gt;0,0,IF(AE31=1,1,0))</f>
        <v>0</v>
      </c>
      <c r="BQ31" s="62">
        <f>IF(SUM(AF$25:AF30)&gt;0,0,IF(AF31=1,1,0))</f>
        <v>0</v>
      </c>
      <c r="BR31" s="62">
        <f>IF(SUM(AG$25:AG30)&gt;0,0,IF(AG31=1,1,0))</f>
        <v>0</v>
      </c>
      <c r="BS31" s="62">
        <f>IF(SUM(AH$25:AH30)&gt;0,0,IF(AH31=1,1,0))</f>
        <v>0</v>
      </c>
      <c r="BT31" s="62">
        <f>IF(SUM(AI$25:AI30)&gt;0,0,IF(AI31=1,1,0))</f>
        <v>0</v>
      </c>
      <c r="BU31" s="62">
        <f>IF(SUM(AJ$25:AJ30)&gt;0,0,IF(AJ31=1,1,0))</f>
        <v>0</v>
      </c>
      <c r="BV31" s="62">
        <f t="shared" si="9"/>
        <v>2</v>
      </c>
      <c r="BW31" s="64">
        <v>7</v>
      </c>
      <c r="BX31" s="65">
        <f>SUM(BV$25:BV31)</f>
        <v>16</v>
      </c>
    </row>
    <row r="32" spans="1:76" ht="16.5">
      <c r="A32" s="103"/>
      <c r="B32" s="62" t="s">
        <v>119</v>
      </c>
      <c r="C32" s="62">
        <v>1</v>
      </c>
      <c r="D32" s="62"/>
      <c r="E32" s="62"/>
      <c r="F32" s="62"/>
      <c r="G32" s="62"/>
      <c r="H32" s="62"/>
      <c r="I32" s="62"/>
      <c r="J32" s="62"/>
      <c r="K32" s="62"/>
      <c r="L32" s="62">
        <v>1</v>
      </c>
      <c r="M32" s="62">
        <v>1</v>
      </c>
      <c r="N32" s="62">
        <v>1</v>
      </c>
      <c r="O32" s="62">
        <v>1</v>
      </c>
      <c r="P32" s="62"/>
      <c r="Q32" s="62"/>
      <c r="R32" s="62"/>
      <c r="S32" s="62"/>
      <c r="T32" s="62"/>
      <c r="U32" s="62"/>
      <c r="V32" s="62"/>
      <c r="W32" s="62"/>
      <c r="X32" s="62"/>
      <c r="Y32" s="62">
        <v>1</v>
      </c>
      <c r="Z32" s="62">
        <v>1</v>
      </c>
      <c r="AA32" s="62"/>
      <c r="AB32" s="62">
        <v>1</v>
      </c>
      <c r="AC32" s="62"/>
      <c r="AD32" s="62">
        <v>1</v>
      </c>
      <c r="AE32" s="62"/>
      <c r="AF32" s="62"/>
      <c r="AG32" s="62"/>
      <c r="AH32" s="62"/>
      <c r="AI32" s="62"/>
      <c r="AJ32" s="62"/>
      <c r="AK32" s="62">
        <f t="shared" si="5"/>
        <v>9</v>
      </c>
      <c r="AM32" s="62" t="s">
        <v>119</v>
      </c>
      <c r="AN32" s="62">
        <f>IF(SUM(C$25:C31)&gt;0,0,IF(C32=1,1,0))</f>
        <v>0</v>
      </c>
      <c r="AO32" s="62">
        <f>IF(SUM(D$25:D31)&gt;0,0,IF(D32=1,1,0))</f>
        <v>0</v>
      </c>
      <c r="AP32" s="62">
        <f>IF(SUM(E$25:E31)&gt;0,0,IF(E32=1,1,0))</f>
        <v>0</v>
      </c>
      <c r="AQ32" s="62">
        <f>IF(SUM(F$25:F31)&gt;0,0,IF(F32=1,1,0))</f>
        <v>0</v>
      </c>
      <c r="AR32" s="62">
        <f>IF(SUM(G$25:G31)&gt;0,0,IF(G32=1,1,0))</f>
        <v>0</v>
      </c>
      <c r="AS32" s="62">
        <f>IF(SUM(H$25:H31)&gt;0,0,IF(H32=1,1,0))</f>
        <v>0</v>
      </c>
      <c r="AT32" s="62">
        <f>IF(SUM(I$25:I31)&gt;0,0,IF(I32=1,1,0))</f>
        <v>0</v>
      </c>
      <c r="AU32" s="62">
        <f>IF(SUM(J$25:J31)&gt;0,0,IF(J32=1,1,0))</f>
        <v>0</v>
      </c>
      <c r="AV32" s="62">
        <f>IF(SUM(K$25:K31)&gt;0,0,IF(K32=1,1,0))</f>
        <v>0</v>
      </c>
      <c r="AW32" s="62">
        <f>IF(SUM(L$25:L31)&gt;0,0,IF(L32=1,1,0))</f>
        <v>0</v>
      </c>
      <c r="AX32" s="62">
        <f>IF(SUM(M$25:M31)&gt;0,0,IF(M32=1,1,0))</f>
        <v>0</v>
      </c>
      <c r="AY32" s="62">
        <f>IF(SUM(N$25:N31)&gt;0,0,IF(N32=1,1,0))</f>
        <v>0</v>
      </c>
      <c r="AZ32" s="62">
        <f>IF(SUM(O$25:O31)&gt;0,0,IF(O32=1,1,0))</f>
        <v>0</v>
      </c>
      <c r="BA32" s="62">
        <f>IF(SUM(P$25:P31)&gt;0,0,IF(P32=1,1,0))</f>
        <v>0</v>
      </c>
      <c r="BB32" s="62">
        <f>IF(SUM(Q$25:Q31)&gt;0,0,IF(Q32=1,1,0))</f>
        <v>0</v>
      </c>
      <c r="BC32" s="62">
        <f>IF(SUM(R$25:R31)&gt;0,0,IF(R32=1,1,0))</f>
        <v>0</v>
      </c>
      <c r="BD32" s="62">
        <f>IF(SUM(S$25:S31)&gt;0,0,IF(S32=1,1,0))</f>
        <v>0</v>
      </c>
      <c r="BE32" s="62">
        <f>IF(SUM(T$25:T31)&gt;0,0,IF(T32=1,1,0))</f>
        <v>0</v>
      </c>
      <c r="BF32" s="62">
        <f>IF(SUM(U$25:U31)&gt;0,0,IF(U32=1,1,0))</f>
        <v>0</v>
      </c>
      <c r="BG32" s="62">
        <f>IF(SUM(V$25:V31)&gt;0,0,IF(V32=1,1,0))</f>
        <v>0</v>
      </c>
      <c r="BH32" s="62">
        <f>IF(SUM(W$25:W31)&gt;0,0,IF(W32=1,1,0))</f>
        <v>0</v>
      </c>
      <c r="BI32" s="62">
        <f>IF(SUM(X$25:X31)&gt;0,0,IF(X32=1,1,0))</f>
        <v>0</v>
      </c>
      <c r="BJ32" s="62">
        <f>IF(SUM(Y$25:Y31)&gt;0,0,IF(Y32=1,1,0))</f>
        <v>0</v>
      </c>
      <c r="BK32" s="62">
        <f>IF(SUM(Z$25:Z31)&gt;0,0,IF(Z32=1,1,0))</f>
        <v>1</v>
      </c>
      <c r="BL32" s="62">
        <f>IF(SUM(AA$25:AA31)&gt;0,0,IF(AA32=1,1,0))</f>
        <v>0</v>
      </c>
      <c r="BM32" s="62">
        <f>IF(SUM(AB$25:AB31)&gt;0,0,IF(AB32=1,1,0))</f>
        <v>0</v>
      </c>
      <c r="BN32" s="62">
        <f>IF(SUM(AC$25:AC31)&gt;0,0,IF(AC32=1,1,0))</f>
        <v>0</v>
      </c>
      <c r="BO32" s="62">
        <f>IF(SUM(AD$25:AD31)&gt;0,0,IF(AD32=1,1,0))</f>
        <v>0</v>
      </c>
      <c r="BP32" s="62">
        <f>IF(SUM(AE$25:AE31)&gt;0,0,IF(AE32=1,1,0))</f>
        <v>0</v>
      </c>
      <c r="BQ32" s="62">
        <f>IF(SUM(AF$25:AF31)&gt;0,0,IF(AF32=1,1,0))</f>
        <v>0</v>
      </c>
      <c r="BR32" s="62">
        <f>IF(SUM(AG$25:AG31)&gt;0,0,IF(AG32=1,1,0))</f>
        <v>0</v>
      </c>
      <c r="BS32" s="62">
        <f>IF(SUM(AH$25:AH31)&gt;0,0,IF(AH32=1,1,0))</f>
        <v>0</v>
      </c>
      <c r="BT32" s="62">
        <f>IF(SUM(AI$25:AI31)&gt;0,0,IF(AI32=1,1,0))</f>
        <v>0</v>
      </c>
      <c r="BU32" s="62">
        <f>IF(SUM(AJ$25:AJ31)&gt;0,0,IF(AJ32=1,1,0))</f>
        <v>0</v>
      </c>
      <c r="BV32" s="62">
        <f t="shared" si="9"/>
        <v>1</v>
      </c>
      <c r="BW32" s="64">
        <v>8</v>
      </c>
      <c r="BX32" s="65">
        <f>SUM(BV$25:BV32)</f>
        <v>17</v>
      </c>
    </row>
    <row r="33" spans="1:76" ht="16.5">
      <c r="A33" s="103"/>
      <c r="B33" s="62" t="s">
        <v>103</v>
      </c>
      <c r="C33" s="62"/>
      <c r="D33" s="62"/>
      <c r="E33" s="62">
        <v>1</v>
      </c>
      <c r="F33" s="62">
        <v>1</v>
      </c>
      <c r="G33" s="62"/>
      <c r="H33" s="62"/>
      <c r="I33" s="62">
        <v>1</v>
      </c>
      <c r="J33" s="62"/>
      <c r="K33" s="62"/>
      <c r="L33" s="62">
        <v>1</v>
      </c>
      <c r="M33" s="62"/>
      <c r="N33" s="62">
        <v>1</v>
      </c>
      <c r="O33" s="62"/>
      <c r="P33" s="62"/>
      <c r="Q33" s="62"/>
      <c r="R33" s="62"/>
      <c r="S33" s="62"/>
      <c r="T33" s="62"/>
      <c r="U33" s="62"/>
      <c r="V33" s="62"/>
      <c r="W33" s="62"/>
      <c r="X33" s="62"/>
      <c r="Y33" s="62">
        <v>1</v>
      </c>
      <c r="Z33" s="62">
        <v>1</v>
      </c>
      <c r="AA33" s="62"/>
      <c r="AB33" s="62">
        <v>1</v>
      </c>
      <c r="AC33" s="62">
        <v>1</v>
      </c>
      <c r="AD33" s="62">
        <v>1</v>
      </c>
      <c r="AE33" s="62"/>
      <c r="AF33" s="62"/>
      <c r="AG33" s="62"/>
      <c r="AH33" s="62"/>
      <c r="AI33" s="62"/>
      <c r="AJ33" s="62"/>
      <c r="AK33" s="62">
        <f t="shared" si="5"/>
        <v>10</v>
      </c>
      <c r="AM33" s="62" t="s">
        <v>103</v>
      </c>
      <c r="AN33" s="62">
        <f>IF(SUM(C$25:C32)&gt;0,0,IF(C33=1,1,0))</f>
        <v>0</v>
      </c>
      <c r="AO33" s="62">
        <f>IF(SUM(D$25:D32)&gt;0,0,IF(D33=1,1,0))</f>
        <v>0</v>
      </c>
      <c r="AP33" s="62">
        <f>IF(SUM(E$25:E32)&gt;0,0,IF(E33=1,1,0))</f>
        <v>1</v>
      </c>
      <c r="AQ33" s="62">
        <f>IF(SUM(F$25:F32)&gt;0,0,IF(F33=1,1,0))</f>
        <v>0</v>
      </c>
      <c r="AR33" s="62">
        <f>IF(SUM(G$25:G32)&gt;0,0,IF(G33=1,1,0))</f>
        <v>0</v>
      </c>
      <c r="AS33" s="62">
        <f>IF(SUM(H$25:H32)&gt;0,0,IF(H33=1,1,0))</f>
        <v>0</v>
      </c>
      <c r="AT33" s="62">
        <f>IF(SUM(I$25:I32)&gt;0,0,IF(I33=1,1,0))</f>
        <v>0</v>
      </c>
      <c r="AU33" s="62">
        <f>IF(SUM(J$25:J32)&gt;0,0,IF(J33=1,1,0))</f>
        <v>0</v>
      </c>
      <c r="AV33" s="62">
        <f>IF(SUM(K$25:K32)&gt;0,0,IF(K33=1,1,0))</f>
        <v>0</v>
      </c>
      <c r="AW33" s="62">
        <f>IF(SUM(L$25:L32)&gt;0,0,IF(L33=1,1,0))</f>
        <v>0</v>
      </c>
      <c r="AX33" s="62">
        <f>IF(SUM(M$25:M32)&gt;0,0,IF(M33=1,1,0))</f>
        <v>0</v>
      </c>
      <c r="AY33" s="62">
        <f>IF(SUM(N$25:N32)&gt;0,0,IF(N33=1,1,0))</f>
        <v>0</v>
      </c>
      <c r="AZ33" s="62">
        <f>IF(SUM(O$25:O32)&gt;0,0,IF(O33=1,1,0))</f>
        <v>0</v>
      </c>
      <c r="BA33" s="62">
        <f>IF(SUM(P$25:P32)&gt;0,0,IF(P33=1,1,0))</f>
        <v>0</v>
      </c>
      <c r="BB33" s="62">
        <f>IF(SUM(Q$25:Q32)&gt;0,0,IF(Q33=1,1,0))</f>
        <v>0</v>
      </c>
      <c r="BC33" s="62">
        <f>IF(SUM(R$25:R32)&gt;0,0,IF(R33=1,1,0))</f>
        <v>0</v>
      </c>
      <c r="BD33" s="62">
        <f>IF(SUM(S$25:S32)&gt;0,0,IF(S33=1,1,0))</f>
        <v>0</v>
      </c>
      <c r="BE33" s="62">
        <f>IF(SUM(T$25:T32)&gt;0,0,IF(T33=1,1,0))</f>
        <v>0</v>
      </c>
      <c r="BF33" s="62">
        <f>IF(SUM(U$25:U32)&gt;0,0,IF(U33=1,1,0))</f>
        <v>0</v>
      </c>
      <c r="BG33" s="62">
        <f>IF(SUM(V$25:V32)&gt;0,0,IF(V33=1,1,0))</f>
        <v>0</v>
      </c>
      <c r="BH33" s="62">
        <f>IF(SUM(W$25:W32)&gt;0,0,IF(W33=1,1,0))</f>
        <v>0</v>
      </c>
      <c r="BI33" s="62">
        <f>IF(SUM(X$25:X32)&gt;0,0,IF(X33=1,1,0))</f>
        <v>0</v>
      </c>
      <c r="BJ33" s="62">
        <f>IF(SUM(Y$25:Y32)&gt;0,0,IF(Y33=1,1,0))</f>
        <v>0</v>
      </c>
      <c r="BK33" s="62">
        <f>IF(SUM(Z$25:Z32)&gt;0,0,IF(Z33=1,1,0))</f>
        <v>0</v>
      </c>
      <c r="BL33" s="62">
        <f>IF(SUM(AA$25:AA32)&gt;0,0,IF(AA33=1,1,0))</f>
        <v>0</v>
      </c>
      <c r="BM33" s="62">
        <f>IF(SUM(AB$25:AB32)&gt;0,0,IF(AB33=1,1,0))</f>
        <v>0</v>
      </c>
      <c r="BN33" s="62">
        <f>IF(SUM(AC$25:AC32)&gt;0,0,IF(AC33=1,1,0))</f>
        <v>0</v>
      </c>
      <c r="BO33" s="62">
        <f>IF(SUM(AD$25:AD32)&gt;0,0,IF(AD33=1,1,0))</f>
        <v>0</v>
      </c>
      <c r="BP33" s="62">
        <f>IF(SUM(AE$25:AE32)&gt;0,0,IF(AE33=1,1,0))</f>
        <v>0</v>
      </c>
      <c r="BQ33" s="62">
        <f>IF(SUM(AF$25:AF32)&gt;0,0,IF(AF33=1,1,0))</f>
        <v>0</v>
      </c>
      <c r="BR33" s="62">
        <f>IF(SUM(AG$25:AG32)&gt;0,0,IF(AG33=1,1,0))</f>
        <v>0</v>
      </c>
      <c r="BS33" s="62">
        <f>IF(SUM(AH$25:AH32)&gt;0,0,IF(AH33=1,1,0))</f>
        <v>0</v>
      </c>
      <c r="BT33" s="62">
        <f>IF(SUM(AI$25:AI32)&gt;0,0,IF(AI33=1,1,0))</f>
        <v>0</v>
      </c>
      <c r="BU33" s="62">
        <f>IF(SUM(AJ$25:AJ32)&gt;0,0,IF(AJ33=1,1,0))</f>
        <v>0</v>
      </c>
      <c r="BV33" s="62">
        <f t="shared" si="9"/>
        <v>1</v>
      </c>
      <c r="BW33" s="64">
        <v>9</v>
      </c>
      <c r="BX33" s="65">
        <f>SUM(BV$25:BV33)</f>
        <v>18</v>
      </c>
    </row>
    <row r="34" spans="1:76" ht="16.5">
      <c r="A34" s="103"/>
      <c r="B34" s="62" t="s">
        <v>102</v>
      </c>
      <c r="C34" s="62"/>
      <c r="D34" s="62"/>
      <c r="E34" s="62"/>
      <c r="F34" s="62">
        <v>1</v>
      </c>
      <c r="G34" s="62"/>
      <c r="H34" s="62"/>
      <c r="I34" s="62"/>
      <c r="J34" s="62"/>
      <c r="K34" s="62"/>
      <c r="L34" s="62">
        <v>1</v>
      </c>
      <c r="M34" s="62">
        <v>1</v>
      </c>
      <c r="N34" s="62"/>
      <c r="O34" s="62">
        <v>1</v>
      </c>
      <c r="P34" s="62"/>
      <c r="Q34" s="62"/>
      <c r="R34" s="62">
        <v>1</v>
      </c>
      <c r="S34" s="62">
        <v>1</v>
      </c>
      <c r="T34" s="62"/>
      <c r="U34" s="62"/>
      <c r="V34" s="62">
        <v>1</v>
      </c>
      <c r="W34" s="62"/>
      <c r="X34" s="62"/>
      <c r="Y34" s="62">
        <v>1</v>
      </c>
      <c r="Z34" s="62"/>
      <c r="AA34" s="62"/>
      <c r="AB34" s="62">
        <v>1</v>
      </c>
      <c r="AC34" s="62">
        <v>1</v>
      </c>
      <c r="AD34" s="62">
        <v>1</v>
      </c>
      <c r="AE34" s="62"/>
      <c r="AF34" s="62"/>
      <c r="AG34" s="62"/>
      <c r="AH34" s="62"/>
      <c r="AI34" s="62"/>
      <c r="AJ34" s="62"/>
      <c r="AK34" s="62">
        <f t="shared" si="5"/>
        <v>11</v>
      </c>
      <c r="AM34" s="62" t="s">
        <v>102</v>
      </c>
      <c r="AN34" s="62">
        <f>IF(SUM(C$25:C33)&gt;0,0,IF(C34=1,1,0))</f>
        <v>0</v>
      </c>
      <c r="AO34" s="62">
        <f>IF(SUM(D$25:D33)&gt;0,0,IF(D34=1,1,0))</f>
        <v>0</v>
      </c>
      <c r="AP34" s="62">
        <f>IF(SUM(E$25:E33)&gt;0,0,IF(E34=1,1,0))</f>
        <v>0</v>
      </c>
      <c r="AQ34" s="62">
        <f>IF(SUM(F$25:F33)&gt;0,0,IF(F34=1,1,0))</f>
        <v>0</v>
      </c>
      <c r="AR34" s="62">
        <f>IF(SUM(G$25:G33)&gt;0,0,IF(G34=1,1,0))</f>
        <v>0</v>
      </c>
      <c r="AS34" s="62">
        <f>IF(SUM(H$25:H33)&gt;0,0,IF(H34=1,1,0))</f>
        <v>0</v>
      </c>
      <c r="AT34" s="62">
        <f>IF(SUM(I$25:I33)&gt;0,0,IF(I34=1,1,0))</f>
        <v>0</v>
      </c>
      <c r="AU34" s="62">
        <f>IF(SUM(J$25:J33)&gt;0,0,IF(J34=1,1,0))</f>
        <v>0</v>
      </c>
      <c r="AV34" s="62">
        <f>IF(SUM(K$25:K33)&gt;0,0,IF(K34=1,1,0))</f>
        <v>0</v>
      </c>
      <c r="AW34" s="62">
        <f>IF(SUM(L$25:L33)&gt;0,0,IF(L34=1,1,0))</f>
        <v>0</v>
      </c>
      <c r="AX34" s="62">
        <f>IF(SUM(M$25:M33)&gt;0,0,IF(M34=1,1,0))</f>
        <v>0</v>
      </c>
      <c r="AY34" s="62">
        <f>IF(SUM(N$25:N33)&gt;0,0,IF(N34=1,1,0))</f>
        <v>0</v>
      </c>
      <c r="AZ34" s="62">
        <f>IF(SUM(O$25:O33)&gt;0,0,IF(O34=1,1,0))</f>
        <v>0</v>
      </c>
      <c r="BA34" s="62">
        <f>IF(SUM(P$25:P33)&gt;0,0,IF(P34=1,1,0))</f>
        <v>0</v>
      </c>
      <c r="BB34" s="62">
        <f>IF(SUM(Q$25:Q33)&gt;0,0,IF(Q34=1,1,0))</f>
        <v>0</v>
      </c>
      <c r="BC34" s="62">
        <f>IF(SUM(R$25:R33)&gt;0,0,IF(R34=1,1,0))</f>
        <v>1</v>
      </c>
      <c r="BD34" s="62">
        <f>IF(SUM(S$25:S33)&gt;0,0,IF(S34=1,1,0))</f>
        <v>0</v>
      </c>
      <c r="BE34" s="62">
        <f>IF(SUM(T$25:T33)&gt;0,0,IF(T34=1,1,0))</f>
        <v>0</v>
      </c>
      <c r="BF34" s="62">
        <f>IF(SUM(U$25:U33)&gt;0,0,IF(U34=1,1,0))</f>
        <v>0</v>
      </c>
      <c r="BG34" s="62">
        <f>IF(SUM(V$25:V33)&gt;0,0,IF(V34=1,1,0))</f>
        <v>0</v>
      </c>
      <c r="BH34" s="62">
        <f>IF(SUM(W$25:W33)&gt;0,0,IF(W34=1,1,0))</f>
        <v>0</v>
      </c>
      <c r="BI34" s="62">
        <f>IF(SUM(X$25:X33)&gt;0,0,IF(X34=1,1,0))</f>
        <v>0</v>
      </c>
      <c r="BJ34" s="62">
        <f>IF(SUM(Y$25:Y33)&gt;0,0,IF(Y34=1,1,0))</f>
        <v>0</v>
      </c>
      <c r="BK34" s="62">
        <f>IF(SUM(Z$25:Z33)&gt;0,0,IF(Z34=1,1,0))</f>
        <v>0</v>
      </c>
      <c r="BL34" s="62">
        <f>IF(SUM(AA$25:AA33)&gt;0,0,IF(AA34=1,1,0))</f>
        <v>0</v>
      </c>
      <c r="BM34" s="62">
        <f>IF(SUM(AB$25:AB33)&gt;0,0,IF(AB34=1,1,0))</f>
        <v>0</v>
      </c>
      <c r="BN34" s="62">
        <f>IF(SUM(AC$25:AC33)&gt;0,0,IF(AC34=1,1,0))</f>
        <v>0</v>
      </c>
      <c r="BO34" s="62">
        <f>IF(SUM(AD$25:AD33)&gt;0,0,IF(AD34=1,1,0))</f>
        <v>0</v>
      </c>
      <c r="BP34" s="62">
        <f>IF(SUM(AE$25:AE33)&gt;0,0,IF(AE34=1,1,0))</f>
        <v>0</v>
      </c>
      <c r="BQ34" s="62">
        <f>IF(SUM(AF$25:AF33)&gt;0,0,IF(AF34=1,1,0))</f>
        <v>0</v>
      </c>
      <c r="BR34" s="62">
        <f>IF(SUM(AG$25:AG33)&gt;0,0,IF(AG34=1,1,0))</f>
        <v>0</v>
      </c>
      <c r="BS34" s="62">
        <f>IF(SUM(AH$25:AH33)&gt;0,0,IF(AH34=1,1,0))</f>
        <v>0</v>
      </c>
      <c r="BT34" s="62">
        <f>IF(SUM(AI$25:AI33)&gt;0,0,IF(AI34=1,1,0))</f>
        <v>0</v>
      </c>
      <c r="BU34" s="62">
        <f>IF(SUM(AJ$25:AJ33)&gt;0,0,IF(AJ34=1,1,0))</f>
        <v>0</v>
      </c>
      <c r="BV34" s="62">
        <f t="shared" si="9"/>
        <v>1</v>
      </c>
      <c r="BW34" s="64">
        <v>10</v>
      </c>
      <c r="BX34" s="65">
        <f>SUM(BV$25:BV34)</f>
        <v>19</v>
      </c>
    </row>
    <row r="35" spans="1:76" ht="16.5">
      <c r="A35" s="103"/>
      <c r="B35" s="62" t="s">
        <v>106</v>
      </c>
      <c r="C35" s="62">
        <v>1</v>
      </c>
      <c r="D35" s="62"/>
      <c r="E35" s="62"/>
      <c r="F35" s="62">
        <v>1</v>
      </c>
      <c r="G35" s="62"/>
      <c r="H35" s="62"/>
      <c r="I35" s="62"/>
      <c r="J35" s="62"/>
      <c r="K35" s="62"/>
      <c r="L35" s="62">
        <v>1</v>
      </c>
      <c r="M35" s="62">
        <v>1</v>
      </c>
      <c r="N35" s="62">
        <v>1</v>
      </c>
      <c r="O35" s="62"/>
      <c r="P35" s="62"/>
      <c r="Q35" s="62"/>
      <c r="R35" s="62"/>
      <c r="S35" s="62">
        <v>1</v>
      </c>
      <c r="T35" s="62"/>
      <c r="U35" s="62"/>
      <c r="V35" s="62"/>
      <c r="W35" s="62"/>
      <c r="X35" s="62"/>
      <c r="Y35" s="62">
        <v>1</v>
      </c>
      <c r="Z35" s="62">
        <v>1</v>
      </c>
      <c r="AA35" s="62"/>
      <c r="AB35" s="62">
        <v>1</v>
      </c>
      <c r="AC35" s="62">
        <v>1</v>
      </c>
      <c r="AD35" s="62">
        <v>1</v>
      </c>
      <c r="AE35" s="62"/>
      <c r="AF35" s="62"/>
      <c r="AG35" s="62"/>
      <c r="AH35" s="62"/>
      <c r="AI35" s="62"/>
      <c r="AJ35" s="62"/>
      <c r="AK35" s="62">
        <f t="shared" si="5"/>
        <v>11</v>
      </c>
      <c r="AM35" s="62" t="s">
        <v>106</v>
      </c>
      <c r="AN35" s="62">
        <f>IF(SUM(C$25:C34)&gt;0,0,IF(C35=1,1,0))</f>
        <v>0</v>
      </c>
      <c r="AO35" s="62">
        <f>IF(SUM(D$25:D34)&gt;0,0,IF(D35=1,1,0))</f>
        <v>0</v>
      </c>
      <c r="AP35" s="62">
        <f>IF(SUM(E$25:E34)&gt;0,0,IF(E35=1,1,0))</f>
        <v>0</v>
      </c>
      <c r="AQ35" s="62">
        <f>IF(SUM(F$25:F34)&gt;0,0,IF(F35=1,1,0))</f>
        <v>0</v>
      </c>
      <c r="AR35" s="62">
        <f>IF(SUM(G$25:G34)&gt;0,0,IF(G35=1,1,0))</f>
        <v>0</v>
      </c>
      <c r="AS35" s="62">
        <f>IF(SUM(H$25:H34)&gt;0,0,IF(H35=1,1,0))</f>
        <v>0</v>
      </c>
      <c r="AT35" s="62">
        <f>IF(SUM(I$25:I34)&gt;0,0,IF(I35=1,1,0))</f>
        <v>0</v>
      </c>
      <c r="AU35" s="62">
        <f>IF(SUM(J$25:J34)&gt;0,0,IF(J35=1,1,0))</f>
        <v>0</v>
      </c>
      <c r="AV35" s="62">
        <f>IF(SUM(K$25:K34)&gt;0,0,IF(K35=1,1,0))</f>
        <v>0</v>
      </c>
      <c r="AW35" s="62">
        <f>IF(SUM(L$25:L34)&gt;0,0,IF(L35=1,1,0))</f>
        <v>0</v>
      </c>
      <c r="AX35" s="62">
        <f>IF(SUM(M$25:M34)&gt;0,0,IF(M35=1,1,0))</f>
        <v>0</v>
      </c>
      <c r="AY35" s="62">
        <f>IF(SUM(N$25:N34)&gt;0,0,IF(N35=1,1,0))</f>
        <v>0</v>
      </c>
      <c r="AZ35" s="62">
        <f>IF(SUM(O$25:O34)&gt;0,0,IF(O35=1,1,0))</f>
        <v>0</v>
      </c>
      <c r="BA35" s="62">
        <f>IF(SUM(P$25:P34)&gt;0,0,IF(P35=1,1,0))</f>
        <v>0</v>
      </c>
      <c r="BB35" s="62">
        <f>IF(SUM(Q$25:Q34)&gt;0,0,IF(Q35=1,1,0))</f>
        <v>0</v>
      </c>
      <c r="BC35" s="62">
        <f>IF(SUM(R$25:R34)&gt;0,0,IF(R35=1,1,0))</f>
        <v>0</v>
      </c>
      <c r="BD35" s="62">
        <f>IF(SUM(S$25:S34)&gt;0,0,IF(S35=1,1,0))</f>
        <v>0</v>
      </c>
      <c r="BE35" s="62">
        <f>IF(SUM(T$25:T34)&gt;0,0,IF(T35=1,1,0))</f>
        <v>0</v>
      </c>
      <c r="BF35" s="62">
        <f>IF(SUM(U$25:U34)&gt;0,0,IF(U35=1,1,0))</f>
        <v>0</v>
      </c>
      <c r="BG35" s="62">
        <f>IF(SUM(V$25:V34)&gt;0,0,IF(V35=1,1,0))</f>
        <v>0</v>
      </c>
      <c r="BH35" s="62">
        <f>IF(SUM(W$25:W34)&gt;0,0,IF(W35=1,1,0))</f>
        <v>0</v>
      </c>
      <c r="BI35" s="62">
        <f>IF(SUM(X$25:X34)&gt;0,0,IF(X35=1,1,0))</f>
        <v>0</v>
      </c>
      <c r="BJ35" s="62">
        <f>IF(SUM(Y$25:Y34)&gt;0,0,IF(Y35=1,1,0))</f>
        <v>0</v>
      </c>
      <c r="BK35" s="62">
        <f>IF(SUM(Z$25:Z34)&gt;0,0,IF(Z35=1,1,0))</f>
        <v>0</v>
      </c>
      <c r="BL35" s="62">
        <f>IF(SUM(AA$25:AA34)&gt;0,0,IF(AA35=1,1,0))</f>
        <v>0</v>
      </c>
      <c r="BM35" s="62">
        <f>IF(SUM(AB$25:AB34)&gt;0,0,IF(AB35=1,1,0))</f>
        <v>0</v>
      </c>
      <c r="BN35" s="62">
        <f>IF(SUM(AC$25:AC34)&gt;0,0,IF(AC35=1,1,0))</f>
        <v>0</v>
      </c>
      <c r="BO35" s="62">
        <f>IF(SUM(AD$25:AD34)&gt;0,0,IF(AD35=1,1,0))</f>
        <v>0</v>
      </c>
      <c r="BP35" s="62">
        <f>IF(SUM(AE$25:AE34)&gt;0,0,IF(AE35=1,1,0))</f>
        <v>0</v>
      </c>
      <c r="BQ35" s="62">
        <f>IF(SUM(AF$25:AF34)&gt;0,0,IF(AF35=1,1,0))</f>
        <v>0</v>
      </c>
      <c r="BR35" s="62">
        <f>IF(SUM(AG$25:AG34)&gt;0,0,IF(AG35=1,1,0))</f>
        <v>0</v>
      </c>
      <c r="BS35" s="62">
        <f>IF(SUM(AH$25:AH34)&gt;0,0,IF(AH35=1,1,0))</f>
        <v>0</v>
      </c>
      <c r="BT35" s="62">
        <f>IF(SUM(AI$25:AI34)&gt;0,0,IF(AI35=1,1,0))</f>
        <v>0</v>
      </c>
      <c r="BU35" s="62">
        <f>IF(SUM(AJ$25:AJ34)&gt;0,0,IF(AJ35=1,1,0))</f>
        <v>0</v>
      </c>
      <c r="BV35" s="62">
        <f t="shared" si="9"/>
        <v>0</v>
      </c>
      <c r="BW35" s="64">
        <v>11</v>
      </c>
      <c r="BX35" s="65">
        <f>SUM(BV$25:BV35)</f>
        <v>19</v>
      </c>
    </row>
    <row r="36" spans="1:76" ht="16.5">
      <c r="A36" s="103"/>
      <c r="B36" s="62" t="s">
        <v>110</v>
      </c>
      <c r="C36" s="62"/>
      <c r="D36" s="62">
        <v>1</v>
      </c>
      <c r="E36" s="62"/>
      <c r="F36" s="62">
        <v>1</v>
      </c>
      <c r="G36" s="62"/>
      <c r="H36" s="62"/>
      <c r="I36" s="62">
        <v>1</v>
      </c>
      <c r="J36" s="62">
        <v>1</v>
      </c>
      <c r="K36" s="62"/>
      <c r="L36" s="62"/>
      <c r="M36" s="62">
        <v>1</v>
      </c>
      <c r="N36" s="62"/>
      <c r="O36" s="62"/>
      <c r="P36" s="62">
        <v>1</v>
      </c>
      <c r="Q36" s="62"/>
      <c r="R36" s="62"/>
      <c r="S36" s="62"/>
      <c r="T36" s="62"/>
      <c r="U36" s="62"/>
      <c r="V36" s="62"/>
      <c r="W36" s="62"/>
      <c r="X36" s="62"/>
      <c r="Y36" s="62">
        <v>1</v>
      </c>
      <c r="Z36" s="62"/>
      <c r="AA36" s="62"/>
      <c r="AB36" s="62">
        <v>1</v>
      </c>
      <c r="AC36" s="62">
        <v>1</v>
      </c>
      <c r="AD36" s="62">
        <v>1</v>
      </c>
      <c r="AE36" s="62"/>
      <c r="AF36" s="62"/>
      <c r="AG36" s="62">
        <v>1</v>
      </c>
      <c r="AH36" s="62"/>
      <c r="AI36" s="62"/>
      <c r="AJ36" s="62"/>
      <c r="AK36" s="62">
        <f t="shared" si="5"/>
        <v>11</v>
      </c>
      <c r="AM36" s="62" t="s">
        <v>110</v>
      </c>
      <c r="AN36" s="62">
        <f>IF(SUM(C$25:C35)&gt;0,0,IF(C36=1,1,0))</f>
        <v>0</v>
      </c>
      <c r="AO36" s="62">
        <f>IF(SUM(D$25:D35)&gt;0,0,IF(D36=1,1,0))</f>
        <v>0</v>
      </c>
      <c r="AP36" s="62">
        <f>IF(SUM(E$25:E35)&gt;0,0,IF(E36=1,1,0))</f>
        <v>0</v>
      </c>
      <c r="AQ36" s="62">
        <f>IF(SUM(F$25:F35)&gt;0,0,IF(F36=1,1,0))</f>
        <v>0</v>
      </c>
      <c r="AR36" s="62">
        <f>IF(SUM(G$25:G35)&gt;0,0,IF(G36=1,1,0))</f>
        <v>0</v>
      </c>
      <c r="AS36" s="62">
        <f>IF(SUM(H$25:H35)&gt;0,0,IF(H36=1,1,0))</f>
        <v>0</v>
      </c>
      <c r="AT36" s="62">
        <f>IF(SUM(I$25:I35)&gt;0,0,IF(I36=1,1,0))</f>
        <v>0</v>
      </c>
      <c r="AU36" s="62">
        <f>IF(SUM(J$25:J35)&gt;0,0,IF(J36=1,1,0))</f>
        <v>1</v>
      </c>
      <c r="AV36" s="62">
        <f>IF(SUM(K$25:K35)&gt;0,0,IF(K36=1,1,0))</f>
        <v>0</v>
      </c>
      <c r="AW36" s="62">
        <f>IF(SUM(L$25:L35)&gt;0,0,IF(L36=1,1,0))</f>
        <v>0</v>
      </c>
      <c r="AX36" s="62">
        <f>IF(SUM(M$25:M35)&gt;0,0,IF(M36=1,1,0))</f>
        <v>0</v>
      </c>
      <c r="AY36" s="62">
        <f>IF(SUM(N$25:N35)&gt;0,0,IF(N36=1,1,0))</f>
        <v>0</v>
      </c>
      <c r="AZ36" s="62">
        <f>IF(SUM(O$25:O35)&gt;0,0,IF(O36=1,1,0))</f>
        <v>0</v>
      </c>
      <c r="BA36" s="62">
        <f>IF(SUM(P$25:P35)&gt;0,0,IF(P36=1,1,0))</f>
        <v>1</v>
      </c>
      <c r="BB36" s="62">
        <f>IF(SUM(Q$25:Q35)&gt;0,0,IF(Q36=1,1,0))</f>
        <v>0</v>
      </c>
      <c r="BC36" s="62">
        <f>IF(SUM(R$25:R35)&gt;0,0,IF(R36=1,1,0))</f>
        <v>0</v>
      </c>
      <c r="BD36" s="62">
        <f>IF(SUM(S$25:S35)&gt;0,0,IF(S36=1,1,0))</f>
        <v>0</v>
      </c>
      <c r="BE36" s="62">
        <f>IF(SUM(T$25:T35)&gt;0,0,IF(T36=1,1,0))</f>
        <v>0</v>
      </c>
      <c r="BF36" s="62">
        <f>IF(SUM(U$25:U35)&gt;0,0,IF(U36=1,1,0))</f>
        <v>0</v>
      </c>
      <c r="BG36" s="62">
        <f>IF(SUM(V$25:V35)&gt;0,0,IF(V36=1,1,0))</f>
        <v>0</v>
      </c>
      <c r="BH36" s="62">
        <f>IF(SUM(W$25:W35)&gt;0,0,IF(W36=1,1,0))</f>
        <v>0</v>
      </c>
      <c r="BI36" s="62">
        <f>IF(SUM(X$25:X35)&gt;0,0,IF(X36=1,1,0))</f>
        <v>0</v>
      </c>
      <c r="BJ36" s="62">
        <f>IF(SUM(Y$25:Y35)&gt;0,0,IF(Y36=1,1,0))</f>
        <v>0</v>
      </c>
      <c r="BK36" s="62">
        <f>IF(SUM(Z$25:Z35)&gt;0,0,IF(Z36=1,1,0))</f>
        <v>0</v>
      </c>
      <c r="BL36" s="62">
        <f>IF(SUM(AA$25:AA35)&gt;0,0,IF(AA36=1,1,0))</f>
        <v>0</v>
      </c>
      <c r="BM36" s="62">
        <f>IF(SUM(AB$25:AB35)&gt;0,0,IF(AB36=1,1,0))</f>
        <v>0</v>
      </c>
      <c r="BN36" s="62">
        <f>IF(SUM(AC$25:AC35)&gt;0,0,IF(AC36=1,1,0))</f>
        <v>0</v>
      </c>
      <c r="BO36" s="62">
        <f>IF(SUM(AD$25:AD35)&gt;0,0,IF(AD36=1,1,0))</f>
        <v>0</v>
      </c>
      <c r="BP36" s="62">
        <f>IF(SUM(AE$25:AE35)&gt;0,0,IF(AE36=1,1,0))</f>
        <v>0</v>
      </c>
      <c r="BQ36" s="62">
        <f>IF(SUM(AF$25:AF35)&gt;0,0,IF(AF36=1,1,0))</f>
        <v>0</v>
      </c>
      <c r="BR36" s="62">
        <f>IF(SUM(AG$25:AG35)&gt;0,0,IF(AG36=1,1,0))</f>
        <v>1</v>
      </c>
      <c r="BS36" s="62">
        <f>IF(SUM(AH$25:AH35)&gt;0,0,IF(AH36=1,1,0))</f>
        <v>0</v>
      </c>
      <c r="BT36" s="62">
        <f>IF(SUM(AI$25:AI35)&gt;0,0,IF(AI36=1,1,0))</f>
        <v>0</v>
      </c>
      <c r="BU36" s="62">
        <f>IF(SUM(AJ$25:AJ35)&gt;0,0,IF(AJ36=1,1,0))</f>
        <v>0</v>
      </c>
      <c r="BV36" s="62">
        <f t="shared" si="9"/>
        <v>3</v>
      </c>
      <c r="BW36" s="64">
        <v>12</v>
      </c>
      <c r="BX36" s="65">
        <f>SUM(BV$25:BV36)</f>
        <v>22</v>
      </c>
    </row>
    <row r="37" spans="1:76" ht="16.5">
      <c r="A37" s="103"/>
      <c r="B37" s="62" t="s">
        <v>116</v>
      </c>
      <c r="C37" s="62"/>
      <c r="D37" s="62">
        <v>1</v>
      </c>
      <c r="E37" s="62"/>
      <c r="F37" s="62">
        <v>1</v>
      </c>
      <c r="G37" s="62"/>
      <c r="H37" s="62"/>
      <c r="I37" s="62">
        <v>1</v>
      </c>
      <c r="J37" s="62"/>
      <c r="K37" s="62"/>
      <c r="L37" s="62">
        <v>1</v>
      </c>
      <c r="M37" s="62">
        <v>1</v>
      </c>
      <c r="N37" s="62">
        <v>1</v>
      </c>
      <c r="O37" s="62"/>
      <c r="P37" s="62"/>
      <c r="Q37" s="62">
        <v>1</v>
      </c>
      <c r="R37" s="62"/>
      <c r="S37" s="62">
        <v>1</v>
      </c>
      <c r="T37" s="62"/>
      <c r="U37" s="62">
        <v>1</v>
      </c>
      <c r="V37" s="62"/>
      <c r="W37" s="62"/>
      <c r="X37" s="62"/>
      <c r="Y37" s="62">
        <v>1</v>
      </c>
      <c r="Z37" s="62"/>
      <c r="AA37" s="62"/>
      <c r="AB37" s="62">
        <v>1</v>
      </c>
      <c r="AC37" s="62"/>
      <c r="AD37" s="62">
        <v>1</v>
      </c>
      <c r="AE37" s="62"/>
      <c r="AF37" s="62"/>
      <c r="AG37" s="62"/>
      <c r="AH37" s="62"/>
      <c r="AI37" s="62"/>
      <c r="AJ37" s="62"/>
      <c r="AK37" s="62">
        <f t="shared" si="5"/>
        <v>12</v>
      </c>
      <c r="AM37" s="62" t="s">
        <v>116</v>
      </c>
      <c r="AN37" s="62">
        <f>IF(SUM(C$25:C36)&gt;0,0,IF(C37=1,1,0))</f>
        <v>0</v>
      </c>
      <c r="AO37" s="62">
        <f>IF(SUM(D$25:D36)&gt;0,0,IF(D37=1,1,0))</f>
        <v>0</v>
      </c>
      <c r="AP37" s="62">
        <f>IF(SUM(E$25:E36)&gt;0,0,IF(E37=1,1,0))</f>
        <v>0</v>
      </c>
      <c r="AQ37" s="62">
        <f>IF(SUM(F$25:F36)&gt;0,0,IF(F37=1,1,0))</f>
        <v>0</v>
      </c>
      <c r="AR37" s="62">
        <f>IF(SUM(G$25:G36)&gt;0,0,IF(G37=1,1,0))</f>
        <v>0</v>
      </c>
      <c r="AS37" s="62">
        <f>IF(SUM(H$25:H36)&gt;0,0,IF(H37=1,1,0))</f>
        <v>0</v>
      </c>
      <c r="AT37" s="62">
        <f>IF(SUM(I$25:I36)&gt;0,0,IF(I37=1,1,0))</f>
        <v>0</v>
      </c>
      <c r="AU37" s="62">
        <f>IF(SUM(J$25:J36)&gt;0,0,IF(J37=1,1,0))</f>
        <v>0</v>
      </c>
      <c r="AV37" s="62">
        <f>IF(SUM(K$25:K36)&gt;0,0,IF(K37=1,1,0))</f>
        <v>0</v>
      </c>
      <c r="AW37" s="62">
        <f>IF(SUM(L$25:L36)&gt;0,0,IF(L37=1,1,0))</f>
        <v>0</v>
      </c>
      <c r="AX37" s="62">
        <f>IF(SUM(M$25:M36)&gt;0,0,IF(M37=1,1,0))</f>
        <v>0</v>
      </c>
      <c r="AY37" s="62">
        <f>IF(SUM(N$25:N36)&gt;0,0,IF(N37=1,1,0))</f>
        <v>0</v>
      </c>
      <c r="AZ37" s="62">
        <f>IF(SUM(O$25:O36)&gt;0,0,IF(O37=1,1,0))</f>
        <v>0</v>
      </c>
      <c r="BA37" s="62">
        <f>IF(SUM(P$25:P36)&gt;0,0,IF(P37=1,1,0))</f>
        <v>0</v>
      </c>
      <c r="BB37" s="62">
        <f>IF(SUM(Q$25:Q36)&gt;0,0,IF(Q37=1,1,0))</f>
        <v>1</v>
      </c>
      <c r="BC37" s="62">
        <f>IF(SUM(R$25:R36)&gt;0,0,IF(R37=1,1,0))</f>
        <v>0</v>
      </c>
      <c r="BD37" s="62">
        <f>IF(SUM(S$25:S36)&gt;0,0,IF(S37=1,1,0))</f>
        <v>0</v>
      </c>
      <c r="BE37" s="62">
        <f>IF(SUM(T$25:T36)&gt;0,0,IF(T37=1,1,0))</f>
        <v>0</v>
      </c>
      <c r="BF37" s="62">
        <f>IF(SUM(U$25:U36)&gt;0,0,IF(U37=1,1,0))</f>
        <v>1</v>
      </c>
      <c r="BG37" s="62">
        <f>IF(SUM(V$25:V36)&gt;0,0,IF(V37=1,1,0))</f>
        <v>0</v>
      </c>
      <c r="BH37" s="62">
        <f>IF(SUM(W$25:W36)&gt;0,0,IF(W37=1,1,0))</f>
        <v>0</v>
      </c>
      <c r="BI37" s="62">
        <f>IF(SUM(X$25:X36)&gt;0,0,IF(X37=1,1,0))</f>
        <v>0</v>
      </c>
      <c r="BJ37" s="62">
        <f>IF(SUM(Y$25:Y36)&gt;0,0,IF(Y37=1,1,0))</f>
        <v>0</v>
      </c>
      <c r="BK37" s="62">
        <f>IF(SUM(Z$25:Z36)&gt;0,0,IF(Z37=1,1,0))</f>
        <v>0</v>
      </c>
      <c r="BL37" s="62">
        <f>IF(SUM(AA$25:AA36)&gt;0,0,IF(AA37=1,1,0))</f>
        <v>0</v>
      </c>
      <c r="BM37" s="62">
        <f>IF(SUM(AB$25:AB36)&gt;0,0,IF(AB37=1,1,0))</f>
        <v>0</v>
      </c>
      <c r="BN37" s="62">
        <f>IF(SUM(AC$25:AC36)&gt;0,0,IF(AC37=1,1,0))</f>
        <v>0</v>
      </c>
      <c r="BO37" s="62">
        <f>IF(SUM(AD$25:AD36)&gt;0,0,IF(AD37=1,1,0))</f>
        <v>0</v>
      </c>
      <c r="BP37" s="62">
        <f>IF(SUM(AE$25:AE36)&gt;0,0,IF(AE37=1,1,0))</f>
        <v>0</v>
      </c>
      <c r="BQ37" s="62">
        <f>IF(SUM(AF$25:AF36)&gt;0,0,IF(AF37=1,1,0))</f>
        <v>0</v>
      </c>
      <c r="BR37" s="62">
        <f>IF(SUM(AG$25:AG36)&gt;0,0,IF(AG37=1,1,0))</f>
        <v>0</v>
      </c>
      <c r="BS37" s="62">
        <f>IF(SUM(AH$25:AH36)&gt;0,0,IF(AH37=1,1,0))</f>
        <v>0</v>
      </c>
      <c r="BT37" s="62">
        <f>IF(SUM(AI$25:AI36)&gt;0,0,IF(AI37=1,1,0))</f>
        <v>0</v>
      </c>
      <c r="BU37" s="62">
        <f>IF(SUM(AJ$25:AJ36)&gt;0,0,IF(AJ37=1,1,0))</f>
        <v>0</v>
      </c>
      <c r="BV37" s="62">
        <f t="shared" si="9"/>
        <v>2</v>
      </c>
      <c r="BW37" s="64">
        <v>13</v>
      </c>
      <c r="BX37" s="65">
        <f>SUM(BV$25:BV37)</f>
        <v>24</v>
      </c>
    </row>
    <row r="38" spans="1:76" ht="16.5">
      <c r="A38" s="103"/>
      <c r="B38" s="62" t="s">
        <v>118</v>
      </c>
      <c r="C38" s="62"/>
      <c r="D38" s="62">
        <v>1</v>
      </c>
      <c r="E38" s="62"/>
      <c r="F38" s="62"/>
      <c r="G38" s="62"/>
      <c r="H38" s="62"/>
      <c r="I38" s="62">
        <v>1</v>
      </c>
      <c r="J38" s="62">
        <v>1</v>
      </c>
      <c r="K38" s="62"/>
      <c r="L38" s="62"/>
      <c r="M38" s="62">
        <v>1</v>
      </c>
      <c r="N38" s="62">
        <v>1</v>
      </c>
      <c r="O38" s="62"/>
      <c r="P38" s="62"/>
      <c r="Q38" s="62"/>
      <c r="R38" s="62"/>
      <c r="S38" s="62"/>
      <c r="T38" s="62"/>
      <c r="U38" s="62"/>
      <c r="V38" s="62">
        <v>1</v>
      </c>
      <c r="W38" s="62">
        <v>1</v>
      </c>
      <c r="X38" s="62"/>
      <c r="Y38" s="62">
        <v>1</v>
      </c>
      <c r="Z38" s="62">
        <v>1</v>
      </c>
      <c r="AA38" s="62"/>
      <c r="AB38" s="62">
        <v>1</v>
      </c>
      <c r="AC38" s="62"/>
      <c r="AD38" s="62">
        <v>1</v>
      </c>
      <c r="AE38" s="62">
        <v>1</v>
      </c>
      <c r="AF38" s="62"/>
      <c r="AG38" s="62"/>
      <c r="AH38" s="62"/>
      <c r="AI38" s="62"/>
      <c r="AJ38" s="62"/>
      <c r="AK38" s="62">
        <f t="shared" si="5"/>
        <v>12</v>
      </c>
      <c r="AM38" s="62" t="s">
        <v>111</v>
      </c>
      <c r="AN38" s="62">
        <f>IF(SUM(C$25:C37)&gt;0,0,IF(C38=1,1,0))</f>
        <v>0</v>
      </c>
      <c r="AO38" s="62">
        <f>IF(SUM(D$25:D37)&gt;0,0,IF(D38=1,1,0))</f>
        <v>0</v>
      </c>
      <c r="AP38" s="62">
        <f>IF(SUM(E$25:E37)&gt;0,0,IF(E38=1,1,0))</f>
        <v>0</v>
      </c>
      <c r="AQ38" s="62">
        <f>IF(SUM(F$25:F37)&gt;0,0,IF(F38=1,1,0))</f>
        <v>0</v>
      </c>
      <c r="AR38" s="62">
        <f>IF(SUM(G$25:G37)&gt;0,0,IF(G38=1,1,0))</f>
        <v>0</v>
      </c>
      <c r="AS38" s="62">
        <f>IF(SUM(H$25:H37)&gt;0,0,IF(H38=1,1,0))</f>
        <v>0</v>
      </c>
      <c r="AT38" s="62">
        <f>IF(SUM(I$25:I37)&gt;0,0,IF(I38=1,1,0))</f>
        <v>0</v>
      </c>
      <c r="AU38" s="62">
        <f>IF(SUM(J$25:J37)&gt;0,0,IF(J38=1,1,0))</f>
        <v>0</v>
      </c>
      <c r="AV38" s="62">
        <f>IF(SUM(K$25:K37)&gt;0,0,IF(K38=1,1,0))</f>
        <v>0</v>
      </c>
      <c r="AW38" s="62">
        <f>IF(SUM(L$25:L37)&gt;0,0,IF(L38=1,1,0))</f>
        <v>0</v>
      </c>
      <c r="AX38" s="62">
        <f>IF(SUM(M$25:M37)&gt;0,0,IF(M38=1,1,0))</f>
        <v>0</v>
      </c>
      <c r="AY38" s="62">
        <f>IF(SUM(N$25:N37)&gt;0,0,IF(N38=1,1,0))</f>
        <v>0</v>
      </c>
      <c r="AZ38" s="62">
        <f>IF(SUM(O$25:O37)&gt;0,0,IF(O38=1,1,0))</f>
        <v>0</v>
      </c>
      <c r="BA38" s="62">
        <f>IF(SUM(P$25:P37)&gt;0,0,IF(P38=1,1,0))</f>
        <v>0</v>
      </c>
      <c r="BB38" s="62">
        <f>IF(SUM(Q$25:Q37)&gt;0,0,IF(Q38=1,1,0))</f>
        <v>0</v>
      </c>
      <c r="BC38" s="62">
        <f>IF(SUM(R$25:R37)&gt;0,0,IF(R38=1,1,0))</f>
        <v>0</v>
      </c>
      <c r="BD38" s="62">
        <f>IF(SUM(S$25:S37)&gt;0,0,IF(S38=1,1,0))</f>
        <v>0</v>
      </c>
      <c r="BE38" s="62">
        <f>IF(SUM(T$25:T37)&gt;0,0,IF(T38=1,1,0))</f>
        <v>0</v>
      </c>
      <c r="BF38" s="62">
        <f>IF(SUM(U$25:U37)&gt;0,0,IF(U38=1,1,0))</f>
        <v>0</v>
      </c>
      <c r="BG38" s="62">
        <f>IF(SUM(V$25:V37)&gt;0,0,IF(V38=1,1,0))</f>
        <v>0</v>
      </c>
      <c r="BH38" s="62">
        <f>IF(SUM(W$25:W37)&gt;0,0,IF(W38=1,1,0))</f>
        <v>0</v>
      </c>
      <c r="BI38" s="62">
        <f>IF(SUM(X$25:X37)&gt;0,0,IF(X38=1,1,0))</f>
        <v>0</v>
      </c>
      <c r="BJ38" s="62">
        <f>IF(SUM(Y$25:Y37)&gt;0,0,IF(Y38=1,1,0))</f>
        <v>0</v>
      </c>
      <c r="BK38" s="62">
        <f>IF(SUM(Z$25:Z37)&gt;0,0,IF(Z38=1,1,0))</f>
        <v>0</v>
      </c>
      <c r="BL38" s="62">
        <f>IF(SUM(AA$25:AA37)&gt;0,0,IF(AA38=1,1,0))</f>
        <v>0</v>
      </c>
      <c r="BM38" s="62">
        <f>IF(SUM(AB$25:AB37)&gt;0,0,IF(AB38=1,1,0))</f>
        <v>0</v>
      </c>
      <c r="BN38" s="62">
        <f>IF(SUM(AC$25:AC37)&gt;0,0,IF(AC38=1,1,0))</f>
        <v>0</v>
      </c>
      <c r="BO38" s="62">
        <f>IF(SUM(AD$25:AD37)&gt;0,0,IF(AD38=1,1,0))</f>
        <v>0</v>
      </c>
      <c r="BP38" s="62">
        <f>IF(SUM(AE$25:AE37)&gt;0,0,IF(AE38=1,1,0))</f>
        <v>1</v>
      </c>
      <c r="BQ38" s="62">
        <f>IF(SUM(AF$25:AF37)&gt;0,0,IF(AF38=1,1,0))</f>
        <v>0</v>
      </c>
      <c r="BR38" s="62">
        <f>IF(SUM(AG$25:AG37)&gt;0,0,IF(AG38=1,1,0))</f>
        <v>0</v>
      </c>
      <c r="BS38" s="62">
        <f>IF(SUM(AH$25:AH37)&gt;0,0,IF(AH38=1,1,0))</f>
        <v>0</v>
      </c>
      <c r="BT38" s="62">
        <f>IF(SUM(AI$25:AI37)&gt;0,0,IF(AI38=1,1,0))</f>
        <v>0</v>
      </c>
      <c r="BU38" s="62">
        <f>IF(SUM(AJ$25:AJ37)&gt;0,0,IF(AJ38=1,1,0))</f>
        <v>0</v>
      </c>
      <c r="BV38" s="62">
        <f t="shared" si="9"/>
        <v>1</v>
      </c>
      <c r="BW38" s="64">
        <v>14</v>
      </c>
      <c r="BX38" s="65">
        <f>SUM(BV$25:BV38)</f>
        <v>25</v>
      </c>
    </row>
    <row r="39" spans="1:76" ht="16.5">
      <c r="A39" s="103"/>
      <c r="B39" s="62" t="s">
        <v>111</v>
      </c>
      <c r="C39" s="62"/>
      <c r="D39" s="62">
        <v>1</v>
      </c>
      <c r="E39" s="62"/>
      <c r="F39" s="62">
        <v>1</v>
      </c>
      <c r="G39" s="62">
        <v>1</v>
      </c>
      <c r="H39" s="62"/>
      <c r="I39" s="62">
        <v>1</v>
      </c>
      <c r="J39" s="62"/>
      <c r="K39" s="62">
        <v>1</v>
      </c>
      <c r="L39" s="62">
        <v>1</v>
      </c>
      <c r="M39" s="62">
        <v>1</v>
      </c>
      <c r="N39" s="62">
        <v>1</v>
      </c>
      <c r="O39" s="62"/>
      <c r="P39" s="62"/>
      <c r="Q39" s="62"/>
      <c r="R39" s="62"/>
      <c r="S39" s="62">
        <v>1</v>
      </c>
      <c r="T39" s="62"/>
      <c r="U39" s="62"/>
      <c r="V39" s="62"/>
      <c r="W39" s="62"/>
      <c r="X39" s="62"/>
      <c r="Y39" s="62">
        <v>1</v>
      </c>
      <c r="Z39" s="62"/>
      <c r="AA39" s="62"/>
      <c r="AB39" s="62">
        <v>1</v>
      </c>
      <c r="AC39" s="62"/>
      <c r="AD39" s="62">
        <v>1</v>
      </c>
      <c r="AE39" s="62"/>
      <c r="AF39" s="62"/>
      <c r="AG39" s="62"/>
      <c r="AH39" s="62">
        <v>1</v>
      </c>
      <c r="AI39" s="62"/>
      <c r="AJ39" s="62"/>
      <c r="AK39" s="62">
        <f t="shared" si="5"/>
        <v>13</v>
      </c>
      <c r="AM39" s="62" t="s">
        <v>115</v>
      </c>
      <c r="AN39" s="62">
        <f>IF(SUM(C$25:C38)&gt;0,0,IF(C39=1,1,0))</f>
        <v>0</v>
      </c>
      <c r="AO39" s="62">
        <f>IF(SUM(D$25:D38)&gt;0,0,IF(D39=1,1,0))</f>
        <v>0</v>
      </c>
      <c r="AP39" s="62">
        <f>IF(SUM(E$25:E38)&gt;0,0,IF(E39=1,1,0))</f>
        <v>0</v>
      </c>
      <c r="AQ39" s="62">
        <f>IF(SUM(F$25:F38)&gt;0,0,IF(F39=1,1,0))</f>
        <v>0</v>
      </c>
      <c r="AR39" s="62">
        <f>IF(SUM(G$25:G38)&gt;0,0,IF(G39=1,1,0))</f>
        <v>1</v>
      </c>
      <c r="AS39" s="62">
        <f>IF(SUM(H$25:H38)&gt;0,0,IF(H39=1,1,0))</f>
        <v>0</v>
      </c>
      <c r="AT39" s="62">
        <f>IF(SUM(I$25:I38)&gt;0,0,IF(I39=1,1,0))</f>
        <v>0</v>
      </c>
      <c r="AU39" s="62">
        <f>IF(SUM(J$25:J38)&gt;0,0,IF(J39=1,1,0))</f>
        <v>0</v>
      </c>
      <c r="AV39" s="62">
        <f>IF(SUM(K$25:K38)&gt;0,0,IF(K39=1,1,0))</f>
        <v>1</v>
      </c>
      <c r="AW39" s="62">
        <f>IF(SUM(L$25:L38)&gt;0,0,IF(L39=1,1,0))</f>
        <v>0</v>
      </c>
      <c r="AX39" s="62">
        <f>IF(SUM(M$25:M38)&gt;0,0,IF(M39=1,1,0))</f>
        <v>0</v>
      </c>
      <c r="AY39" s="62">
        <f>IF(SUM(N$25:N38)&gt;0,0,IF(N39=1,1,0))</f>
        <v>0</v>
      </c>
      <c r="AZ39" s="62">
        <f>IF(SUM(O$25:O38)&gt;0,0,IF(O39=1,1,0))</f>
        <v>0</v>
      </c>
      <c r="BA39" s="62">
        <f>IF(SUM(P$25:P38)&gt;0,0,IF(P39=1,1,0))</f>
        <v>0</v>
      </c>
      <c r="BB39" s="62">
        <f>IF(SUM(Q$25:Q38)&gt;0,0,IF(Q39=1,1,0))</f>
        <v>0</v>
      </c>
      <c r="BC39" s="62">
        <f>IF(SUM(R$25:R38)&gt;0,0,IF(R39=1,1,0))</f>
        <v>0</v>
      </c>
      <c r="BD39" s="62">
        <f>IF(SUM(S$25:S38)&gt;0,0,IF(S39=1,1,0))</f>
        <v>0</v>
      </c>
      <c r="BE39" s="62">
        <f>IF(SUM(T$25:T38)&gt;0,0,IF(T39=1,1,0))</f>
        <v>0</v>
      </c>
      <c r="BF39" s="62">
        <f>IF(SUM(U$25:U38)&gt;0,0,IF(U39=1,1,0))</f>
        <v>0</v>
      </c>
      <c r="BG39" s="62">
        <f>IF(SUM(V$25:V38)&gt;0,0,IF(V39=1,1,0))</f>
        <v>0</v>
      </c>
      <c r="BH39" s="62">
        <f>IF(SUM(W$25:W38)&gt;0,0,IF(W39=1,1,0))</f>
        <v>0</v>
      </c>
      <c r="BI39" s="62">
        <f>IF(SUM(X$25:X38)&gt;0,0,IF(X39=1,1,0))</f>
        <v>0</v>
      </c>
      <c r="BJ39" s="62">
        <f>IF(SUM(Y$25:Y38)&gt;0,0,IF(Y39=1,1,0))</f>
        <v>0</v>
      </c>
      <c r="BK39" s="62">
        <f>IF(SUM(Z$25:Z38)&gt;0,0,IF(Z39=1,1,0))</f>
        <v>0</v>
      </c>
      <c r="BL39" s="62">
        <f>IF(SUM(AA$25:AA38)&gt;0,0,IF(AA39=1,1,0))</f>
        <v>0</v>
      </c>
      <c r="BM39" s="62">
        <f>IF(SUM(AB$25:AB38)&gt;0,0,IF(AB39=1,1,0))</f>
        <v>0</v>
      </c>
      <c r="BN39" s="62">
        <f>IF(SUM(AC$25:AC38)&gt;0,0,IF(AC39=1,1,0))</f>
        <v>0</v>
      </c>
      <c r="BO39" s="62">
        <f>IF(SUM(AD$25:AD38)&gt;0,0,IF(AD39=1,1,0))</f>
        <v>0</v>
      </c>
      <c r="BP39" s="62">
        <f>IF(SUM(AE$25:AE38)&gt;0,0,IF(AE39=1,1,0))</f>
        <v>0</v>
      </c>
      <c r="BQ39" s="62">
        <f>IF(SUM(AF$25:AF38)&gt;0,0,IF(AF39=1,1,0))</f>
        <v>0</v>
      </c>
      <c r="BR39" s="62">
        <f>IF(SUM(AG$25:AG38)&gt;0,0,IF(AG39=1,1,0))</f>
        <v>0</v>
      </c>
      <c r="BS39" s="62">
        <f>IF(SUM(AH$25:AH38)&gt;0,0,IF(AH39=1,1,0))</f>
        <v>1</v>
      </c>
      <c r="BT39" s="62">
        <f>IF(SUM(AI$25:AI38)&gt;0,0,IF(AI39=1,1,0))</f>
        <v>0</v>
      </c>
      <c r="BU39" s="62">
        <f>IF(SUM(AJ$25:AJ38)&gt;0,0,IF(AJ39=1,1,0))</f>
        <v>0</v>
      </c>
      <c r="BV39" s="62">
        <f t="shared" si="9"/>
        <v>3</v>
      </c>
      <c r="BW39" s="64">
        <v>15</v>
      </c>
      <c r="BX39" s="65">
        <f>SUM(BV$25:BV39)</f>
        <v>28</v>
      </c>
    </row>
    <row r="40" spans="1:76" ht="16.5">
      <c r="A40" s="103"/>
      <c r="B40" s="62" t="s">
        <v>115</v>
      </c>
      <c r="C40" s="62">
        <v>1</v>
      </c>
      <c r="D40" s="62">
        <v>1</v>
      </c>
      <c r="E40" s="62">
        <v>1</v>
      </c>
      <c r="F40" s="62">
        <v>1</v>
      </c>
      <c r="G40" s="62"/>
      <c r="H40" s="62"/>
      <c r="I40" s="62"/>
      <c r="J40" s="62"/>
      <c r="K40" s="62"/>
      <c r="L40" s="62">
        <v>1</v>
      </c>
      <c r="M40" s="62">
        <v>1</v>
      </c>
      <c r="N40" s="62">
        <v>1</v>
      </c>
      <c r="O40" s="62"/>
      <c r="P40" s="62"/>
      <c r="Q40" s="62"/>
      <c r="R40" s="62"/>
      <c r="S40" s="62">
        <v>1</v>
      </c>
      <c r="T40" s="62"/>
      <c r="U40" s="62"/>
      <c r="V40" s="62"/>
      <c r="W40" s="62"/>
      <c r="X40" s="62"/>
      <c r="Y40" s="62">
        <v>1</v>
      </c>
      <c r="Z40" s="62">
        <v>1</v>
      </c>
      <c r="AA40" s="62"/>
      <c r="AB40" s="62">
        <v>1</v>
      </c>
      <c r="AC40" s="62">
        <v>1</v>
      </c>
      <c r="AD40" s="62">
        <v>1</v>
      </c>
      <c r="AE40" s="62"/>
      <c r="AF40" s="62"/>
      <c r="AG40" s="62"/>
      <c r="AH40" s="62"/>
      <c r="AI40" s="62"/>
      <c r="AJ40" s="62"/>
      <c r="AK40" s="62">
        <f t="shared" si="5"/>
        <v>13</v>
      </c>
      <c r="AM40" s="62" t="s">
        <v>118</v>
      </c>
      <c r="AN40" s="62">
        <f>IF(SUM(C$25:C39)&gt;0,0,IF(C40=1,1,0))</f>
        <v>0</v>
      </c>
      <c r="AO40" s="62">
        <f>IF(SUM(D$25:D39)&gt;0,0,IF(D40=1,1,0))</f>
        <v>0</v>
      </c>
      <c r="AP40" s="62">
        <f>IF(SUM(E$25:E39)&gt;0,0,IF(E40=1,1,0))</f>
        <v>0</v>
      </c>
      <c r="AQ40" s="62">
        <f>IF(SUM(F$25:F39)&gt;0,0,IF(F40=1,1,0))</f>
        <v>0</v>
      </c>
      <c r="AR40" s="62">
        <f>IF(SUM(G$25:G39)&gt;0,0,IF(G40=1,1,0))</f>
        <v>0</v>
      </c>
      <c r="AS40" s="62">
        <f>IF(SUM(H$25:H39)&gt;0,0,IF(H40=1,1,0))</f>
        <v>0</v>
      </c>
      <c r="AT40" s="62">
        <f>IF(SUM(I$25:I39)&gt;0,0,IF(I40=1,1,0))</f>
        <v>0</v>
      </c>
      <c r="AU40" s="62">
        <f>IF(SUM(J$25:J39)&gt;0,0,IF(J40=1,1,0))</f>
        <v>0</v>
      </c>
      <c r="AV40" s="62">
        <f>IF(SUM(K$25:K39)&gt;0,0,IF(K40=1,1,0))</f>
        <v>0</v>
      </c>
      <c r="AW40" s="62">
        <f>IF(SUM(L$25:L39)&gt;0,0,IF(L40=1,1,0))</f>
        <v>0</v>
      </c>
      <c r="AX40" s="62">
        <f>IF(SUM(M$25:M39)&gt;0,0,IF(M40=1,1,0))</f>
        <v>0</v>
      </c>
      <c r="AY40" s="62">
        <f>IF(SUM(N$25:N39)&gt;0,0,IF(N40=1,1,0))</f>
        <v>0</v>
      </c>
      <c r="AZ40" s="62">
        <f>IF(SUM(O$25:O39)&gt;0,0,IF(O40=1,1,0))</f>
        <v>0</v>
      </c>
      <c r="BA40" s="62">
        <f>IF(SUM(P$25:P39)&gt;0,0,IF(P40=1,1,0))</f>
        <v>0</v>
      </c>
      <c r="BB40" s="62">
        <f>IF(SUM(Q$25:Q39)&gt;0,0,IF(Q40=1,1,0))</f>
        <v>0</v>
      </c>
      <c r="BC40" s="62">
        <f>IF(SUM(R$25:R39)&gt;0,0,IF(R40=1,1,0))</f>
        <v>0</v>
      </c>
      <c r="BD40" s="62">
        <f>IF(SUM(S$25:S39)&gt;0,0,IF(S40=1,1,0))</f>
        <v>0</v>
      </c>
      <c r="BE40" s="62">
        <f>IF(SUM(T$25:T39)&gt;0,0,IF(T40=1,1,0))</f>
        <v>0</v>
      </c>
      <c r="BF40" s="62">
        <f>IF(SUM(U$25:U39)&gt;0,0,IF(U40=1,1,0))</f>
        <v>0</v>
      </c>
      <c r="BG40" s="62">
        <f>IF(SUM(V$25:V39)&gt;0,0,IF(V40=1,1,0))</f>
        <v>0</v>
      </c>
      <c r="BH40" s="62">
        <f>IF(SUM(W$25:W39)&gt;0,0,IF(W40=1,1,0))</f>
        <v>0</v>
      </c>
      <c r="BI40" s="62">
        <f>IF(SUM(X$25:X39)&gt;0,0,IF(X40=1,1,0))</f>
        <v>0</v>
      </c>
      <c r="BJ40" s="62">
        <f>IF(SUM(Y$25:Y39)&gt;0,0,IF(Y40=1,1,0))</f>
        <v>0</v>
      </c>
      <c r="BK40" s="62">
        <f>IF(SUM(Z$25:Z39)&gt;0,0,IF(Z40=1,1,0))</f>
        <v>0</v>
      </c>
      <c r="BL40" s="62">
        <f>IF(SUM(AA$25:AA39)&gt;0,0,IF(AA40=1,1,0))</f>
        <v>0</v>
      </c>
      <c r="BM40" s="62">
        <f>IF(SUM(AB$25:AB39)&gt;0,0,IF(AB40=1,1,0))</f>
        <v>0</v>
      </c>
      <c r="BN40" s="62">
        <f>IF(SUM(AC$25:AC39)&gt;0,0,IF(AC40=1,1,0))</f>
        <v>0</v>
      </c>
      <c r="BO40" s="62">
        <f>IF(SUM(AD$25:AD39)&gt;0,0,IF(AD40=1,1,0))</f>
        <v>0</v>
      </c>
      <c r="BP40" s="62">
        <f>IF(SUM(AE$25:AE39)&gt;0,0,IF(AE40=1,1,0))</f>
        <v>0</v>
      </c>
      <c r="BQ40" s="62">
        <f>IF(SUM(AF$25:AF39)&gt;0,0,IF(AF40=1,1,0))</f>
        <v>0</v>
      </c>
      <c r="BR40" s="62">
        <f>IF(SUM(AG$25:AG39)&gt;0,0,IF(AG40=1,1,0))</f>
        <v>0</v>
      </c>
      <c r="BS40" s="62">
        <f>IF(SUM(AH$25:AH39)&gt;0,0,IF(AH40=1,1,0))</f>
        <v>0</v>
      </c>
      <c r="BT40" s="62">
        <f>IF(SUM(AI$25:AI39)&gt;0,0,IF(AI40=1,1,0))</f>
        <v>0</v>
      </c>
      <c r="BU40" s="62">
        <f>IF(SUM(AJ$25:AJ39)&gt;0,0,IF(AJ40=1,1,0))</f>
        <v>0</v>
      </c>
      <c r="BV40" s="62">
        <f t="shared" si="9"/>
        <v>0</v>
      </c>
      <c r="BW40" s="64">
        <v>16</v>
      </c>
      <c r="BX40" s="65">
        <f>SUM(BV$25:BV40)</f>
        <v>28</v>
      </c>
    </row>
    <row r="41" spans="1:76" ht="16.5">
      <c r="A41" s="103"/>
      <c r="B41" s="62" t="s">
        <v>114</v>
      </c>
      <c r="C41" s="62"/>
      <c r="D41" s="62">
        <v>1</v>
      </c>
      <c r="E41" s="62">
        <v>1</v>
      </c>
      <c r="F41" s="62">
        <v>1</v>
      </c>
      <c r="G41" s="62"/>
      <c r="H41" s="62">
        <v>1</v>
      </c>
      <c r="I41" s="62"/>
      <c r="J41" s="62">
        <v>1</v>
      </c>
      <c r="K41" s="62"/>
      <c r="L41" s="62">
        <v>1</v>
      </c>
      <c r="M41" s="62">
        <v>1</v>
      </c>
      <c r="N41" s="62">
        <v>1</v>
      </c>
      <c r="O41" s="62">
        <v>1</v>
      </c>
      <c r="P41" s="62"/>
      <c r="Q41" s="62"/>
      <c r="R41" s="62"/>
      <c r="S41" s="62">
        <v>1</v>
      </c>
      <c r="T41" s="62"/>
      <c r="U41" s="62"/>
      <c r="V41" s="62"/>
      <c r="W41" s="62"/>
      <c r="X41" s="62"/>
      <c r="Y41" s="62">
        <v>1</v>
      </c>
      <c r="Z41" s="62"/>
      <c r="AA41" s="62"/>
      <c r="AB41" s="62">
        <v>1</v>
      </c>
      <c r="AC41" s="62"/>
      <c r="AD41" s="62">
        <v>1</v>
      </c>
      <c r="AE41" s="62"/>
      <c r="AF41" s="62"/>
      <c r="AG41" s="62">
        <v>1</v>
      </c>
      <c r="AH41" s="62"/>
      <c r="AI41" s="62"/>
      <c r="AJ41" s="62"/>
      <c r="AK41" s="62">
        <f t="shared" si="5"/>
        <v>14</v>
      </c>
      <c r="AM41" s="62" t="s">
        <v>114</v>
      </c>
      <c r="AN41" s="62">
        <f>IF(SUM(C$25:C40)&gt;0,0,IF(C41=1,1,0))</f>
        <v>0</v>
      </c>
      <c r="AO41" s="62">
        <f>IF(SUM(D$25:D40)&gt;0,0,IF(D41=1,1,0))</f>
        <v>0</v>
      </c>
      <c r="AP41" s="62">
        <f>IF(SUM(E$25:E40)&gt;0,0,IF(E41=1,1,0))</f>
        <v>0</v>
      </c>
      <c r="AQ41" s="62">
        <f>IF(SUM(F$25:F40)&gt;0,0,IF(F41=1,1,0))</f>
        <v>0</v>
      </c>
      <c r="AR41" s="62">
        <f>IF(SUM(G$25:G40)&gt;0,0,IF(G41=1,1,0))</f>
        <v>0</v>
      </c>
      <c r="AS41" s="62">
        <f>IF(SUM(H$25:H40)&gt;0,0,IF(H41=1,1,0))</f>
        <v>1</v>
      </c>
      <c r="AT41" s="62">
        <f>IF(SUM(I$25:I40)&gt;0,0,IF(I41=1,1,0))</f>
        <v>0</v>
      </c>
      <c r="AU41" s="62">
        <f>IF(SUM(J$25:J40)&gt;0,0,IF(J41=1,1,0))</f>
        <v>0</v>
      </c>
      <c r="AV41" s="62">
        <f>IF(SUM(K$25:K40)&gt;0,0,IF(K41=1,1,0))</f>
        <v>0</v>
      </c>
      <c r="AW41" s="62">
        <f>IF(SUM(L$25:L40)&gt;0,0,IF(L41=1,1,0))</f>
        <v>0</v>
      </c>
      <c r="AX41" s="62">
        <f>IF(SUM(M$25:M40)&gt;0,0,IF(M41=1,1,0))</f>
        <v>0</v>
      </c>
      <c r="AY41" s="62">
        <f>IF(SUM(N$25:N40)&gt;0,0,IF(N41=1,1,0))</f>
        <v>0</v>
      </c>
      <c r="AZ41" s="62">
        <f>IF(SUM(O$25:O40)&gt;0,0,IF(O41=1,1,0))</f>
        <v>0</v>
      </c>
      <c r="BA41" s="62">
        <f>IF(SUM(P$25:P40)&gt;0,0,IF(P41=1,1,0))</f>
        <v>0</v>
      </c>
      <c r="BB41" s="62">
        <f>IF(SUM(Q$25:Q40)&gt;0,0,IF(Q41=1,1,0))</f>
        <v>0</v>
      </c>
      <c r="BC41" s="62">
        <f>IF(SUM(R$25:R40)&gt;0,0,IF(R41=1,1,0))</f>
        <v>0</v>
      </c>
      <c r="BD41" s="62">
        <f>IF(SUM(S$25:S40)&gt;0,0,IF(S41=1,1,0))</f>
        <v>0</v>
      </c>
      <c r="BE41" s="62">
        <f>IF(SUM(T$25:T40)&gt;0,0,IF(T41=1,1,0))</f>
        <v>0</v>
      </c>
      <c r="BF41" s="62">
        <f>IF(SUM(U$25:U40)&gt;0,0,IF(U41=1,1,0))</f>
        <v>0</v>
      </c>
      <c r="BG41" s="62">
        <f>IF(SUM(V$25:V40)&gt;0,0,IF(V41=1,1,0))</f>
        <v>0</v>
      </c>
      <c r="BH41" s="62">
        <f>IF(SUM(W$25:W40)&gt;0,0,IF(W41=1,1,0))</f>
        <v>0</v>
      </c>
      <c r="BI41" s="62">
        <f>IF(SUM(X$25:X40)&gt;0,0,IF(X41=1,1,0))</f>
        <v>0</v>
      </c>
      <c r="BJ41" s="62">
        <f>IF(SUM(Y$25:Y40)&gt;0,0,IF(Y41=1,1,0))</f>
        <v>0</v>
      </c>
      <c r="BK41" s="62">
        <f>IF(SUM(Z$25:Z40)&gt;0,0,IF(Z41=1,1,0))</f>
        <v>0</v>
      </c>
      <c r="BL41" s="62">
        <f>IF(SUM(AA$25:AA40)&gt;0,0,IF(AA41=1,1,0))</f>
        <v>0</v>
      </c>
      <c r="BM41" s="62">
        <f>IF(SUM(AB$25:AB40)&gt;0,0,IF(AB41=1,1,0))</f>
        <v>0</v>
      </c>
      <c r="BN41" s="62">
        <f>IF(SUM(AC$25:AC40)&gt;0,0,IF(AC41=1,1,0))</f>
        <v>0</v>
      </c>
      <c r="BO41" s="62">
        <f>IF(SUM(AD$25:AD40)&gt;0,0,IF(AD41=1,1,0))</f>
        <v>0</v>
      </c>
      <c r="BP41" s="62">
        <f>IF(SUM(AE$25:AE40)&gt;0,0,IF(AE41=1,1,0))</f>
        <v>0</v>
      </c>
      <c r="BQ41" s="62">
        <f>IF(SUM(AF$25:AF40)&gt;0,0,IF(AF41=1,1,0))</f>
        <v>0</v>
      </c>
      <c r="BR41" s="62">
        <f>IF(SUM(AG$25:AG40)&gt;0,0,IF(AG41=1,1,0))</f>
        <v>0</v>
      </c>
      <c r="BS41" s="62">
        <f>IF(SUM(AH$25:AH40)&gt;0,0,IF(AH41=1,1,0))</f>
        <v>0</v>
      </c>
      <c r="BT41" s="62">
        <f>IF(SUM(AI$25:AI40)&gt;0,0,IF(AI41=1,1,0))</f>
        <v>0</v>
      </c>
      <c r="BU41" s="62">
        <f>IF(SUM(AJ$25:AJ40)&gt;0,0,IF(AJ41=1,1,0))</f>
        <v>0</v>
      </c>
      <c r="BV41" s="62">
        <f t="shared" si="9"/>
        <v>1</v>
      </c>
      <c r="BW41" s="64">
        <v>17</v>
      </c>
      <c r="BX41" s="65">
        <f>SUM(BV$25:BV41)</f>
        <v>29</v>
      </c>
    </row>
    <row r="42" spans="1:76" ht="16.5">
      <c r="A42" s="103"/>
      <c r="B42" s="62" t="s">
        <v>112</v>
      </c>
      <c r="C42" s="62"/>
      <c r="D42" s="62">
        <v>1</v>
      </c>
      <c r="E42" s="62"/>
      <c r="F42" s="62">
        <v>1</v>
      </c>
      <c r="G42" s="62">
        <v>1</v>
      </c>
      <c r="H42" s="62"/>
      <c r="I42" s="62"/>
      <c r="J42" s="62"/>
      <c r="K42" s="62"/>
      <c r="L42" s="62">
        <v>1</v>
      </c>
      <c r="M42" s="62">
        <v>1</v>
      </c>
      <c r="N42" s="62">
        <v>1</v>
      </c>
      <c r="O42" s="62">
        <v>1</v>
      </c>
      <c r="P42" s="62"/>
      <c r="Q42" s="62"/>
      <c r="R42" s="62">
        <v>1</v>
      </c>
      <c r="S42" s="62">
        <v>1</v>
      </c>
      <c r="T42" s="62"/>
      <c r="U42" s="62"/>
      <c r="V42" s="62"/>
      <c r="W42" s="62"/>
      <c r="X42" s="62">
        <v>1</v>
      </c>
      <c r="Y42" s="62"/>
      <c r="Z42" s="62"/>
      <c r="AA42" s="62">
        <v>1</v>
      </c>
      <c r="AB42" s="62">
        <v>1</v>
      </c>
      <c r="AC42" s="62"/>
      <c r="AD42" s="62">
        <v>1</v>
      </c>
      <c r="AE42" s="62">
        <v>1</v>
      </c>
      <c r="AF42" s="62">
        <v>1</v>
      </c>
      <c r="AG42" s="62"/>
      <c r="AH42" s="62"/>
      <c r="AI42" s="62">
        <v>1</v>
      </c>
      <c r="AJ42" s="62"/>
      <c r="AK42" s="62">
        <f t="shared" si="5"/>
        <v>16</v>
      </c>
      <c r="AM42" s="62" t="s">
        <v>112</v>
      </c>
      <c r="AN42" s="62">
        <f>IF(SUM(C$25:C41)&gt;0,0,IF(C42=1,1,0))</f>
        <v>0</v>
      </c>
      <c r="AO42" s="62">
        <f>IF(SUM(D$25:D41)&gt;0,0,IF(D42=1,1,0))</f>
        <v>0</v>
      </c>
      <c r="AP42" s="62">
        <f>IF(SUM(E$25:E41)&gt;0,0,IF(E42=1,1,0))</f>
        <v>0</v>
      </c>
      <c r="AQ42" s="62">
        <f>IF(SUM(F$25:F41)&gt;0,0,IF(F42=1,1,0))</f>
        <v>0</v>
      </c>
      <c r="AR42" s="62">
        <f>IF(SUM(G$25:G41)&gt;0,0,IF(G42=1,1,0))</f>
        <v>0</v>
      </c>
      <c r="AS42" s="62">
        <f>IF(SUM(H$25:H41)&gt;0,0,IF(H42=1,1,0))</f>
        <v>0</v>
      </c>
      <c r="AT42" s="62">
        <f>IF(SUM(I$25:I41)&gt;0,0,IF(I42=1,1,0))</f>
        <v>0</v>
      </c>
      <c r="AU42" s="62">
        <f>IF(SUM(J$25:J41)&gt;0,0,IF(J42=1,1,0))</f>
        <v>0</v>
      </c>
      <c r="AV42" s="62">
        <f>IF(SUM(K$25:K41)&gt;0,0,IF(K42=1,1,0))</f>
        <v>0</v>
      </c>
      <c r="AW42" s="62">
        <f>IF(SUM(L$25:L41)&gt;0,0,IF(L42=1,1,0))</f>
        <v>0</v>
      </c>
      <c r="AX42" s="62">
        <f>IF(SUM(M$25:M41)&gt;0,0,IF(M42=1,1,0))</f>
        <v>0</v>
      </c>
      <c r="AY42" s="62">
        <f>IF(SUM(N$25:N41)&gt;0,0,IF(N42=1,1,0))</f>
        <v>0</v>
      </c>
      <c r="AZ42" s="62">
        <f>IF(SUM(O$25:O41)&gt;0,0,IF(O42=1,1,0))</f>
        <v>0</v>
      </c>
      <c r="BA42" s="62">
        <f>IF(SUM(P$25:P41)&gt;0,0,IF(P42=1,1,0))</f>
        <v>0</v>
      </c>
      <c r="BB42" s="62">
        <f>IF(SUM(Q$25:Q41)&gt;0,0,IF(Q42=1,1,0))</f>
        <v>0</v>
      </c>
      <c r="BC42" s="62">
        <f>IF(SUM(R$25:R41)&gt;0,0,IF(R42=1,1,0))</f>
        <v>0</v>
      </c>
      <c r="BD42" s="62">
        <f>IF(SUM(S$25:S41)&gt;0,0,IF(S42=1,1,0))</f>
        <v>0</v>
      </c>
      <c r="BE42" s="62">
        <f>IF(SUM(T$25:T41)&gt;0,0,IF(T42=1,1,0))</f>
        <v>0</v>
      </c>
      <c r="BF42" s="62">
        <f>IF(SUM(U$25:U41)&gt;0,0,IF(U42=1,1,0))</f>
        <v>0</v>
      </c>
      <c r="BG42" s="62">
        <f>IF(SUM(V$25:V41)&gt;0,0,IF(V42=1,1,0))</f>
        <v>0</v>
      </c>
      <c r="BH42" s="62">
        <f>IF(SUM(W$25:W41)&gt;0,0,IF(W42=1,1,0))</f>
        <v>0</v>
      </c>
      <c r="BI42" s="62">
        <f>IF(SUM(X$25:X41)&gt;0,0,IF(X42=1,1,0))</f>
        <v>1</v>
      </c>
      <c r="BJ42" s="62">
        <f>IF(SUM(Y$25:Y41)&gt;0,0,IF(Y42=1,1,0))</f>
        <v>0</v>
      </c>
      <c r="BK42" s="62">
        <f>IF(SUM(Z$25:Z41)&gt;0,0,IF(Z42=1,1,0))</f>
        <v>0</v>
      </c>
      <c r="BL42" s="62">
        <f>IF(SUM(AA$25:AA41)&gt;0,0,IF(AA42=1,1,0))</f>
        <v>1</v>
      </c>
      <c r="BM42" s="62">
        <f>IF(SUM(AB$25:AB41)&gt;0,0,IF(AB42=1,1,0))</f>
        <v>0</v>
      </c>
      <c r="BN42" s="62">
        <f>IF(SUM(AC$25:AC41)&gt;0,0,IF(AC42=1,1,0))</f>
        <v>0</v>
      </c>
      <c r="BO42" s="62">
        <f>IF(SUM(AD$25:AD41)&gt;0,0,IF(AD42=1,1,0))</f>
        <v>0</v>
      </c>
      <c r="BP42" s="62">
        <f>IF(SUM(AE$25:AE41)&gt;0,0,IF(AE42=1,1,0))</f>
        <v>0</v>
      </c>
      <c r="BQ42" s="62">
        <f>IF(SUM(AF$25:AF41)&gt;0,0,IF(AF42=1,1,0))</f>
        <v>0</v>
      </c>
      <c r="BR42" s="62">
        <f>IF(SUM(AG$25:AG41)&gt;0,0,IF(AG42=1,1,0))</f>
        <v>0</v>
      </c>
      <c r="BS42" s="62">
        <f>IF(SUM(AH$25:AH41)&gt;0,0,IF(AH42=1,1,0))</f>
        <v>0</v>
      </c>
      <c r="BT42" s="62">
        <f>IF(SUM(AI$25:AI41)&gt;0,0,IF(AI42=1,1,0))</f>
        <v>1</v>
      </c>
      <c r="BU42" s="62">
        <f>IF(SUM(AJ$25:AJ41)&gt;0,0,IF(AJ42=1,1,0))</f>
        <v>0</v>
      </c>
      <c r="BV42" s="62">
        <f t="shared" si="9"/>
        <v>3</v>
      </c>
      <c r="BW42" s="64">
        <v>18</v>
      </c>
      <c r="BX42" s="65">
        <f>SUM(BV$25:BV42)</f>
        <v>32</v>
      </c>
    </row>
    <row r="43" spans="1:76" ht="16.5">
      <c r="A43" s="103"/>
      <c r="B43" s="62" t="s">
        <v>113</v>
      </c>
      <c r="C43" s="62">
        <v>1</v>
      </c>
      <c r="D43" s="62">
        <v>1</v>
      </c>
      <c r="E43" s="62"/>
      <c r="F43" s="62">
        <v>1</v>
      </c>
      <c r="G43" s="62"/>
      <c r="H43" s="62"/>
      <c r="I43" s="62">
        <v>1</v>
      </c>
      <c r="J43" s="62">
        <v>1</v>
      </c>
      <c r="K43" s="62"/>
      <c r="L43" s="62">
        <v>1</v>
      </c>
      <c r="M43" s="62">
        <v>1</v>
      </c>
      <c r="N43" s="62">
        <v>1</v>
      </c>
      <c r="O43" s="62"/>
      <c r="P43" s="62"/>
      <c r="Q43" s="62"/>
      <c r="R43" s="62"/>
      <c r="S43" s="62"/>
      <c r="T43" s="62">
        <v>1</v>
      </c>
      <c r="U43" s="62"/>
      <c r="V43" s="62"/>
      <c r="W43" s="62"/>
      <c r="X43" s="62">
        <v>1</v>
      </c>
      <c r="Y43" s="62">
        <v>1</v>
      </c>
      <c r="Z43" s="62"/>
      <c r="AA43" s="62">
        <v>1</v>
      </c>
      <c r="AB43" s="62">
        <v>1</v>
      </c>
      <c r="AC43" s="62"/>
      <c r="AD43" s="62">
        <v>1</v>
      </c>
      <c r="AE43" s="62">
        <v>1</v>
      </c>
      <c r="AF43" s="62"/>
      <c r="AG43" s="62"/>
      <c r="AH43" s="62"/>
      <c r="AI43" s="62"/>
      <c r="AJ43" s="62">
        <v>1</v>
      </c>
      <c r="AK43" s="62">
        <f t="shared" si="5"/>
        <v>16</v>
      </c>
      <c r="AM43" s="62" t="s">
        <v>113</v>
      </c>
      <c r="AN43" s="62">
        <f>IF(SUM(C$25:C42)&gt;0,0,IF(C43=1,1,0))</f>
        <v>0</v>
      </c>
      <c r="AO43" s="62">
        <f>IF(SUM(D$25:D42)&gt;0,0,IF(D43=1,1,0))</f>
        <v>0</v>
      </c>
      <c r="AP43" s="62">
        <f>IF(SUM(E$25:E42)&gt;0,0,IF(E43=1,1,0))</f>
        <v>0</v>
      </c>
      <c r="AQ43" s="62">
        <f>IF(SUM(F$25:F42)&gt;0,0,IF(F43=1,1,0))</f>
        <v>0</v>
      </c>
      <c r="AR43" s="62">
        <f>IF(SUM(G$25:G42)&gt;0,0,IF(G43=1,1,0))</f>
        <v>0</v>
      </c>
      <c r="AS43" s="62">
        <f>IF(SUM(H$25:H42)&gt;0,0,IF(H43=1,1,0))</f>
        <v>0</v>
      </c>
      <c r="AT43" s="62">
        <f>IF(SUM(I$25:I42)&gt;0,0,IF(I43=1,1,0))</f>
        <v>0</v>
      </c>
      <c r="AU43" s="62">
        <f>IF(SUM(J$25:J42)&gt;0,0,IF(J43=1,1,0))</f>
        <v>0</v>
      </c>
      <c r="AV43" s="62">
        <f>IF(SUM(K$25:K42)&gt;0,0,IF(K43=1,1,0))</f>
        <v>0</v>
      </c>
      <c r="AW43" s="62">
        <f>IF(SUM(L$25:L42)&gt;0,0,IF(L43=1,1,0))</f>
        <v>0</v>
      </c>
      <c r="AX43" s="62">
        <f>IF(SUM(M$25:M42)&gt;0,0,IF(M43=1,1,0))</f>
        <v>0</v>
      </c>
      <c r="AY43" s="62">
        <f>IF(SUM(N$25:N42)&gt;0,0,IF(N43=1,1,0))</f>
        <v>0</v>
      </c>
      <c r="AZ43" s="62">
        <f>IF(SUM(O$25:O42)&gt;0,0,IF(O43=1,1,0))</f>
        <v>0</v>
      </c>
      <c r="BA43" s="62">
        <f>IF(SUM(P$25:P42)&gt;0,0,IF(P43=1,1,0))</f>
        <v>0</v>
      </c>
      <c r="BB43" s="62">
        <f>IF(SUM(Q$25:Q42)&gt;0,0,IF(Q43=1,1,0))</f>
        <v>0</v>
      </c>
      <c r="BC43" s="62">
        <f>IF(SUM(R$25:R42)&gt;0,0,IF(R43=1,1,0))</f>
        <v>0</v>
      </c>
      <c r="BD43" s="62">
        <f>IF(SUM(S$25:S42)&gt;0,0,IF(S43=1,1,0))</f>
        <v>0</v>
      </c>
      <c r="BE43" s="62">
        <f>IF(SUM(T$25:T42)&gt;0,0,IF(T43=1,1,0))</f>
        <v>1</v>
      </c>
      <c r="BF43" s="62">
        <f>IF(SUM(U$25:U42)&gt;0,0,IF(U43=1,1,0))</f>
        <v>0</v>
      </c>
      <c r="BG43" s="62">
        <f>IF(SUM(V$25:V42)&gt;0,0,IF(V43=1,1,0))</f>
        <v>0</v>
      </c>
      <c r="BH43" s="62">
        <f>IF(SUM(W$25:W42)&gt;0,0,IF(W43=1,1,0))</f>
        <v>0</v>
      </c>
      <c r="BI43" s="62">
        <f>IF(SUM(X$25:X42)&gt;0,0,IF(X43=1,1,0))</f>
        <v>0</v>
      </c>
      <c r="BJ43" s="62">
        <f>IF(SUM(Y$25:Y42)&gt;0,0,IF(Y43=1,1,0))</f>
        <v>0</v>
      </c>
      <c r="BK43" s="62">
        <f>IF(SUM(Z$25:Z42)&gt;0,0,IF(Z43=1,1,0))</f>
        <v>0</v>
      </c>
      <c r="BL43" s="62">
        <f>IF(SUM(AA$25:AA42)&gt;0,0,IF(AA43=1,1,0))</f>
        <v>0</v>
      </c>
      <c r="BM43" s="62">
        <f>IF(SUM(AB$25:AB42)&gt;0,0,IF(AB43=1,1,0))</f>
        <v>0</v>
      </c>
      <c r="BN43" s="62">
        <f>IF(SUM(AC$25:AC42)&gt;0,0,IF(AC43=1,1,0))</f>
        <v>0</v>
      </c>
      <c r="BO43" s="62">
        <f>IF(SUM(AD$25:AD42)&gt;0,0,IF(AD43=1,1,0))</f>
        <v>0</v>
      </c>
      <c r="BP43" s="62">
        <f>IF(SUM(AE$25:AE42)&gt;0,0,IF(AE43=1,1,0))</f>
        <v>0</v>
      </c>
      <c r="BQ43" s="62">
        <f>IF(SUM(AF$25:AF42)&gt;0,0,IF(AF43=1,1,0))</f>
        <v>0</v>
      </c>
      <c r="BR43" s="62">
        <f>IF(SUM(AG$25:AG42)&gt;0,0,IF(AG43=1,1,0))</f>
        <v>0</v>
      </c>
      <c r="BS43" s="62">
        <f>IF(SUM(AH$25:AH42)&gt;0,0,IF(AH43=1,1,0))</f>
        <v>0</v>
      </c>
      <c r="BT43" s="62">
        <f>IF(SUM(AI$25:AI42)&gt;0,0,IF(AI43=1,1,0))</f>
        <v>0</v>
      </c>
      <c r="BU43" s="62">
        <f>IF(SUM(AJ$25:AJ42)&gt;0,0,IF(AJ43=1,1,0))</f>
        <v>1</v>
      </c>
      <c r="BV43" s="62">
        <f t="shared" si="9"/>
        <v>2</v>
      </c>
      <c r="BW43" s="64">
        <v>19</v>
      </c>
      <c r="BX43" s="65">
        <f>SUM(BV$25:BV43)</f>
        <v>34</v>
      </c>
    </row>
    <row r="44" ht="16.5">
      <c r="A44" s="103"/>
    </row>
    <row r="48" spans="2:4" ht="16.5">
      <c r="B48" t="s">
        <v>156</v>
      </c>
      <c r="C48" t="s">
        <v>157</v>
      </c>
      <c r="D48" t="s">
        <v>158</v>
      </c>
    </row>
    <row r="49" spans="2:4" ht="16.5">
      <c r="B49">
        <v>1</v>
      </c>
      <c r="C49">
        <v>16</v>
      </c>
      <c r="D49">
        <v>3</v>
      </c>
    </row>
    <row r="50" spans="2:4" ht="16.5">
      <c r="B50">
        <v>2</v>
      </c>
      <c r="C50">
        <v>22</v>
      </c>
      <c r="D50">
        <v>5</v>
      </c>
    </row>
    <row r="51" spans="2:4" ht="16.5">
      <c r="B51">
        <v>3</v>
      </c>
      <c r="C51">
        <v>25</v>
      </c>
      <c r="D51">
        <v>6</v>
      </c>
    </row>
    <row r="52" spans="2:4" ht="16.5">
      <c r="B52">
        <v>4</v>
      </c>
      <c r="C52">
        <v>27</v>
      </c>
      <c r="D52">
        <v>9</v>
      </c>
    </row>
    <row r="53" spans="2:4" ht="16.5">
      <c r="B53">
        <v>5</v>
      </c>
      <c r="C53">
        <v>29</v>
      </c>
      <c r="D53">
        <v>11</v>
      </c>
    </row>
    <row r="54" spans="2:4" ht="16.5">
      <c r="B54">
        <v>6</v>
      </c>
      <c r="C54">
        <v>31</v>
      </c>
      <c r="D54">
        <v>14</v>
      </c>
    </row>
    <row r="55" spans="2:4" ht="16.5">
      <c r="B55">
        <v>7</v>
      </c>
      <c r="C55">
        <v>33</v>
      </c>
      <c r="D55">
        <v>16</v>
      </c>
    </row>
    <row r="56" spans="2:4" ht="16.5">
      <c r="B56">
        <v>8</v>
      </c>
      <c r="C56">
        <v>33</v>
      </c>
      <c r="D56">
        <v>17</v>
      </c>
    </row>
    <row r="57" spans="2:4" ht="16.5">
      <c r="B57">
        <v>9</v>
      </c>
      <c r="C57">
        <v>33</v>
      </c>
      <c r="D57">
        <v>18</v>
      </c>
    </row>
    <row r="58" spans="2:4" ht="16.5">
      <c r="B58">
        <v>10</v>
      </c>
      <c r="C58">
        <v>34</v>
      </c>
      <c r="D58">
        <v>19</v>
      </c>
    </row>
    <row r="59" spans="2:4" ht="16.5">
      <c r="B59">
        <v>11</v>
      </c>
      <c r="C59">
        <v>34</v>
      </c>
      <c r="D59">
        <v>19</v>
      </c>
    </row>
    <row r="60" spans="2:4" ht="16.5">
      <c r="B60">
        <v>12</v>
      </c>
      <c r="C60">
        <v>34</v>
      </c>
      <c r="D60">
        <v>22</v>
      </c>
    </row>
    <row r="61" spans="2:4" ht="16.5">
      <c r="B61">
        <v>13</v>
      </c>
      <c r="C61">
        <v>34</v>
      </c>
      <c r="D61">
        <v>24</v>
      </c>
    </row>
    <row r="62" spans="2:4" ht="16.5">
      <c r="B62">
        <v>14</v>
      </c>
      <c r="C62">
        <v>34</v>
      </c>
      <c r="D62">
        <v>25</v>
      </c>
    </row>
    <row r="63" spans="2:4" ht="16.5">
      <c r="B63">
        <v>15</v>
      </c>
      <c r="C63">
        <v>34</v>
      </c>
      <c r="D63">
        <v>28</v>
      </c>
    </row>
    <row r="64" spans="2:4" ht="16.5">
      <c r="B64">
        <v>16</v>
      </c>
      <c r="C64">
        <v>34</v>
      </c>
      <c r="D64">
        <v>28</v>
      </c>
    </row>
    <row r="65" spans="2:4" ht="16.5">
      <c r="B65">
        <v>17</v>
      </c>
      <c r="C65">
        <v>34</v>
      </c>
      <c r="D65">
        <v>29</v>
      </c>
    </row>
    <row r="66" spans="2:4" ht="16.5">
      <c r="B66">
        <v>18</v>
      </c>
      <c r="C66">
        <v>34</v>
      </c>
      <c r="D66">
        <v>32</v>
      </c>
    </row>
    <row r="67" spans="2:4" ht="16.5">
      <c r="B67">
        <v>19</v>
      </c>
      <c r="C67">
        <v>34</v>
      </c>
      <c r="D67">
        <v>34</v>
      </c>
    </row>
    <row r="73" spans="7:22" ht="24.75">
      <c r="G73" s="128" t="s">
        <v>3</v>
      </c>
      <c r="H73" s="128"/>
      <c r="I73" s="128"/>
      <c r="J73" s="128"/>
      <c r="K73" s="128"/>
      <c r="L73" s="58"/>
      <c r="M73" s="58"/>
      <c r="N73" s="58"/>
      <c r="O73" s="58"/>
      <c r="P73" s="58"/>
      <c r="Q73" s="58"/>
      <c r="R73" s="58"/>
      <c r="S73" s="58"/>
      <c r="T73" s="58"/>
      <c r="U73" s="58"/>
      <c r="V73" s="58"/>
    </row>
    <row r="74" spans="7:22" ht="16.5">
      <c r="G74" s="58"/>
      <c r="H74" s="58"/>
      <c r="I74" s="58"/>
      <c r="J74" s="58"/>
      <c r="K74" s="58"/>
      <c r="L74" s="58"/>
      <c r="M74" s="58"/>
      <c r="N74" s="58"/>
      <c r="O74" s="58"/>
      <c r="P74" s="58"/>
      <c r="Q74" s="58"/>
      <c r="R74" s="58"/>
      <c r="S74" s="58"/>
      <c r="T74" s="58"/>
      <c r="U74" s="58"/>
      <c r="V74" s="58"/>
    </row>
    <row r="75" spans="7:22" ht="22.5">
      <c r="G75" s="129" t="s">
        <v>4</v>
      </c>
      <c r="H75" s="98"/>
      <c r="I75" s="98"/>
      <c r="J75" s="98"/>
      <c r="K75" s="98"/>
      <c r="L75" s="98"/>
      <c r="M75" s="98"/>
      <c r="N75" s="98"/>
      <c r="O75" s="98"/>
      <c r="P75" s="98"/>
      <c r="Q75" s="98"/>
      <c r="R75" s="58"/>
      <c r="S75" s="58"/>
      <c r="T75" s="58"/>
      <c r="U75" s="58"/>
      <c r="V75" s="58"/>
    </row>
    <row r="76" spans="7:22" ht="22.5">
      <c r="G76" s="130" t="s">
        <v>2</v>
      </c>
      <c r="H76" s="98"/>
      <c r="I76" s="98"/>
      <c r="J76" s="98"/>
      <c r="K76" s="98"/>
      <c r="L76" s="98"/>
      <c r="M76" s="98"/>
      <c r="N76" s="98"/>
      <c r="O76" s="98"/>
      <c r="P76" s="98"/>
      <c r="Q76" s="98"/>
      <c r="R76" s="58"/>
      <c r="S76" s="58"/>
      <c r="T76" s="58"/>
      <c r="U76" s="58"/>
      <c r="V76" s="58"/>
    </row>
    <row r="77" spans="7:22" ht="16.5">
      <c r="G77" s="58"/>
      <c r="H77" s="58"/>
      <c r="I77" s="58"/>
      <c r="J77" s="58"/>
      <c r="K77" s="58"/>
      <c r="L77" s="58"/>
      <c r="M77" s="58"/>
      <c r="N77" s="58"/>
      <c r="O77" s="58"/>
      <c r="P77" s="58"/>
      <c r="Q77" s="58"/>
      <c r="R77" s="58"/>
      <c r="S77" s="58"/>
      <c r="T77" s="58"/>
      <c r="U77" s="58"/>
      <c r="V77" s="58"/>
    </row>
  </sheetData>
  <sheetProtection/>
  <printOptions/>
  <pageMargins left="0.75" right="0.75" top="1" bottom="1" header="0.512" footer="0.512"/>
  <pageSetup orientation="portrait"/>
  <drawing r:id="rId1"/>
</worksheet>
</file>

<file path=xl/worksheets/sheet9.xml><?xml version="1.0" encoding="utf-8"?>
<worksheet xmlns="http://schemas.openxmlformats.org/spreadsheetml/2006/main" xmlns:r="http://schemas.openxmlformats.org/officeDocument/2006/relationships">
  <dimension ref="A1:BX74"/>
  <sheetViews>
    <sheetView zoomScale="75" zoomScaleNormal="75" workbookViewId="0" topLeftCell="E37">
      <selection activeCell="G71" sqref="G71"/>
    </sheetView>
  </sheetViews>
  <sheetFormatPr defaultColWidth="8.875" defaultRowHeight="13.5"/>
  <cols>
    <col min="1" max="1" width="6.875" style="0" customWidth="1"/>
  </cols>
  <sheetData>
    <row r="1" spans="1:76" ht="16.5">
      <c r="A1" s="59"/>
      <c r="B1" s="59" t="s">
        <v>202</v>
      </c>
      <c r="C1" s="59" t="s">
        <v>197</v>
      </c>
      <c r="D1" s="59" t="s">
        <v>203</v>
      </c>
      <c r="E1" s="59" t="s">
        <v>204</v>
      </c>
      <c r="F1" s="60" t="s">
        <v>185</v>
      </c>
      <c r="G1" s="59" t="s">
        <v>205</v>
      </c>
      <c r="H1" s="59" t="s">
        <v>206</v>
      </c>
      <c r="I1" s="59" t="s">
        <v>207</v>
      </c>
      <c r="J1" s="59" t="s">
        <v>208</v>
      </c>
      <c r="K1" s="59" t="s">
        <v>209</v>
      </c>
      <c r="L1" s="60" t="s">
        <v>198</v>
      </c>
      <c r="M1" s="60" t="s">
        <v>120</v>
      </c>
      <c r="N1" s="59" t="s">
        <v>201</v>
      </c>
      <c r="O1" s="59" t="s">
        <v>200</v>
      </c>
      <c r="P1" s="59" t="s">
        <v>212</v>
      </c>
      <c r="Q1" s="59" t="s">
        <v>213</v>
      </c>
      <c r="R1" s="59" t="s">
        <v>214</v>
      </c>
      <c r="S1" s="59" t="s">
        <v>215</v>
      </c>
      <c r="T1" s="59" t="s">
        <v>216</v>
      </c>
      <c r="U1" s="59" t="s">
        <v>163</v>
      </c>
      <c r="V1" s="59" t="s">
        <v>217</v>
      </c>
      <c r="W1" s="59" t="s">
        <v>218</v>
      </c>
      <c r="X1" s="59" t="s">
        <v>219</v>
      </c>
      <c r="Y1" s="60" t="s">
        <v>121</v>
      </c>
      <c r="Z1" s="59" t="s">
        <v>221</v>
      </c>
      <c r="AA1" s="59" t="s">
        <v>222</v>
      </c>
      <c r="AB1" s="60" t="s">
        <v>186</v>
      </c>
      <c r="AC1" s="61" t="s">
        <v>99</v>
      </c>
      <c r="AD1" s="60" t="s">
        <v>100</v>
      </c>
      <c r="AE1" s="59" t="s">
        <v>223</v>
      </c>
      <c r="AF1" s="59" t="s">
        <v>251</v>
      </c>
      <c r="AG1" s="59" t="s">
        <v>255</v>
      </c>
      <c r="AH1" s="59" t="s">
        <v>259</v>
      </c>
      <c r="AI1" s="59" t="s">
        <v>175</v>
      </c>
      <c r="AJ1" s="59" t="s">
        <v>266</v>
      </c>
      <c r="AK1" s="58" t="s">
        <v>183</v>
      </c>
      <c r="AM1" s="59" t="s">
        <v>202</v>
      </c>
      <c r="AN1" s="59" t="s">
        <v>197</v>
      </c>
      <c r="AO1" s="59" t="s">
        <v>203</v>
      </c>
      <c r="AP1" s="59" t="s">
        <v>204</v>
      </c>
      <c r="AQ1" s="60" t="s">
        <v>185</v>
      </c>
      <c r="AR1" s="59" t="s">
        <v>205</v>
      </c>
      <c r="AS1" s="59" t="s">
        <v>206</v>
      </c>
      <c r="AT1" s="59" t="s">
        <v>207</v>
      </c>
      <c r="AU1" s="59" t="s">
        <v>208</v>
      </c>
      <c r="AV1" s="59" t="s">
        <v>209</v>
      </c>
      <c r="AW1" s="60" t="s">
        <v>198</v>
      </c>
      <c r="AX1" s="60" t="s">
        <v>120</v>
      </c>
      <c r="AY1" s="59" t="s">
        <v>201</v>
      </c>
      <c r="AZ1" s="59" t="s">
        <v>200</v>
      </c>
      <c r="BA1" s="59" t="s">
        <v>212</v>
      </c>
      <c r="BB1" s="59" t="s">
        <v>213</v>
      </c>
      <c r="BC1" s="59" t="s">
        <v>214</v>
      </c>
      <c r="BD1" s="59" t="s">
        <v>215</v>
      </c>
      <c r="BE1" s="59" t="s">
        <v>216</v>
      </c>
      <c r="BF1" s="59" t="s">
        <v>163</v>
      </c>
      <c r="BG1" s="59" t="s">
        <v>217</v>
      </c>
      <c r="BH1" s="59" t="s">
        <v>218</v>
      </c>
      <c r="BI1" s="59" t="s">
        <v>219</v>
      </c>
      <c r="BJ1" s="60" t="s">
        <v>121</v>
      </c>
      <c r="BK1" s="59" t="s">
        <v>221</v>
      </c>
      <c r="BL1" s="59" t="s">
        <v>222</v>
      </c>
      <c r="BM1" s="60" t="s">
        <v>186</v>
      </c>
      <c r="BN1" s="61" t="s">
        <v>99</v>
      </c>
      <c r="BO1" s="60" t="s">
        <v>100</v>
      </c>
      <c r="BP1" s="59" t="s">
        <v>223</v>
      </c>
      <c r="BQ1" s="59" t="s">
        <v>251</v>
      </c>
      <c r="BR1" s="59" t="s">
        <v>255</v>
      </c>
      <c r="BS1" s="59" t="s">
        <v>259</v>
      </c>
      <c r="BT1" s="59" t="s">
        <v>175</v>
      </c>
      <c r="BU1" s="59" t="s">
        <v>266</v>
      </c>
      <c r="BV1" s="58" t="s">
        <v>183</v>
      </c>
      <c r="BW1" s="63" t="s">
        <v>156</v>
      </c>
      <c r="BX1" s="63" t="s">
        <v>157</v>
      </c>
    </row>
    <row r="2" spans="1:76" ht="16.5">
      <c r="A2" s="62">
        <v>2</v>
      </c>
      <c r="B2" s="62" t="s">
        <v>102</v>
      </c>
      <c r="C2" s="62"/>
      <c r="D2" s="62"/>
      <c r="E2" s="62"/>
      <c r="F2" s="62">
        <v>1</v>
      </c>
      <c r="G2" s="62"/>
      <c r="H2" s="62"/>
      <c r="I2" s="62"/>
      <c r="J2" s="62"/>
      <c r="K2" s="62"/>
      <c r="L2" s="62">
        <v>1</v>
      </c>
      <c r="M2" s="62">
        <v>1</v>
      </c>
      <c r="N2" s="62"/>
      <c r="O2" s="62">
        <v>1</v>
      </c>
      <c r="P2" s="62"/>
      <c r="Q2" s="62"/>
      <c r="R2" s="62">
        <v>1</v>
      </c>
      <c r="S2" s="62">
        <v>1</v>
      </c>
      <c r="T2" s="62"/>
      <c r="U2" s="62"/>
      <c r="V2" s="62">
        <v>1</v>
      </c>
      <c r="W2" s="62"/>
      <c r="X2" s="62"/>
      <c r="Y2" s="62">
        <v>1</v>
      </c>
      <c r="Z2" s="62"/>
      <c r="AA2" s="62"/>
      <c r="AB2" s="62">
        <v>1</v>
      </c>
      <c r="AC2" s="62">
        <v>1</v>
      </c>
      <c r="AD2" s="62">
        <v>1</v>
      </c>
      <c r="AE2" s="62"/>
      <c r="AF2" s="62"/>
      <c r="AG2" s="62"/>
      <c r="AH2" s="62"/>
      <c r="AI2" s="62"/>
      <c r="AJ2" s="62"/>
      <c r="AK2" s="58">
        <f aca="true" t="shared" si="0" ref="AK2:AK20">SUM(C2:AJ2)</f>
        <v>11</v>
      </c>
      <c r="AM2" s="62" t="s">
        <v>102</v>
      </c>
      <c r="AN2" s="62">
        <f aca="true" t="shared" si="1" ref="AN2:AY2">C2</f>
        <v>0</v>
      </c>
      <c r="AO2" s="62">
        <f t="shared" si="1"/>
        <v>0</v>
      </c>
      <c r="AP2" s="62">
        <f t="shared" si="1"/>
        <v>0</v>
      </c>
      <c r="AQ2" s="62">
        <f t="shared" si="1"/>
        <v>1</v>
      </c>
      <c r="AR2" s="62">
        <f t="shared" si="1"/>
        <v>0</v>
      </c>
      <c r="AS2" s="62">
        <f t="shared" si="1"/>
        <v>0</v>
      </c>
      <c r="AT2" s="62">
        <f t="shared" si="1"/>
        <v>0</v>
      </c>
      <c r="AU2" s="62">
        <f t="shared" si="1"/>
        <v>0</v>
      </c>
      <c r="AV2" s="62">
        <f t="shared" si="1"/>
        <v>0</v>
      </c>
      <c r="AW2" s="62">
        <f t="shared" si="1"/>
        <v>1</v>
      </c>
      <c r="AX2" s="62">
        <f t="shared" si="1"/>
        <v>1</v>
      </c>
      <c r="AY2" s="62">
        <f t="shared" si="1"/>
        <v>0</v>
      </c>
      <c r="AZ2" s="62">
        <f aca="true" t="shared" si="2" ref="AZ2:BF2">O2</f>
        <v>1</v>
      </c>
      <c r="BA2" s="62">
        <f t="shared" si="2"/>
        <v>0</v>
      </c>
      <c r="BB2" s="62">
        <f t="shared" si="2"/>
        <v>0</v>
      </c>
      <c r="BC2" s="62">
        <f t="shared" si="2"/>
        <v>1</v>
      </c>
      <c r="BD2" s="62">
        <f t="shared" si="2"/>
        <v>1</v>
      </c>
      <c r="BE2" s="62">
        <f t="shared" si="2"/>
        <v>0</v>
      </c>
      <c r="BF2" s="62">
        <f t="shared" si="2"/>
        <v>0</v>
      </c>
      <c r="BG2" s="62">
        <f aca="true" t="shared" si="3" ref="BG2:BU2">V2</f>
        <v>1</v>
      </c>
      <c r="BH2" s="62">
        <f t="shared" si="3"/>
        <v>0</v>
      </c>
      <c r="BI2" s="62">
        <f t="shared" si="3"/>
        <v>0</v>
      </c>
      <c r="BJ2" s="62">
        <f t="shared" si="3"/>
        <v>1</v>
      </c>
      <c r="BK2" s="62">
        <f t="shared" si="3"/>
        <v>0</v>
      </c>
      <c r="BL2" s="62">
        <f t="shared" si="3"/>
        <v>0</v>
      </c>
      <c r="BM2" s="62">
        <f t="shared" si="3"/>
        <v>1</v>
      </c>
      <c r="BN2" s="62">
        <f t="shared" si="3"/>
        <v>1</v>
      </c>
      <c r="BO2" s="62">
        <f t="shared" si="3"/>
        <v>1</v>
      </c>
      <c r="BP2" s="62">
        <f t="shared" si="3"/>
        <v>0</v>
      </c>
      <c r="BQ2" s="62">
        <f t="shared" si="3"/>
        <v>0</v>
      </c>
      <c r="BR2" s="62">
        <f t="shared" si="3"/>
        <v>0</v>
      </c>
      <c r="BS2" s="62">
        <f t="shared" si="3"/>
        <v>0</v>
      </c>
      <c r="BT2" s="62">
        <f t="shared" si="3"/>
        <v>0</v>
      </c>
      <c r="BU2" s="62">
        <f t="shared" si="3"/>
        <v>0</v>
      </c>
      <c r="BV2" s="62">
        <f>SUM(AN2:BU2)</f>
        <v>11</v>
      </c>
      <c r="BW2" s="64">
        <v>1</v>
      </c>
      <c r="BX2" s="65">
        <f>SUM(AN2:BU2)</f>
        <v>11</v>
      </c>
    </row>
    <row r="3" spans="1:76" ht="16.5">
      <c r="A3" s="62">
        <v>6</v>
      </c>
      <c r="B3" s="62" t="s">
        <v>106</v>
      </c>
      <c r="C3" s="62">
        <v>1</v>
      </c>
      <c r="D3" s="62"/>
      <c r="E3" s="62"/>
      <c r="F3" s="62">
        <v>1</v>
      </c>
      <c r="G3" s="62"/>
      <c r="H3" s="62"/>
      <c r="I3" s="62"/>
      <c r="J3" s="62"/>
      <c r="K3" s="62"/>
      <c r="L3" s="62">
        <v>1</v>
      </c>
      <c r="M3" s="62">
        <v>1</v>
      </c>
      <c r="N3" s="62">
        <v>1</v>
      </c>
      <c r="O3" s="62"/>
      <c r="P3" s="62"/>
      <c r="Q3" s="62"/>
      <c r="R3" s="62"/>
      <c r="S3" s="62">
        <v>1</v>
      </c>
      <c r="T3" s="62"/>
      <c r="U3" s="62"/>
      <c r="V3" s="62"/>
      <c r="W3" s="62"/>
      <c r="X3" s="62"/>
      <c r="Y3" s="62">
        <v>1</v>
      </c>
      <c r="Z3" s="62">
        <v>1</v>
      </c>
      <c r="AA3" s="62"/>
      <c r="AB3" s="62">
        <v>1</v>
      </c>
      <c r="AC3" s="62">
        <v>1</v>
      </c>
      <c r="AD3" s="62">
        <v>1</v>
      </c>
      <c r="AE3" s="62"/>
      <c r="AF3" s="62"/>
      <c r="AG3" s="62"/>
      <c r="AH3" s="62"/>
      <c r="AI3" s="62"/>
      <c r="AJ3" s="62"/>
      <c r="AK3" s="58">
        <f t="shared" si="0"/>
        <v>11</v>
      </c>
      <c r="AM3" s="62" t="s">
        <v>106</v>
      </c>
      <c r="AN3" s="62">
        <f>IF(SUM(C$2:C2)&gt;0,0,IF(C3=1,1,0))</f>
        <v>1</v>
      </c>
      <c r="AO3" s="62">
        <f>IF(SUM(D$2:D2)&gt;0,0,IF(D3=1,1,0))</f>
        <v>0</v>
      </c>
      <c r="AP3" s="62">
        <f>IF(SUM(E$2:E2)&gt;0,0,IF(E3=1,1,0))</f>
        <v>0</v>
      </c>
      <c r="AQ3" s="62">
        <f>IF(SUM(F$2:F2)&gt;0,0,IF(F3=1,1,0))</f>
        <v>0</v>
      </c>
      <c r="AR3" s="62">
        <f>IF(SUM(G$2:G2)&gt;0,0,IF(G3=1,1,0))</f>
        <v>0</v>
      </c>
      <c r="AS3" s="62">
        <f>IF(SUM(H$2:H2)&gt;0,0,IF(H3=1,1,0))</f>
        <v>0</v>
      </c>
      <c r="AT3" s="62">
        <f>IF(SUM(I$2:I2)&gt;0,0,IF(I3=1,1,0))</f>
        <v>0</v>
      </c>
      <c r="AU3" s="62">
        <f>IF(SUM(J$2:J2)&gt;0,0,IF(J3=1,1,0))</f>
        <v>0</v>
      </c>
      <c r="AV3" s="62">
        <f>IF(SUM(K$2:K2)&gt;0,0,IF(K3=1,1,0))</f>
        <v>0</v>
      </c>
      <c r="AW3" s="62">
        <f>IF(SUM(L$2:L2)&gt;0,0,IF(L3=1,1,0))</f>
        <v>0</v>
      </c>
      <c r="AX3" s="62">
        <f>IF(SUM(M$2:M2)&gt;0,0,IF(M3=1,1,0))</f>
        <v>0</v>
      </c>
      <c r="AY3" s="62">
        <f>IF(SUM(N$2:N2)&gt;0,0,IF(N3=1,1,0))</f>
        <v>1</v>
      </c>
      <c r="AZ3" s="62">
        <f>IF(SUM(O$2:O2)&gt;0,0,IF(O3=1,1,0))</f>
        <v>0</v>
      </c>
      <c r="BA3" s="62">
        <f>IF(SUM(P$2:P2)&gt;0,0,IF(P3=1,1,0))</f>
        <v>0</v>
      </c>
      <c r="BB3" s="62">
        <f>IF(SUM(Q$2:Q2)&gt;0,0,IF(Q3=1,1,0))</f>
        <v>0</v>
      </c>
      <c r="BC3" s="62">
        <f>IF(SUM(R$2:R2)&gt;0,0,IF(R3=1,1,0))</f>
        <v>0</v>
      </c>
      <c r="BD3" s="62">
        <f>IF(SUM(S$2:S2)&gt;0,0,IF(S3=1,1,0))</f>
        <v>0</v>
      </c>
      <c r="BE3" s="62">
        <f>IF(SUM(T$2:T2)&gt;0,0,IF(T3=1,1,0))</f>
        <v>0</v>
      </c>
      <c r="BF3" s="62">
        <f>IF(SUM(U$2:U2)&gt;0,0,IF(U3=1,1,0))</f>
        <v>0</v>
      </c>
      <c r="BG3" s="62">
        <f>IF(SUM(V$2:V2)&gt;0,0,IF(V3=1,1,0))</f>
        <v>0</v>
      </c>
      <c r="BH3" s="62">
        <f>IF(SUM(W$2:W2)&gt;0,0,IF(W3=1,1,0))</f>
        <v>0</v>
      </c>
      <c r="BI3" s="62">
        <f>IF(SUM(X$2:X2)&gt;0,0,IF(X3=1,1,0))</f>
        <v>0</v>
      </c>
      <c r="BJ3" s="62">
        <f>IF(SUM(Y$2:Y2)&gt;0,0,IF(Y3=1,1,0))</f>
        <v>0</v>
      </c>
      <c r="BK3" s="62">
        <f>IF(SUM(Z$2:Z2)&gt;0,0,IF(Z3=1,1,0))</f>
        <v>1</v>
      </c>
      <c r="BL3" s="62">
        <f>IF(SUM(AA$2:AA2)&gt;0,0,IF(AA3=1,1,0))</f>
        <v>0</v>
      </c>
      <c r="BM3" s="62">
        <f>IF(SUM(AB$2:AB2)&gt;0,0,IF(AB3=1,1,0))</f>
        <v>0</v>
      </c>
      <c r="BN3" s="62">
        <f>IF(SUM(AC$2:AC2)&gt;0,0,IF(AC3=1,1,0))</f>
        <v>0</v>
      </c>
      <c r="BO3" s="62">
        <f>IF(SUM(AD$2:AD2)&gt;0,0,IF(AD3=1,1,0))</f>
        <v>0</v>
      </c>
      <c r="BP3" s="62">
        <f>IF(SUM(AE$2:AE2)&gt;0,0,IF(AE3=1,1,0))</f>
        <v>0</v>
      </c>
      <c r="BQ3" s="62">
        <f>IF(SUM(AF$2:AF2)&gt;0,0,IF(AF3=1,1,0))</f>
        <v>0</v>
      </c>
      <c r="BR3" s="62">
        <f>IF(SUM(AG$2:AG2)&gt;0,0,IF(AG3=1,1,0))</f>
        <v>0</v>
      </c>
      <c r="BS3" s="62">
        <f>IF(SUM(AH$2:AH2)&gt;0,0,IF(AH3=1,1,0))</f>
        <v>0</v>
      </c>
      <c r="BT3" s="62">
        <f>IF(SUM(AI$2:AI2)&gt;0,0,IF(AI3=1,1,0))</f>
        <v>0</v>
      </c>
      <c r="BU3" s="62">
        <f>IF(SUM(AJ$2:AJ2)&gt;0,0,IF(AJ3=1,1,0))</f>
        <v>0</v>
      </c>
      <c r="BV3" s="62">
        <f aca="true" t="shared" si="4" ref="BV3:BV20">SUM(AN3:BU3)</f>
        <v>3</v>
      </c>
      <c r="BW3" s="64">
        <v>2</v>
      </c>
      <c r="BX3" s="65">
        <f>SUM(BV$2:BV3)</f>
        <v>14</v>
      </c>
    </row>
    <row r="4" spans="1:76" ht="16.5">
      <c r="A4" s="62">
        <v>10</v>
      </c>
      <c r="B4" s="62" t="s">
        <v>110</v>
      </c>
      <c r="C4" s="62"/>
      <c r="D4" s="62">
        <v>1</v>
      </c>
      <c r="E4" s="62"/>
      <c r="F4" s="62">
        <v>1</v>
      </c>
      <c r="G4" s="62"/>
      <c r="H4" s="62"/>
      <c r="I4" s="62">
        <v>1</v>
      </c>
      <c r="J4" s="62">
        <v>1</v>
      </c>
      <c r="K4" s="62"/>
      <c r="L4" s="62"/>
      <c r="M4" s="62">
        <v>1</v>
      </c>
      <c r="N4" s="62"/>
      <c r="O4" s="62"/>
      <c r="P4" s="62">
        <v>1</v>
      </c>
      <c r="Q4" s="62"/>
      <c r="R4" s="62"/>
      <c r="S4" s="62"/>
      <c r="T4" s="62"/>
      <c r="U4" s="62"/>
      <c r="V4" s="62"/>
      <c r="W4" s="62"/>
      <c r="X4" s="62"/>
      <c r="Y4" s="62">
        <v>1</v>
      </c>
      <c r="Z4" s="62"/>
      <c r="AA4" s="62"/>
      <c r="AB4" s="62">
        <v>1</v>
      </c>
      <c r="AC4" s="62">
        <v>1</v>
      </c>
      <c r="AD4" s="62">
        <v>1</v>
      </c>
      <c r="AE4" s="62"/>
      <c r="AF4" s="62"/>
      <c r="AG4" s="62">
        <v>1</v>
      </c>
      <c r="AH4" s="62"/>
      <c r="AI4" s="62"/>
      <c r="AJ4" s="62"/>
      <c r="AK4" s="58">
        <f t="shared" si="0"/>
        <v>11</v>
      </c>
      <c r="AM4" s="62" t="s">
        <v>110</v>
      </c>
      <c r="AN4" s="62">
        <f>IF(SUM(C$2:C3)&gt;0,0,IF(C4=1,1,0))</f>
        <v>0</v>
      </c>
      <c r="AO4" s="62">
        <f>IF(SUM(D$2:D3)&gt;0,0,IF(D4=1,1,0))</f>
        <v>1</v>
      </c>
      <c r="AP4" s="62">
        <f>IF(SUM(E$2:E3)&gt;0,0,IF(E4=1,1,0))</f>
        <v>0</v>
      </c>
      <c r="AQ4" s="62">
        <f>IF(SUM(F$2:F3)&gt;0,0,IF(F4=1,1,0))</f>
        <v>0</v>
      </c>
      <c r="AR4" s="62">
        <f>IF(SUM(G$2:G3)&gt;0,0,IF(G4=1,1,0))</f>
        <v>0</v>
      </c>
      <c r="AS4" s="62">
        <f>IF(SUM(H$2:H3)&gt;0,0,IF(H4=1,1,0))</f>
        <v>0</v>
      </c>
      <c r="AT4" s="62">
        <f>IF(SUM(I$2:I3)&gt;0,0,IF(I4=1,1,0))</f>
        <v>1</v>
      </c>
      <c r="AU4" s="62">
        <f>IF(SUM(J$2:J3)&gt;0,0,IF(J4=1,1,0))</f>
        <v>1</v>
      </c>
      <c r="AV4" s="62">
        <f>IF(SUM(K$2:K3)&gt;0,0,IF(K4=1,1,0))</f>
        <v>0</v>
      </c>
      <c r="AW4" s="62">
        <f>IF(SUM(L$2:L3)&gt;0,0,IF(L4=1,1,0))</f>
        <v>0</v>
      </c>
      <c r="AX4" s="62">
        <f>IF(SUM(M$2:M3)&gt;0,0,IF(M4=1,1,0))</f>
        <v>0</v>
      </c>
      <c r="AY4" s="62">
        <f>IF(SUM(N$2:N3)&gt;0,0,IF(N4=1,1,0))</f>
        <v>0</v>
      </c>
      <c r="AZ4" s="62">
        <f>IF(SUM(O$2:O3)&gt;0,0,IF(O4=1,1,0))</f>
        <v>0</v>
      </c>
      <c r="BA4" s="62">
        <f>IF(SUM(P$2:P3)&gt;0,0,IF(P4=1,1,0))</f>
        <v>1</v>
      </c>
      <c r="BB4" s="62">
        <f>IF(SUM(Q$2:Q3)&gt;0,0,IF(Q4=1,1,0))</f>
        <v>0</v>
      </c>
      <c r="BC4" s="62">
        <f>IF(SUM(R$2:R3)&gt;0,0,IF(R4=1,1,0))</f>
        <v>0</v>
      </c>
      <c r="BD4" s="62">
        <f>IF(SUM(S$2:S3)&gt;0,0,IF(S4=1,1,0))</f>
        <v>0</v>
      </c>
      <c r="BE4" s="62">
        <f>IF(SUM(T$2:T3)&gt;0,0,IF(T4=1,1,0))</f>
        <v>0</v>
      </c>
      <c r="BF4" s="62">
        <f>IF(SUM(U$2:U3)&gt;0,0,IF(U4=1,1,0))</f>
        <v>0</v>
      </c>
      <c r="BG4" s="62">
        <f>IF(SUM(V$2:V3)&gt;0,0,IF(V4=1,1,0))</f>
        <v>0</v>
      </c>
      <c r="BH4" s="62">
        <f>IF(SUM(W$2:W3)&gt;0,0,IF(W4=1,1,0))</f>
        <v>0</v>
      </c>
      <c r="BI4" s="62">
        <f>IF(SUM(X$2:X3)&gt;0,0,IF(X4=1,1,0))</f>
        <v>0</v>
      </c>
      <c r="BJ4" s="62">
        <f>IF(SUM(Y$2:Y3)&gt;0,0,IF(Y4=1,1,0))</f>
        <v>0</v>
      </c>
      <c r="BK4" s="62">
        <f>IF(SUM(Z$2:Z3)&gt;0,0,IF(Z4=1,1,0))</f>
        <v>0</v>
      </c>
      <c r="BL4" s="62">
        <f>IF(SUM(AA$2:AA3)&gt;0,0,IF(AA4=1,1,0))</f>
        <v>0</v>
      </c>
      <c r="BM4" s="62">
        <f>IF(SUM(AB$2:AB3)&gt;0,0,IF(AB4=1,1,0))</f>
        <v>0</v>
      </c>
      <c r="BN4" s="62">
        <f>IF(SUM(AC$2:AC3)&gt;0,0,IF(AC4=1,1,0))</f>
        <v>0</v>
      </c>
      <c r="BO4" s="62">
        <f>IF(SUM(AD$2:AD3)&gt;0,0,IF(AD4=1,1,0))</f>
        <v>0</v>
      </c>
      <c r="BP4" s="62">
        <f>IF(SUM(AE$2:AE3)&gt;0,0,IF(AE4=1,1,0))</f>
        <v>0</v>
      </c>
      <c r="BQ4" s="62">
        <f>IF(SUM(AF$2:AF3)&gt;0,0,IF(AF4=1,1,0))</f>
        <v>0</v>
      </c>
      <c r="BR4" s="62">
        <f>IF(SUM(AG$2:AG3)&gt;0,0,IF(AG4=1,1,0))</f>
        <v>1</v>
      </c>
      <c r="BS4" s="62">
        <f>IF(SUM(AH$2:AH3)&gt;0,0,IF(AH4=1,1,0))</f>
        <v>0</v>
      </c>
      <c r="BT4" s="62">
        <f>IF(SUM(AI$2:AI3)&gt;0,0,IF(AI4=1,1,0))</f>
        <v>0</v>
      </c>
      <c r="BU4" s="62">
        <f>IF(SUM(AJ$2:AJ3)&gt;0,0,IF(AJ4=1,1,0))</f>
        <v>0</v>
      </c>
      <c r="BV4" s="62">
        <f t="shared" si="4"/>
        <v>5</v>
      </c>
      <c r="BW4" s="64">
        <v>3</v>
      </c>
      <c r="BX4" s="65">
        <f>SUM(BV$2:BV4)</f>
        <v>19</v>
      </c>
    </row>
    <row r="5" spans="1:76" ht="16.5">
      <c r="A5" s="62">
        <v>3</v>
      </c>
      <c r="B5" s="62" t="s">
        <v>103</v>
      </c>
      <c r="C5" s="62"/>
      <c r="D5" s="62"/>
      <c r="E5" s="62">
        <v>1</v>
      </c>
      <c r="F5" s="62">
        <v>1</v>
      </c>
      <c r="G5" s="62"/>
      <c r="H5" s="62"/>
      <c r="I5" s="62">
        <v>1</v>
      </c>
      <c r="J5" s="62"/>
      <c r="K5" s="62"/>
      <c r="L5" s="62">
        <v>1</v>
      </c>
      <c r="M5" s="62"/>
      <c r="N5" s="62">
        <v>1</v>
      </c>
      <c r="O5" s="62"/>
      <c r="P5" s="62"/>
      <c r="Q5" s="62"/>
      <c r="R5" s="62"/>
      <c r="S5" s="62"/>
      <c r="T5" s="62"/>
      <c r="U5" s="62"/>
      <c r="V5" s="62"/>
      <c r="W5" s="62"/>
      <c r="X5" s="62"/>
      <c r="Y5" s="62">
        <v>1</v>
      </c>
      <c r="Z5" s="62">
        <v>1</v>
      </c>
      <c r="AA5" s="62"/>
      <c r="AB5" s="62">
        <v>1</v>
      </c>
      <c r="AC5" s="62">
        <v>1</v>
      </c>
      <c r="AD5" s="62">
        <v>1</v>
      </c>
      <c r="AE5" s="62"/>
      <c r="AF5" s="62"/>
      <c r="AG5" s="62"/>
      <c r="AH5" s="62"/>
      <c r="AI5" s="62"/>
      <c r="AJ5" s="62"/>
      <c r="AK5" s="58">
        <f t="shared" si="0"/>
        <v>10</v>
      </c>
      <c r="AM5" s="62" t="s">
        <v>103</v>
      </c>
      <c r="AN5" s="62">
        <f>IF(SUM(C$2:C4)&gt;0,0,IF(C5=1,1,0))</f>
        <v>0</v>
      </c>
      <c r="AO5" s="62">
        <f>IF(SUM(D$2:D4)&gt;0,0,IF(D5=1,1,0))</f>
        <v>0</v>
      </c>
      <c r="AP5" s="62">
        <f>IF(SUM(E$2:E4)&gt;0,0,IF(E5=1,1,0))</f>
        <v>1</v>
      </c>
      <c r="AQ5" s="62">
        <f>IF(SUM(F$2:F4)&gt;0,0,IF(F5=1,1,0))</f>
        <v>0</v>
      </c>
      <c r="AR5" s="62">
        <f>IF(SUM(G$2:G4)&gt;0,0,IF(G5=1,1,0))</f>
        <v>0</v>
      </c>
      <c r="AS5" s="62">
        <f>IF(SUM(H$2:H4)&gt;0,0,IF(H5=1,1,0))</f>
        <v>0</v>
      </c>
      <c r="AT5" s="62">
        <f>IF(SUM(I$2:I4)&gt;0,0,IF(I5=1,1,0))</f>
        <v>0</v>
      </c>
      <c r="AU5" s="62">
        <f>IF(SUM(J$2:J4)&gt;0,0,IF(J5=1,1,0))</f>
        <v>0</v>
      </c>
      <c r="AV5" s="62">
        <f>IF(SUM(K$2:K4)&gt;0,0,IF(K5=1,1,0))</f>
        <v>0</v>
      </c>
      <c r="AW5" s="62">
        <f>IF(SUM(L$2:L4)&gt;0,0,IF(L5=1,1,0))</f>
        <v>0</v>
      </c>
      <c r="AX5" s="62">
        <f>IF(SUM(M$2:M4)&gt;0,0,IF(M5=1,1,0))</f>
        <v>0</v>
      </c>
      <c r="AY5" s="62">
        <f>IF(SUM(N$2:N4)&gt;0,0,IF(N5=1,1,0))</f>
        <v>0</v>
      </c>
      <c r="AZ5" s="62">
        <f>IF(SUM(O$2:O4)&gt;0,0,IF(O5=1,1,0))</f>
        <v>0</v>
      </c>
      <c r="BA5" s="62">
        <f>IF(SUM(P$2:P4)&gt;0,0,IF(P5=1,1,0))</f>
        <v>0</v>
      </c>
      <c r="BB5" s="62">
        <f>IF(SUM(Q$2:Q4)&gt;0,0,IF(Q5=1,1,0))</f>
        <v>0</v>
      </c>
      <c r="BC5" s="62">
        <f>IF(SUM(R$2:R4)&gt;0,0,IF(R5=1,1,0))</f>
        <v>0</v>
      </c>
      <c r="BD5" s="62">
        <f>IF(SUM(S$2:S4)&gt;0,0,IF(S5=1,1,0))</f>
        <v>0</v>
      </c>
      <c r="BE5" s="62">
        <f>IF(SUM(T$2:T4)&gt;0,0,IF(T5=1,1,0))</f>
        <v>0</v>
      </c>
      <c r="BF5" s="62">
        <f>IF(SUM(U$2:U4)&gt;0,0,IF(U5=1,1,0))</f>
        <v>0</v>
      </c>
      <c r="BG5" s="62">
        <f>IF(SUM(V$2:V4)&gt;0,0,IF(V5=1,1,0))</f>
        <v>0</v>
      </c>
      <c r="BH5" s="62">
        <f>IF(SUM(W$2:W4)&gt;0,0,IF(W5=1,1,0))</f>
        <v>0</v>
      </c>
      <c r="BI5" s="62">
        <f>IF(SUM(X$2:X4)&gt;0,0,IF(X5=1,1,0))</f>
        <v>0</v>
      </c>
      <c r="BJ5" s="62">
        <f>IF(SUM(Y$2:Y4)&gt;0,0,IF(Y5=1,1,0))</f>
        <v>0</v>
      </c>
      <c r="BK5" s="62">
        <f>IF(SUM(Z$2:Z4)&gt;0,0,IF(Z5=1,1,0))</f>
        <v>0</v>
      </c>
      <c r="BL5" s="62">
        <f>IF(SUM(AA$2:AA4)&gt;0,0,IF(AA5=1,1,0))</f>
        <v>0</v>
      </c>
      <c r="BM5" s="62">
        <f>IF(SUM(AB$2:AB4)&gt;0,0,IF(AB5=1,1,0))</f>
        <v>0</v>
      </c>
      <c r="BN5" s="62">
        <f>IF(SUM(AC$2:AC4)&gt;0,0,IF(AC5=1,1,0))</f>
        <v>0</v>
      </c>
      <c r="BO5" s="62">
        <f>IF(SUM(AD$2:AD4)&gt;0,0,IF(AD5=1,1,0))</f>
        <v>0</v>
      </c>
      <c r="BP5" s="62">
        <f>IF(SUM(AE$2:AE4)&gt;0,0,IF(AE5=1,1,0))</f>
        <v>0</v>
      </c>
      <c r="BQ5" s="62">
        <f>IF(SUM(AF$2:AF4)&gt;0,0,IF(AF5=1,1,0))</f>
        <v>0</v>
      </c>
      <c r="BR5" s="62">
        <f>IF(SUM(AG$2:AG4)&gt;0,0,IF(AG5=1,1,0))</f>
        <v>0</v>
      </c>
      <c r="BS5" s="62">
        <f>IF(SUM(AH$2:AH4)&gt;0,0,IF(AH5=1,1,0))</f>
        <v>0</v>
      </c>
      <c r="BT5" s="62">
        <f>IF(SUM(AI$2:AI4)&gt;0,0,IF(AI5=1,1,0))</f>
        <v>0</v>
      </c>
      <c r="BU5" s="62">
        <f>IF(SUM(AJ$2:AJ4)&gt;0,0,IF(AJ5=1,1,0))</f>
        <v>0</v>
      </c>
      <c r="BV5" s="62">
        <f t="shared" si="4"/>
        <v>1</v>
      </c>
      <c r="BW5" s="64">
        <v>4</v>
      </c>
      <c r="BX5" s="65">
        <f>SUM(BV$2:BV5)</f>
        <v>20</v>
      </c>
    </row>
    <row r="6" spans="1:76" ht="16.5">
      <c r="A6" s="62">
        <v>1</v>
      </c>
      <c r="B6" s="62" t="s">
        <v>101</v>
      </c>
      <c r="C6" s="62">
        <v>1</v>
      </c>
      <c r="D6" s="62"/>
      <c r="E6" s="62"/>
      <c r="F6" s="62">
        <v>1</v>
      </c>
      <c r="G6" s="62"/>
      <c r="H6" s="62"/>
      <c r="I6" s="62"/>
      <c r="J6" s="62"/>
      <c r="K6" s="62"/>
      <c r="L6" s="62"/>
      <c r="M6" s="62">
        <v>1</v>
      </c>
      <c r="N6" s="62">
        <v>1</v>
      </c>
      <c r="O6" s="62">
        <v>1</v>
      </c>
      <c r="P6" s="62"/>
      <c r="Q6" s="62"/>
      <c r="R6" s="62"/>
      <c r="S6" s="62"/>
      <c r="T6" s="62"/>
      <c r="U6" s="62"/>
      <c r="V6" s="62"/>
      <c r="W6" s="62">
        <v>1</v>
      </c>
      <c r="X6" s="62"/>
      <c r="Y6" s="62">
        <v>1</v>
      </c>
      <c r="Z6" s="62"/>
      <c r="AA6" s="62"/>
      <c r="AB6" s="62">
        <v>1</v>
      </c>
      <c r="AC6" s="62">
        <v>1</v>
      </c>
      <c r="AD6" s="62"/>
      <c r="AE6" s="62"/>
      <c r="AF6" s="62"/>
      <c r="AG6" s="62"/>
      <c r="AH6" s="62"/>
      <c r="AI6" s="62"/>
      <c r="AJ6" s="62"/>
      <c r="AK6" s="58">
        <f t="shared" si="0"/>
        <v>9</v>
      </c>
      <c r="AM6" s="62" t="s">
        <v>101</v>
      </c>
      <c r="AN6" s="62">
        <f>IF(SUM(C$2:C5)&gt;0,0,IF(C6=1,1,0))</f>
        <v>0</v>
      </c>
      <c r="AO6" s="62">
        <f>IF(SUM(D$2:D5)&gt;0,0,IF(D6=1,1,0))</f>
        <v>0</v>
      </c>
      <c r="AP6" s="62">
        <f>IF(SUM(E$2:E5)&gt;0,0,IF(E6=1,1,0))</f>
        <v>0</v>
      </c>
      <c r="AQ6" s="62">
        <f>IF(SUM(F$2:F5)&gt;0,0,IF(F6=1,1,0))</f>
        <v>0</v>
      </c>
      <c r="AR6" s="62">
        <f>IF(SUM(G$2:G5)&gt;0,0,IF(G6=1,1,0))</f>
        <v>0</v>
      </c>
      <c r="AS6" s="62">
        <f>IF(SUM(H$2:H5)&gt;0,0,IF(H6=1,1,0))</f>
        <v>0</v>
      </c>
      <c r="AT6" s="62">
        <f>IF(SUM(I$2:I5)&gt;0,0,IF(I6=1,1,0))</f>
        <v>0</v>
      </c>
      <c r="AU6" s="62">
        <f>IF(SUM(J$2:J5)&gt;0,0,IF(J6=1,1,0))</f>
        <v>0</v>
      </c>
      <c r="AV6" s="62">
        <f>IF(SUM(K$2:K5)&gt;0,0,IF(K6=1,1,0))</f>
        <v>0</v>
      </c>
      <c r="AW6" s="62">
        <f>IF(SUM(L$2:L5)&gt;0,0,IF(L6=1,1,0))</f>
        <v>0</v>
      </c>
      <c r="AX6" s="62">
        <f>IF(SUM(M$2:M5)&gt;0,0,IF(M6=1,1,0))</f>
        <v>0</v>
      </c>
      <c r="AY6" s="62">
        <f>IF(SUM(N$2:N5)&gt;0,0,IF(N6=1,1,0))</f>
        <v>0</v>
      </c>
      <c r="AZ6" s="62">
        <f>IF(SUM(O$2:O5)&gt;0,0,IF(O6=1,1,0))</f>
        <v>0</v>
      </c>
      <c r="BA6" s="62">
        <f>IF(SUM(P$2:P5)&gt;0,0,IF(P6=1,1,0))</f>
        <v>0</v>
      </c>
      <c r="BB6" s="62">
        <f>IF(SUM(Q$2:Q5)&gt;0,0,IF(Q6=1,1,0))</f>
        <v>0</v>
      </c>
      <c r="BC6" s="62">
        <f>IF(SUM(R$2:R5)&gt;0,0,IF(R6=1,1,0))</f>
        <v>0</v>
      </c>
      <c r="BD6" s="62">
        <f>IF(SUM(S$2:S5)&gt;0,0,IF(S6=1,1,0))</f>
        <v>0</v>
      </c>
      <c r="BE6" s="62">
        <f>IF(SUM(T$2:T5)&gt;0,0,IF(T6=1,1,0))</f>
        <v>0</v>
      </c>
      <c r="BF6" s="62">
        <f>IF(SUM(U$2:U5)&gt;0,0,IF(U6=1,1,0))</f>
        <v>0</v>
      </c>
      <c r="BG6" s="62">
        <f>IF(SUM(V$2:V5)&gt;0,0,IF(V6=1,1,0))</f>
        <v>0</v>
      </c>
      <c r="BH6" s="62">
        <f>IF(SUM(W$2:W5)&gt;0,0,IF(W6=1,1,0))</f>
        <v>1</v>
      </c>
      <c r="BI6" s="62">
        <f>IF(SUM(X$2:X5)&gt;0,0,IF(X6=1,1,0))</f>
        <v>0</v>
      </c>
      <c r="BJ6" s="62">
        <f>IF(SUM(Y$2:Y5)&gt;0,0,IF(Y6=1,1,0))</f>
        <v>0</v>
      </c>
      <c r="BK6" s="62">
        <f>IF(SUM(Z$2:Z5)&gt;0,0,IF(Z6=1,1,0))</f>
        <v>0</v>
      </c>
      <c r="BL6" s="62">
        <f>IF(SUM(AA$2:AA5)&gt;0,0,IF(AA6=1,1,0))</f>
        <v>0</v>
      </c>
      <c r="BM6" s="62">
        <f>IF(SUM(AB$2:AB5)&gt;0,0,IF(AB6=1,1,0))</f>
        <v>0</v>
      </c>
      <c r="BN6" s="62">
        <f>IF(SUM(AC$2:AC5)&gt;0,0,IF(AC6=1,1,0))</f>
        <v>0</v>
      </c>
      <c r="BO6" s="62">
        <f>IF(SUM(AD$2:AD5)&gt;0,0,IF(AD6=1,1,0))</f>
        <v>0</v>
      </c>
      <c r="BP6" s="62">
        <f>IF(SUM(AE$2:AE5)&gt;0,0,IF(AE6=1,1,0))</f>
        <v>0</v>
      </c>
      <c r="BQ6" s="62">
        <f>IF(SUM(AF$2:AF5)&gt;0,0,IF(AF6=1,1,0))</f>
        <v>0</v>
      </c>
      <c r="BR6" s="62">
        <f>IF(SUM(AG$2:AG5)&gt;0,0,IF(AG6=1,1,0))</f>
        <v>0</v>
      </c>
      <c r="BS6" s="62">
        <f>IF(SUM(AH$2:AH5)&gt;0,0,IF(AH6=1,1,0))</f>
        <v>0</v>
      </c>
      <c r="BT6" s="62">
        <f>IF(SUM(AI$2:AI5)&gt;0,0,IF(AI6=1,1,0))</f>
        <v>0</v>
      </c>
      <c r="BU6" s="62">
        <f>IF(SUM(AJ$2:AJ5)&gt;0,0,IF(AJ6=1,1,0))</f>
        <v>0</v>
      </c>
      <c r="BV6" s="62">
        <f t="shared" si="4"/>
        <v>1</v>
      </c>
      <c r="BW6" s="64">
        <v>5</v>
      </c>
      <c r="BX6" s="65">
        <f>SUM(BV$2:BV6)</f>
        <v>21</v>
      </c>
    </row>
    <row r="7" spans="1:76" ht="16.5">
      <c r="A7" s="62">
        <v>8</v>
      </c>
      <c r="B7" s="62" t="s">
        <v>108</v>
      </c>
      <c r="C7" s="62"/>
      <c r="D7" s="62"/>
      <c r="E7" s="62"/>
      <c r="F7" s="62">
        <v>1</v>
      </c>
      <c r="G7" s="62"/>
      <c r="H7" s="62"/>
      <c r="I7" s="62"/>
      <c r="J7" s="62"/>
      <c r="K7" s="62"/>
      <c r="L7" s="62">
        <v>1</v>
      </c>
      <c r="M7" s="62"/>
      <c r="N7" s="62"/>
      <c r="O7" s="62">
        <v>1</v>
      </c>
      <c r="P7" s="62"/>
      <c r="Q7" s="62"/>
      <c r="R7" s="62"/>
      <c r="S7" s="62">
        <v>1</v>
      </c>
      <c r="T7" s="62"/>
      <c r="U7" s="62"/>
      <c r="V7" s="62">
        <v>1</v>
      </c>
      <c r="W7" s="62"/>
      <c r="X7" s="62"/>
      <c r="Y7" s="62"/>
      <c r="Z7" s="62"/>
      <c r="AA7" s="62"/>
      <c r="AB7" s="62">
        <v>1</v>
      </c>
      <c r="AC7" s="62">
        <v>1</v>
      </c>
      <c r="AD7" s="62">
        <v>1</v>
      </c>
      <c r="AE7" s="62"/>
      <c r="AF7" s="62"/>
      <c r="AG7" s="62"/>
      <c r="AH7" s="62"/>
      <c r="AI7" s="62"/>
      <c r="AJ7" s="62"/>
      <c r="AK7" s="58">
        <f t="shared" si="0"/>
        <v>8</v>
      </c>
      <c r="AM7" s="62" t="s">
        <v>108</v>
      </c>
      <c r="AN7" s="62">
        <f>IF(SUM(C$2:C6)&gt;0,0,IF(C7=1,1,0))</f>
        <v>0</v>
      </c>
      <c r="AO7" s="62">
        <f>IF(SUM(D$2:D6)&gt;0,0,IF(D7=1,1,0))</f>
        <v>0</v>
      </c>
      <c r="AP7" s="62">
        <f>IF(SUM(E$2:E6)&gt;0,0,IF(E7=1,1,0))</f>
        <v>0</v>
      </c>
      <c r="AQ7" s="62">
        <f>IF(SUM(F$2:F6)&gt;0,0,IF(F7=1,1,0))</f>
        <v>0</v>
      </c>
      <c r="AR7" s="62">
        <f>IF(SUM(G$2:G6)&gt;0,0,IF(G7=1,1,0))</f>
        <v>0</v>
      </c>
      <c r="AS7" s="62">
        <f>IF(SUM(H$2:H6)&gt;0,0,IF(H7=1,1,0))</f>
        <v>0</v>
      </c>
      <c r="AT7" s="62">
        <f>IF(SUM(I$2:I6)&gt;0,0,IF(I7=1,1,0))</f>
        <v>0</v>
      </c>
      <c r="AU7" s="62">
        <f>IF(SUM(J$2:J6)&gt;0,0,IF(J7=1,1,0))</f>
        <v>0</v>
      </c>
      <c r="AV7" s="62">
        <f>IF(SUM(K$2:K6)&gt;0,0,IF(K7=1,1,0))</f>
        <v>0</v>
      </c>
      <c r="AW7" s="62">
        <f>IF(SUM(L$2:L6)&gt;0,0,IF(L7=1,1,0))</f>
        <v>0</v>
      </c>
      <c r="AX7" s="62">
        <f>IF(SUM(M$2:M6)&gt;0,0,IF(M7=1,1,0))</f>
        <v>0</v>
      </c>
      <c r="AY7" s="62">
        <f>IF(SUM(N$2:N6)&gt;0,0,IF(N7=1,1,0))</f>
        <v>0</v>
      </c>
      <c r="AZ7" s="62">
        <f>IF(SUM(O$2:O6)&gt;0,0,IF(O7=1,1,0))</f>
        <v>0</v>
      </c>
      <c r="BA7" s="62">
        <f>IF(SUM(P$2:P6)&gt;0,0,IF(P7=1,1,0))</f>
        <v>0</v>
      </c>
      <c r="BB7" s="62">
        <f>IF(SUM(Q$2:Q6)&gt;0,0,IF(Q7=1,1,0))</f>
        <v>0</v>
      </c>
      <c r="BC7" s="62">
        <f>IF(SUM(R$2:R6)&gt;0,0,IF(R7=1,1,0))</f>
        <v>0</v>
      </c>
      <c r="BD7" s="62">
        <f>IF(SUM(S$2:S6)&gt;0,0,IF(S7=1,1,0))</f>
        <v>0</v>
      </c>
      <c r="BE7" s="62">
        <f>IF(SUM(T$2:T6)&gt;0,0,IF(T7=1,1,0))</f>
        <v>0</v>
      </c>
      <c r="BF7" s="62">
        <f>IF(SUM(U$2:U6)&gt;0,0,IF(U7=1,1,0))</f>
        <v>0</v>
      </c>
      <c r="BG7" s="62">
        <f>IF(SUM(V$2:V6)&gt;0,0,IF(V7=1,1,0))</f>
        <v>0</v>
      </c>
      <c r="BH7" s="62">
        <f>IF(SUM(W$2:W6)&gt;0,0,IF(W7=1,1,0))</f>
        <v>0</v>
      </c>
      <c r="BI7" s="62">
        <f>IF(SUM(X$2:X6)&gt;0,0,IF(X7=1,1,0))</f>
        <v>0</v>
      </c>
      <c r="BJ7" s="62">
        <f>IF(SUM(Y$2:Y6)&gt;0,0,IF(Y7=1,1,0))</f>
        <v>0</v>
      </c>
      <c r="BK7" s="62">
        <f>IF(SUM(Z$2:Z6)&gt;0,0,IF(Z7=1,1,0))</f>
        <v>0</v>
      </c>
      <c r="BL7" s="62">
        <f>IF(SUM(AA$2:AA6)&gt;0,0,IF(AA7=1,1,0))</f>
        <v>0</v>
      </c>
      <c r="BM7" s="62">
        <f>IF(SUM(AB$2:AB6)&gt;0,0,IF(AB7=1,1,0))</f>
        <v>0</v>
      </c>
      <c r="BN7" s="62">
        <f>IF(SUM(AC$2:AC6)&gt;0,0,IF(AC7=1,1,0))</f>
        <v>0</v>
      </c>
      <c r="BO7" s="62">
        <f>IF(SUM(AD$2:AD6)&gt;0,0,IF(AD7=1,1,0))</f>
        <v>0</v>
      </c>
      <c r="BP7" s="62">
        <f>IF(SUM(AE$2:AE6)&gt;0,0,IF(AE7=1,1,0))</f>
        <v>0</v>
      </c>
      <c r="BQ7" s="62">
        <f>IF(SUM(AF$2:AF6)&gt;0,0,IF(AF7=1,1,0))</f>
        <v>0</v>
      </c>
      <c r="BR7" s="62">
        <f>IF(SUM(AG$2:AG6)&gt;0,0,IF(AG7=1,1,0))</f>
        <v>0</v>
      </c>
      <c r="BS7" s="62">
        <f>IF(SUM(AH$2:AH6)&gt;0,0,IF(AH7=1,1,0))</f>
        <v>0</v>
      </c>
      <c r="BT7" s="62">
        <f>IF(SUM(AI$2:AI6)&gt;0,0,IF(AI7=1,1,0))</f>
        <v>0</v>
      </c>
      <c r="BU7" s="62">
        <f>IF(SUM(AJ$2:AJ6)&gt;0,0,IF(AJ7=1,1,0))</f>
        <v>0</v>
      </c>
      <c r="BV7" s="62">
        <f t="shared" si="4"/>
        <v>0</v>
      </c>
      <c r="BW7" s="64">
        <v>6</v>
      </c>
      <c r="BX7" s="65">
        <f>SUM(BV$2:BV7)</f>
        <v>21</v>
      </c>
    </row>
    <row r="8" spans="1:76" ht="16.5">
      <c r="A8" s="62">
        <v>9</v>
      </c>
      <c r="B8" s="62" t="s">
        <v>109</v>
      </c>
      <c r="C8" s="62">
        <v>1</v>
      </c>
      <c r="D8" s="62"/>
      <c r="E8" s="62"/>
      <c r="F8" s="62"/>
      <c r="G8" s="62"/>
      <c r="H8" s="62"/>
      <c r="I8" s="62"/>
      <c r="J8" s="62"/>
      <c r="K8" s="62"/>
      <c r="L8" s="62"/>
      <c r="M8" s="62">
        <v>1</v>
      </c>
      <c r="N8" s="62"/>
      <c r="O8" s="62"/>
      <c r="P8" s="62"/>
      <c r="Q8" s="62"/>
      <c r="R8" s="62"/>
      <c r="S8" s="62"/>
      <c r="T8" s="62"/>
      <c r="U8" s="62"/>
      <c r="V8" s="62"/>
      <c r="W8" s="62"/>
      <c r="X8" s="62"/>
      <c r="Y8" s="62">
        <v>1</v>
      </c>
      <c r="Z8" s="62"/>
      <c r="AA8" s="62"/>
      <c r="AB8" s="62">
        <v>1</v>
      </c>
      <c r="AC8" s="62">
        <v>1</v>
      </c>
      <c r="AD8" s="62">
        <v>1</v>
      </c>
      <c r="AE8" s="62"/>
      <c r="AF8" s="62">
        <v>1</v>
      </c>
      <c r="AG8" s="62"/>
      <c r="AH8" s="62"/>
      <c r="AI8" s="62"/>
      <c r="AJ8" s="62"/>
      <c r="AK8" s="58">
        <f t="shared" si="0"/>
        <v>7</v>
      </c>
      <c r="AM8" s="62" t="s">
        <v>109</v>
      </c>
      <c r="AN8" s="62">
        <f>IF(SUM(C$2:C7)&gt;0,0,IF(C8=1,1,0))</f>
        <v>0</v>
      </c>
      <c r="AO8" s="62">
        <f>IF(SUM(D$2:D7)&gt;0,0,IF(D8=1,1,0))</f>
        <v>0</v>
      </c>
      <c r="AP8" s="62">
        <f>IF(SUM(E$2:E7)&gt;0,0,IF(E8=1,1,0))</f>
        <v>0</v>
      </c>
      <c r="AQ8" s="62">
        <f>IF(SUM(F$2:F7)&gt;0,0,IF(F8=1,1,0))</f>
        <v>0</v>
      </c>
      <c r="AR8" s="62">
        <f>IF(SUM(G$2:G7)&gt;0,0,IF(G8=1,1,0))</f>
        <v>0</v>
      </c>
      <c r="AS8" s="62">
        <f>IF(SUM(H$2:H7)&gt;0,0,IF(H8=1,1,0))</f>
        <v>0</v>
      </c>
      <c r="AT8" s="62">
        <f>IF(SUM(I$2:I7)&gt;0,0,IF(I8=1,1,0))</f>
        <v>0</v>
      </c>
      <c r="AU8" s="62">
        <f>IF(SUM(J$2:J7)&gt;0,0,IF(J8=1,1,0))</f>
        <v>0</v>
      </c>
      <c r="AV8" s="62">
        <f>IF(SUM(K$2:K7)&gt;0,0,IF(K8=1,1,0))</f>
        <v>0</v>
      </c>
      <c r="AW8" s="62">
        <f>IF(SUM(L$2:L7)&gt;0,0,IF(L8=1,1,0))</f>
        <v>0</v>
      </c>
      <c r="AX8" s="62">
        <f>IF(SUM(M$2:M7)&gt;0,0,IF(M8=1,1,0))</f>
        <v>0</v>
      </c>
      <c r="AY8" s="62">
        <f>IF(SUM(N$2:N7)&gt;0,0,IF(N8=1,1,0))</f>
        <v>0</v>
      </c>
      <c r="AZ8" s="62">
        <f>IF(SUM(O$2:O7)&gt;0,0,IF(O8=1,1,0))</f>
        <v>0</v>
      </c>
      <c r="BA8" s="62">
        <f>IF(SUM(P$2:P7)&gt;0,0,IF(P8=1,1,0))</f>
        <v>0</v>
      </c>
      <c r="BB8" s="62">
        <f>IF(SUM(Q$2:Q7)&gt;0,0,IF(Q8=1,1,0))</f>
        <v>0</v>
      </c>
      <c r="BC8" s="62">
        <f>IF(SUM(R$2:R7)&gt;0,0,IF(R8=1,1,0))</f>
        <v>0</v>
      </c>
      <c r="BD8" s="62">
        <f>IF(SUM(S$2:S7)&gt;0,0,IF(S8=1,1,0))</f>
        <v>0</v>
      </c>
      <c r="BE8" s="62">
        <f>IF(SUM(T$2:T7)&gt;0,0,IF(T8=1,1,0))</f>
        <v>0</v>
      </c>
      <c r="BF8" s="62">
        <f>IF(SUM(U$2:U7)&gt;0,0,IF(U8=1,1,0))</f>
        <v>0</v>
      </c>
      <c r="BG8" s="62">
        <f>IF(SUM(V$2:V7)&gt;0,0,IF(V8=1,1,0))</f>
        <v>0</v>
      </c>
      <c r="BH8" s="62">
        <f>IF(SUM(W$2:W7)&gt;0,0,IF(W8=1,1,0))</f>
        <v>0</v>
      </c>
      <c r="BI8" s="62">
        <f>IF(SUM(X$2:X7)&gt;0,0,IF(X8=1,1,0))</f>
        <v>0</v>
      </c>
      <c r="BJ8" s="62">
        <f>IF(SUM(Y$2:Y7)&gt;0,0,IF(Y8=1,1,0))</f>
        <v>0</v>
      </c>
      <c r="BK8" s="62">
        <f>IF(SUM(Z$2:Z7)&gt;0,0,IF(Z8=1,1,0))</f>
        <v>0</v>
      </c>
      <c r="BL8" s="62">
        <f>IF(SUM(AA$2:AA7)&gt;0,0,IF(AA8=1,1,0))</f>
        <v>0</v>
      </c>
      <c r="BM8" s="62">
        <f>IF(SUM(AB$2:AB7)&gt;0,0,IF(AB8=1,1,0))</f>
        <v>0</v>
      </c>
      <c r="BN8" s="62">
        <f>IF(SUM(AC$2:AC7)&gt;0,0,IF(AC8=1,1,0))</f>
        <v>0</v>
      </c>
      <c r="BO8" s="62">
        <f>IF(SUM(AD$2:AD7)&gt;0,0,IF(AD8=1,1,0))</f>
        <v>0</v>
      </c>
      <c r="BP8" s="62">
        <f>IF(SUM(AE$2:AE7)&gt;0,0,IF(AE8=1,1,0))</f>
        <v>0</v>
      </c>
      <c r="BQ8" s="62">
        <f>IF(SUM(AF$2:AF7)&gt;0,0,IF(AF8=1,1,0))</f>
        <v>1</v>
      </c>
      <c r="BR8" s="62">
        <f>IF(SUM(AG$2:AG7)&gt;0,0,IF(AG8=1,1,0))</f>
        <v>0</v>
      </c>
      <c r="BS8" s="62">
        <f>IF(SUM(AH$2:AH7)&gt;0,0,IF(AH8=1,1,0))</f>
        <v>0</v>
      </c>
      <c r="BT8" s="62">
        <f>IF(SUM(AI$2:AI7)&gt;0,0,IF(AI8=1,1,0))</f>
        <v>0</v>
      </c>
      <c r="BU8" s="62">
        <f>IF(SUM(AJ$2:AJ7)&gt;0,0,IF(AJ8=1,1,0))</f>
        <v>0</v>
      </c>
      <c r="BV8" s="62">
        <f t="shared" si="4"/>
        <v>1</v>
      </c>
      <c r="BW8" s="64">
        <v>7</v>
      </c>
      <c r="BX8" s="65">
        <f>SUM(BV$2:BV8)</f>
        <v>22</v>
      </c>
    </row>
    <row r="9" spans="1:76" ht="16.5">
      <c r="A9" s="62">
        <v>5</v>
      </c>
      <c r="B9" s="62" t="s">
        <v>105</v>
      </c>
      <c r="C9" s="62"/>
      <c r="D9" s="62"/>
      <c r="E9" s="62"/>
      <c r="F9" s="62">
        <v>1</v>
      </c>
      <c r="G9" s="62"/>
      <c r="H9" s="62"/>
      <c r="I9" s="62">
        <v>1</v>
      </c>
      <c r="J9" s="62"/>
      <c r="K9" s="62"/>
      <c r="L9" s="62"/>
      <c r="M9" s="62"/>
      <c r="N9" s="62"/>
      <c r="O9" s="62"/>
      <c r="P9" s="62"/>
      <c r="Q9" s="62"/>
      <c r="R9" s="62"/>
      <c r="S9" s="62"/>
      <c r="T9" s="62"/>
      <c r="U9" s="62"/>
      <c r="V9" s="62"/>
      <c r="W9" s="62"/>
      <c r="X9" s="62"/>
      <c r="Y9" s="62"/>
      <c r="Z9" s="62"/>
      <c r="AA9" s="62"/>
      <c r="AB9" s="62">
        <v>1</v>
      </c>
      <c r="AC9" s="62">
        <v>1</v>
      </c>
      <c r="AD9" s="62">
        <v>1</v>
      </c>
      <c r="AE9" s="62"/>
      <c r="AF9" s="62"/>
      <c r="AG9" s="62"/>
      <c r="AH9" s="62"/>
      <c r="AI9" s="62"/>
      <c r="AJ9" s="62"/>
      <c r="AK9" s="58">
        <f t="shared" si="0"/>
        <v>5</v>
      </c>
      <c r="AM9" s="62" t="s">
        <v>105</v>
      </c>
      <c r="AN9" s="62">
        <f>IF(SUM(C$2:C8)&gt;0,0,IF(C9=1,1,0))</f>
        <v>0</v>
      </c>
      <c r="AO9" s="62">
        <f>IF(SUM(D$2:D8)&gt;0,0,IF(D9=1,1,0))</f>
        <v>0</v>
      </c>
      <c r="AP9" s="62">
        <f>IF(SUM(E$2:E8)&gt;0,0,IF(E9=1,1,0))</f>
        <v>0</v>
      </c>
      <c r="AQ9" s="62">
        <f>IF(SUM(F$2:F8)&gt;0,0,IF(F9=1,1,0))</f>
        <v>0</v>
      </c>
      <c r="AR9" s="62">
        <f>IF(SUM(G$2:G8)&gt;0,0,IF(G9=1,1,0))</f>
        <v>0</v>
      </c>
      <c r="AS9" s="62">
        <f>IF(SUM(H$2:H8)&gt;0,0,IF(H9=1,1,0))</f>
        <v>0</v>
      </c>
      <c r="AT9" s="62">
        <f>IF(SUM(I$2:I8)&gt;0,0,IF(I9=1,1,0))</f>
        <v>0</v>
      </c>
      <c r="AU9" s="62">
        <f>IF(SUM(J$2:J8)&gt;0,0,IF(J9=1,1,0))</f>
        <v>0</v>
      </c>
      <c r="AV9" s="62">
        <f>IF(SUM(K$2:K8)&gt;0,0,IF(K9=1,1,0))</f>
        <v>0</v>
      </c>
      <c r="AW9" s="62">
        <f>IF(SUM(L$2:L8)&gt;0,0,IF(L9=1,1,0))</f>
        <v>0</v>
      </c>
      <c r="AX9" s="62">
        <f>IF(SUM(M$2:M8)&gt;0,0,IF(M9=1,1,0))</f>
        <v>0</v>
      </c>
      <c r="AY9" s="62">
        <f>IF(SUM(N$2:N8)&gt;0,0,IF(N9=1,1,0))</f>
        <v>0</v>
      </c>
      <c r="AZ9" s="62">
        <f>IF(SUM(O$2:O8)&gt;0,0,IF(O9=1,1,0))</f>
        <v>0</v>
      </c>
      <c r="BA9" s="62">
        <f>IF(SUM(P$2:P8)&gt;0,0,IF(P9=1,1,0))</f>
        <v>0</v>
      </c>
      <c r="BB9" s="62">
        <f>IF(SUM(Q$2:Q8)&gt;0,0,IF(Q9=1,1,0))</f>
        <v>0</v>
      </c>
      <c r="BC9" s="62">
        <f>IF(SUM(R$2:R8)&gt;0,0,IF(R9=1,1,0))</f>
        <v>0</v>
      </c>
      <c r="BD9" s="62">
        <f>IF(SUM(S$2:S8)&gt;0,0,IF(S9=1,1,0))</f>
        <v>0</v>
      </c>
      <c r="BE9" s="62">
        <f>IF(SUM(T$2:T8)&gt;0,0,IF(T9=1,1,0))</f>
        <v>0</v>
      </c>
      <c r="BF9" s="62">
        <f>IF(SUM(U$2:U8)&gt;0,0,IF(U9=1,1,0))</f>
        <v>0</v>
      </c>
      <c r="BG9" s="62">
        <f>IF(SUM(V$2:V8)&gt;0,0,IF(V9=1,1,0))</f>
        <v>0</v>
      </c>
      <c r="BH9" s="62">
        <f>IF(SUM(W$2:W8)&gt;0,0,IF(W9=1,1,0))</f>
        <v>0</v>
      </c>
      <c r="BI9" s="62">
        <f>IF(SUM(X$2:X8)&gt;0,0,IF(X9=1,1,0))</f>
        <v>0</v>
      </c>
      <c r="BJ9" s="62">
        <f>IF(SUM(Y$2:Y8)&gt;0,0,IF(Y9=1,1,0))</f>
        <v>0</v>
      </c>
      <c r="BK9" s="62">
        <f>IF(SUM(Z$2:Z8)&gt;0,0,IF(Z9=1,1,0))</f>
        <v>0</v>
      </c>
      <c r="BL9" s="62">
        <f>IF(SUM(AA$2:AA8)&gt;0,0,IF(AA9=1,1,0))</f>
        <v>0</v>
      </c>
      <c r="BM9" s="62">
        <f>IF(SUM(AB$2:AB8)&gt;0,0,IF(AB9=1,1,0))</f>
        <v>0</v>
      </c>
      <c r="BN9" s="62">
        <f>IF(SUM(AC$2:AC8)&gt;0,0,IF(AC9=1,1,0))</f>
        <v>0</v>
      </c>
      <c r="BO9" s="62">
        <f>IF(SUM(AD$2:AD8)&gt;0,0,IF(AD9=1,1,0))</f>
        <v>0</v>
      </c>
      <c r="BP9" s="62">
        <f>IF(SUM(AE$2:AE8)&gt;0,0,IF(AE9=1,1,0))</f>
        <v>0</v>
      </c>
      <c r="BQ9" s="62">
        <f>IF(SUM(AF$2:AF8)&gt;0,0,IF(AF9=1,1,0))</f>
        <v>0</v>
      </c>
      <c r="BR9" s="62">
        <f>IF(SUM(AG$2:AG8)&gt;0,0,IF(AG9=1,1,0))</f>
        <v>0</v>
      </c>
      <c r="BS9" s="62">
        <f>IF(SUM(AH$2:AH8)&gt;0,0,IF(AH9=1,1,0))</f>
        <v>0</v>
      </c>
      <c r="BT9" s="62">
        <f>IF(SUM(AI$2:AI8)&gt;0,0,IF(AI9=1,1,0))</f>
        <v>0</v>
      </c>
      <c r="BU9" s="62">
        <f>IF(SUM(AJ$2:AJ8)&gt;0,0,IF(AJ9=1,1,0))</f>
        <v>0</v>
      </c>
      <c r="BV9" s="62">
        <f t="shared" si="4"/>
        <v>0</v>
      </c>
      <c r="BW9" s="64">
        <v>8</v>
      </c>
      <c r="BX9" s="65">
        <f>SUM(BV$2:BV9)</f>
        <v>22</v>
      </c>
    </row>
    <row r="10" spans="1:76" ht="16.5">
      <c r="A10" s="62">
        <v>7</v>
      </c>
      <c r="B10" s="62" t="s">
        <v>107</v>
      </c>
      <c r="C10" s="62"/>
      <c r="D10" s="62"/>
      <c r="E10" s="62"/>
      <c r="F10" s="62">
        <v>1</v>
      </c>
      <c r="G10" s="62"/>
      <c r="H10" s="62"/>
      <c r="I10" s="62"/>
      <c r="J10" s="62"/>
      <c r="K10" s="62"/>
      <c r="L10" s="62">
        <v>1</v>
      </c>
      <c r="M10" s="62"/>
      <c r="N10" s="62"/>
      <c r="O10" s="62"/>
      <c r="P10" s="62"/>
      <c r="Q10" s="62"/>
      <c r="R10" s="62"/>
      <c r="S10" s="62"/>
      <c r="T10" s="62"/>
      <c r="U10" s="62"/>
      <c r="V10" s="62"/>
      <c r="W10" s="62"/>
      <c r="X10" s="62"/>
      <c r="Y10" s="62"/>
      <c r="Z10" s="62"/>
      <c r="AA10" s="62"/>
      <c r="AB10" s="62">
        <v>1</v>
      </c>
      <c r="AC10" s="62">
        <v>1</v>
      </c>
      <c r="AD10" s="62">
        <v>1</v>
      </c>
      <c r="AE10" s="62"/>
      <c r="AF10" s="62"/>
      <c r="AG10" s="62"/>
      <c r="AH10" s="62"/>
      <c r="AI10" s="62"/>
      <c r="AJ10" s="62"/>
      <c r="AK10" s="58">
        <f t="shared" si="0"/>
        <v>5</v>
      </c>
      <c r="AM10" s="62" t="s">
        <v>107</v>
      </c>
      <c r="AN10" s="62">
        <f>IF(SUM(C$2:C9)&gt;0,0,IF(C10=1,1,0))</f>
        <v>0</v>
      </c>
      <c r="AO10" s="62">
        <f>IF(SUM(D$2:D9)&gt;0,0,IF(D10=1,1,0))</f>
        <v>0</v>
      </c>
      <c r="AP10" s="62">
        <f>IF(SUM(E$2:E9)&gt;0,0,IF(E10=1,1,0))</f>
        <v>0</v>
      </c>
      <c r="AQ10" s="62">
        <f>IF(SUM(F$2:F9)&gt;0,0,IF(F10=1,1,0))</f>
        <v>0</v>
      </c>
      <c r="AR10" s="62">
        <f>IF(SUM(G$2:G9)&gt;0,0,IF(G10=1,1,0))</f>
        <v>0</v>
      </c>
      <c r="AS10" s="62">
        <f>IF(SUM(H$2:H9)&gt;0,0,IF(H10=1,1,0))</f>
        <v>0</v>
      </c>
      <c r="AT10" s="62">
        <f>IF(SUM(I$2:I9)&gt;0,0,IF(I10=1,1,0))</f>
        <v>0</v>
      </c>
      <c r="AU10" s="62">
        <f>IF(SUM(J$2:J9)&gt;0,0,IF(J10=1,1,0))</f>
        <v>0</v>
      </c>
      <c r="AV10" s="62">
        <f>IF(SUM(K$2:K9)&gt;0,0,IF(K10=1,1,0))</f>
        <v>0</v>
      </c>
      <c r="AW10" s="62">
        <f>IF(SUM(L$2:L9)&gt;0,0,IF(L10=1,1,0))</f>
        <v>0</v>
      </c>
      <c r="AX10" s="62">
        <f>IF(SUM(M$2:M9)&gt;0,0,IF(M10=1,1,0))</f>
        <v>0</v>
      </c>
      <c r="AY10" s="62">
        <f>IF(SUM(N$2:N9)&gt;0,0,IF(N10=1,1,0))</f>
        <v>0</v>
      </c>
      <c r="AZ10" s="62">
        <f>IF(SUM(O$2:O9)&gt;0,0,IF(O10=1,1,0))</f>
        <v>0</v>
      </c>
      <c r="BA10" s="62">
        <f>IF(SUM(P$2:P9)&gt;0,0,IF(P10=1,1,0))</f>
        <v>0</v>
      </c>
      <c r="BB10" s="62">
        <f>IF(SUM(Q$2:Q9)&gt;0,0,IF(Q10=1,1,0))</f>
        <v>0</v>
      </c>
      <c r="BC10" s="62">
        <f>IF(SUM(R$2:R9)&gt;0,0,IF(R10=1,1,0))</f>
        <v>0</v>
      </c>
      <c r="BD10" s="62">
        <f>IF(SUM(S$2:S9)&gt;0,0,IF(S10=1,1,0))</f>
        <v>0</v>
      </c>
      <c r="BE10" s="62">
        <f>IF(SUM(T$2:T9)&gt;0,0,IF(T10=1,1,0))</f>
        <v>0</v>
      </c>
      <c r="BF10" s="62">
        <f>IF(SUM(U$2:U9)&gt;0,0,IF(U10=1,1,0))</f>
        <v>0</v>
      </c>
      <c r="BG10" s="62">
        <f>IF(SUM(V$2:V9)&gt;0,0,IF(V10=1,1,0))</f>
        <v>0</v>
      </c>
      <c r="BH10" s="62">
        <f>IF(SUM(W$2:W9)&gt;0,0,IF(W10=1,1,0))</f>
        <v>0</v>
      </c>
      <c r="BI10" s="62">
        <f>IF(SUM(X$2:X9)&gt;0,0,IF(X10=1,1,0))</f>
        <v>0</v>
      </c>
      <c r="BJ10" s="62">
        <f>IF(SUM(Y$2:Y9)&gt;0,0,IF(Y10=1,1,0))</f>
        <v>0</v>
      </c>
      <c r="BK10" s="62">
        <f>IF(SUM(Z$2:Z9)&gt;0,0,IF(Z10=1,1,0))</f>
        <v>0</v>
      </c>
      <c r="BL10" s="62">
        <f>IF(SUM(AA$2:AA9)&gt;0,0,IF(AA10=1,1,0))</f>
        <v>0</v>
      </c>
      <c r="BM10" s="62">
        <f>IF(SUM(AB$2:AB9)&gt;0,0,IF(AB10=1,1,0))</f>
        <v>0</v>
      </c>
      <c r="BN10" s="62">
        <f>IF(SUM(AC$2:AC9)&gt;0,0,IF(AC10=1,1,0))</f>
        <v>0</v>
      </c>
      <c r="BO10" s="62">
        <f>IF(SUM(AD$2:AD9)&gt;0,0,IF(AD10=1,1,0))</f>
        <v>0</v>
      </c>
      <c r="BP10" s="62">
        <f>IF(SUM(AE$2:AE9)&gt;0,0,IF(AE10=1,1,0))</f>
        <v>0</v>
      </c>
      <c r="BQ10" s="62">
        <f>IF(SUM(AF$2:AF9)&gt;0,0,IF(AF10=1,1,0))</f>
        <v>0</v>
      </c>
      <c r="BR10" s="62">
        <f>IF(SUM(AG$2:AG9)&gt;0,0,IF(AG10=1,1,0))</f>
        <v>0</v>
      </c>
      <c r="BS10" s="62">
        <f>IF(SUM(AH$2:AH9)&gt;0,0,IF(AH10=1,1,0))</f>
        <v>0</v>
      </c>
      <c r="BT10" s="62">
        <f>IF(SUM(AI$2:AI9)&gt;0,0,IF(AI10=1,1,0))</f>
        <v>0</v>
      </c>
      <c r="BU10" s="62">
        <f>IF(SUM(AJ$2:AJ9)&gt;0,0,IF(AJ10=1,1,0))</f>
        <v>0</v>
      </c>
      <c r="BV10" s="62">
        <f t="shared" si="4"/>
        <v>0</v>
      </c>
      <c r="BW10" s="64">
        <v>9</v>
      </c>
      <c r="BX10" s="65">
        <f>SUM(BV$2:BV10)</f>
        <v>22</v>
      </c>
    </row>
    <row r="11" spans="1:76" ht="16.5">
      <c r="A11" s="62">
        <v>4</v>
      </c>
      <c r="B11" s="62" t="s">
        <v>104</v>
      </c>
      <c r="C11" s="62"/>
      <c r="D11" s="62"/>
      <c r="E11" s="62"/>
      <c r="F11" s="62">
        <v>1</v>
      </c>
      <c r="G11" s="62"/>
      <c r="H11" s="62"/>
      <c r="I11" s="62"/>
      <c r="J11" s="62"/>
      <c r="K11" s="62"/>
      <c r="L11" s="62"/>
      <c r="M11" s="62"/>
      <c r="N11" s="62"/>
      <c r="O11" s="62"/>
      <c r="P11" s="62"/>
      <c r="Q11" s="62"/>
      <c r="R11" s="62"/>
      <c r="S11" s="62"/>
      <c r="T11" s="62"/>
      <c r="U11" s="62"/>
      <c r="V11" s="62"/>
      <c r="W11" s="62"/>
      <c r="X11" s="62"/>
      <c r="Y11" s="62"/>
      <c r="Z11" s="62"/>
      <c r="AA11" s="62"/>
      <c r="AB11" s="62">
        <v>1</v>
      </c>
      <c r="AC11" s="62">
        <v>1</v>
      </c>
      <c r="AD11" s="62"/>
      <c r="AE11" s="62"/>
      <c r="AF11" s="62"/>
      <c r="AG11" s="62"/>
      <c r="AH11" s="62"/>
      <c r="AI11" s="62"/>
      <c r="AJ11" s="62"/>
      <c r="AK11" s="58">
        <f t="shared" si="0"/>
        <v>3</v>
      </c>
      <c r="AM11" s="62" t="s">
        <v>104</v>
      </c>
      <c r="AN11" s="62">
        <f>IF(SUM(C$2:C10)&gt;0,0,IF(C11=1,1,0))</f>
        <v>0</v>
      </c>
      <c r="AO11" s="62">
        <f>IF(SUM(D$2:D10)&gt;0,0,IF(D11=1,1,0))</f>
        <v>0</v>
      </c>
      <c r="AP11" s="62">
        <f>IF(SUM(E$2:E10)&gt;0,0,IF(E11=1,1,0))</f>
        <v>0</v>
      </c>
      <c r="AQ11" s="62">
        <f>IF(SUM(F$2:F10)&gt;0,0,IF(F11=1,1,0))</f>
        <v>0</v>
      </c>
      <c r="AR11" s="62">
        <f>IF(SUM(G$2:G10)&gt;0,0,IF(G11=1,1,0))</f>
        <v>0</v>
      </c>
      <c r="AS11" s="62">
        <f>IF(SUM(H$2:H10)&gt;0,0,IF(H11=1,1,0))</f>
        <v>0</v>
      </c>
      <c r="AT11" s="62">
        <f>IF(SUM(I$2:I10)&gt;0,0,IF(I11=1,1,0))</f>
        <v>0</v>
      </c>
      <c r="AU11" s="62">
        <f>IF(SUM(J$2:J10)&gt;0,0,IF(J11=1,1,0))</f>
        <v>0</v>
      </c>
      <c r="AV11" s="62">
        <f>IF(SUM(K$2:K10)&gt;0,0,IF(K11=1,1,0))</f>
        <v>0</v>
      </c>
      <c r="AW11" s="62">
        <f>IF(SUM(L$2:L10)&gt;0,0,IF(L11=1,1,0))</f>
        <v>0</v>
      </c>
      <c r="AX11" s="62">
        <f>IF(SUM(M$2:M10)&gt;0,0,IF(M11=1,1,0))</f>
        <v>0</v>
      </c>
      <c r="AY11" s="62">
        <f>IF(SUM(N$2:N10)&gt;0,0,IF(N11=1,1,0))</f>
        <v>0</v>
      </c>
      <c r="AZ11" s="62">
        <f>IF(SUM(O$2:O10)&gt;0,0,IF(O11=1,1,0))</f>
        <v>0</v>
      </c>
      <c r="BA11" s="62">
        <f>IF(SUM(P$2:P10)&gt;0,0,IF(P11=1,1,0))</f>
        <v>0</v>
      </c>
      <c r="BB11" s="62">
        <f>IF(SUM(Q$2:Q10)&gt;0,0,IF(Q11=1,1,0))</f>
        <v>0</v>
      </c>
      <c r="BC11" s="62">
        <f>IF(SUM(R$2:R10)&gt;0,0,IF(R11=1,1,0))</f>
        <v>0</v>
      </c>
      <c r="BD11" s="62">
        <f>IF(SUM(S$2:S10)&gt;0,0,IF(S11=1,1,0))</f>
        <v>0</v>
      </c>
      <c r="BE11" s="62">
        <f>IF(SUM(T$2:T10)&gt;0,0,IF(T11=1,1,0))</f>
        <v>0</v>
      </c>
      <c r="BF11" s="62">
        <f>IF(SUM(U$2:U10)&gt;0,0,IF(U11=1,1,0))</f>
        <v>0</v>
      </c>
      <c r="BG11" s="62">
        <f>IF(SUM(V$2:V10)&gt;0,0,IF(V11=1,1,0))</f>
        <v>0</v>
      </c>
      <c r="BH11" s="62">
        <f>IF(SUM(W$2:W10)&gt;0,0,IF(W11=1,1,0))</f>
        <v>0</v>
      </c>
      <c r="BI11" s="62">
        <f>IF(SUM(X$2:X10)&gt;0,0,IF(X11=1,1,0))</f>
        <v>0</v>
      </c>
      <c r="BJ11" s="62">
        <f>IF(SUM(Y$2:Y10)&gt;0,0,IF(Y11=1,1,0))</f>
        <v>0</v>
      </c>
      <c r="BK11" s="62">
        <f>IF(SUM(Z$2:Z10)&gt;0,0,IF(Z11=1,1,0))</f>
        <v>0</v>
      </c>
      <c r="BL11" s="62">
        <f>IF(SUM(AA$2:AA10)&gt;0,0,IF(AA11=1,1,0))</f>
        <v>0</v>
      </c>
      <c r="BM11" s="62">
        <f>IF(SUM(AB$2:AB10)&gt;0,0,IF(AB11=1,1,0))</f>
        <v>0</v>
      </c>
      <c r="BN11" s="62">
        <f>IF(SUM(AC$2:AC10)&gt;0,0,IF(AC11=1,1,0))</f>
        <v>0</v>
      </c>
      <c r="BO11" s="62">
        <f>IF(SUM(AD$2:AD10)&gt;0,0,IF(AD11=1,1,0))</f>
        <v>0</v>
      </c>
      <c r="BP11" s="62">
        <f>IF(SUM(AE$2:AE10)&gt;0,0,IF(AE11=1,1,0))</f>
        <v>0</v>
      </c>
      <c r="BQ11" s="62">
        <f>IF(SUM(AF$2:AF10)&gt;0,0,IF(AF11=1,1,0))</f>
        <v>0</v>
      </c>
      <c r="BR11" s="62">
        <f>IF(SUM(AG$2:AG10)&gt;0,0,IF(AG11=1,1,0))</f>
        <v>0</v>
      </c>
      <c r="BS11" s="62">
        <f>IF(SUM(AH$2:AH10)&gt;0,0,IF(AH11=1,1,0))</f>
        <v>0</v>
      </c>
      <c r="BT11" s="62">
        <f>IF(SUM(AI$2:AI10)&gt;0,0,IF(AI11=1,1,0))</f>
        <v>0</v>
      </c>
      <c r="BU11" s="62">
        <f>IF(SUM(AJ$2:AJ10)&gt;0,0,IF(AJ11=1,1,0))</f>
        <v>0</v>
      </c>
      <c r="BV11" s="62">
        <f t="shared" si="4"/>
        <v>0</v>
      </c>
      <c r="BW11" s="64">
        <v>10</v>
      </c>
      <c r="BX11" s="65">
        <f>SUM(BV$2:BV11)</f>
        <v>22</v>
      </c>
    </row>
    <row r="12" spans="1:76" ht="16.5">
      <c r="A12" s="66">
        <v>12</v>
      </c>
      <c r="B12" s="66" t="s">
        <v>112</v>
      </c>
      <c r="C12" s="66"/>
      <c r="D12" s="66">
        <v>1</v>
      </c>
      <c r="E12" s="66"/>
      <c r="F12" s="66">
        <v>1</v>
      </c>
      <c r="G12" s="66">
        <v>1</v>
      </c>
      <c r="H12" s="66"/>
      <c r="I12" s="66"/>
      <c r="J12" s="66"/>
      <c r="K12" s="66"/>
      <c r="L12" s="66">
        <v>1</v>
      </c>
      <c r="M12" s="66">
        <v>1</v>
      </c>
      <c r="N12" s="66">
        <v>1</v>
      </c>
      <c r="O12" s="66">
        <v>1</v>
      </c>
      <c r="P12" s="66"/>
      <c r="Q12" s="66"/>
      <c r="R12" s="66">
        <v>1</v>
      </c>
      <c r="S12" s="66">
        <v>1</v>
      </c>
      <c r="T12" s="66"/>
      <c r="U12" s="66"/>
      <c r="V12" s="66"/>
      <c r="W12" s="66"/>
      <c r="X12" s="66">
        <v>1</v>
      </c>
      <c r="Y12" s="66"/>
      <c r="Z12" s="66"/>
      <c r="AA12" s="66">
        <v>1</v>
      </c>
      <c r="AB12" s="66">
        <v>1</v>
      </c>
      <c r="AC12" s="66"/>
      <c r="AD12" s="66">
        <v>1</v>
      </c>
      <c r="AE12" s="66">
        <v>1</v>
      </c>
      <c r="AF12" s="66">
        <v>1</v>
      </c>
      <c r="AG12" s="66"/>
      <c r="AH12" s="66"/>
      <c r="AI12" s="66">
        <v>1</v>
      </c>
      <c r="AJ12" s="66"/>
      <c r="AK12" s="67">
        <f t="shared" si="0"/>
        <v>16</v>
      </c>
      <c r="AM12" s="66" t="s">
        <v>112</v>
      </c>
      <c r="AN12" s="66">
        <f>IF(SUM(C$2:C11)&gt;0,0,IF(C12=1,1,0))</f>
        <v>0</v>
      </c>
      <c r="AO12" s="66">
        <f>IF(SUM(D$2:D11)&gt;0,0,IF(D12=1,1,0))</f>
        <v>0</v>
      </c>
      <c r="AP12" s="66">
        <f>IF(SUM(E$2:E11)&gt;0,0,IF(E12=1,1,0))</f>
        <v>0</v>
      </c>
      <c r="AQ12" s="66">
        <f>IF(SUM(F$2:F11)&gt;0,0,IF(F12=1,1,0))</f>
        <v>0</v>
      </c>
      <c r="AR12" s="66">
        <f>IF(SUM(G$2:G11)&gt;0,0,IF(G12=1,1,0))</f>
        <v>1</v>
      </c>
      <c r="AS12" s="66">
        <f>IF(SUM(H$2:H11)&gt;0,0,IF(H12=1,1,0))</f>
        <v>0</v>
      </c>
      <c r="AT12" s="66">
        <f>IF(SUM(I$2:I11)&gt;0,0,IF(I12=1,1,0))</f>
        <v>0</v>
      </c>
      <c r="AU12" s="66">
        <f>IF(SUM(J$2:J11)&gt;0,0,IF(J12=1,1,0))</f>
        <v>0</v>
      </c>
      <c r="AV12" s="66">
        <f>IF(SUM(K$2:K11)&gt;0,0,IF(K12=1,1,0))</f>
        <v>0</v>
      </c>
      <c r="AW12" s="66">
        <f>IF(SUM(L$2:L11)&gt;0,0,IF(L12=1,1,0))</f>
        <v>0</v>
      </c>
      <c r="AX12" s="66">
        <f>IF(SUM(M$2:M11)&gt;0,0,IF(M12=1,1,0))</f>
        <v>0</v>
      </c>
      <c r="AY12" s="66">
        <f>IF(SUM(N$2:N11)&gt;0,0,IF(N12=1,1,0))</f>
        <v>0</v>
      </c>
      <c r="AZ12" s="66">
        <f>IF(SUM(O$2:O11)&gt;0,0,IF(O12=1,1,0))</f>
        <v>0</v>
      </c>
      <c r="BA12" s="66">
        <f>IF(SUM(P$2:P11)&gt;0,0,IF(P12=1,1,0))</f>
        <v>0</v>
      </c>
      <c r="BB12" s="66">
        <f>IF(SUM(Q$2:Q11)&gt;0,0,IF(Q12=1,1,0))</f>
        <v>0</v>
      </c>
      <c r="BC12" s="66">
        <f>IF(SUM(R$2:R11)&gt;0,0,IF(R12=1,1,0))</f>
        <v>0</v>
      </c>
      <c r="BD12" s="66">
        <f>IF(SUM(S$2:S11)&gt;0,0,IF(S12=1,1,0))</f>
        <v>0</v>
      </c>
      <c r="BE12" s="66">
        <f>IF(SUM(T$2:T11)&gt;0,0,IF(T12=1,1,0))</f>
        <v>0</v>
      </c>
      <c r="BF12" s="66">
        <f>IF(SUM(U$2:U11)&gt;0,0,IF(U12=1,1,0))</f>
        <v>0</v>
      </c>
      <c r="BG12" s="66">
        <f>IF(SUM(V$2:V11)&gt;0,0,IF(V12=1,1,0))</f>
        <v>0</v>
      </c>
      <c r="BH12" s="66">
        <f>IF(SUM(W$2:W11)&gt;0,0,IF(W12=1,1,0))</f>
        <v>0</v>
      </c>
      <c r="BI12" s="66">
        <f>IF(SUM(X$2:X11)&gt;0,0,IF(X12=1,1,0))</f>
        <v>1</v>
      </c>
      <c r="BJ12" s="66">
        <f>IF(SUM(Y$2:Y11)&gt;0,0,IF(Y12=1,1,0))</f>
        <v>0</v>
      </c>
      <c r="BK12" s="66">
        <f>IF(SUM(Z$2:Z11)&gt;0,0,IF(Z12=1,1,0))</f>
        <v>0</v>
      </c>
      <c r="BL12" s="66">
        <f>IF(SUM(AA$2:AA11)&gt;0,0,IF(AA12=1,1,0))</f>
        <v>1</v>
      </c>
      <c r="BM12" s="66">
        <f>IF(SUM(AB$2:AB11)&gt;0,0,IF(AB12=1,1,0))</f>
        <v>0</v>
      </c>
      <c r="BN12" s="66">
        <f>IF(SUM(AC$2:AC11)&gt;0,0,IF(AC12=1,1,0))</f>
        <v>0</v>
      </c>
      <c r="BO12" s="66">
        <f>IF(SUM(AD$2:AD11)&gt;0,0,IF(AD12=1,1,0))</f>
        <v>0</v>
      </c>
      <c r="BP12" s="66">
        <f>IF(SUM(AE$2:AE11)&gt;0,0,IF(AE12=1,1,0))</f>
        <v>1</v>
      </c>
      <c r="BQ12" s="66">
        <f>IF(SUM(AF$2:AF11)&gt;0,0,IF(AF12=1,1,0))</f>
        <v>0</v>
      </c>
      <c r="BR12" s="66">
        <f>IF(SUM(AG$2:AG11)&gt;0,0,IF(AG12=1,1,0))</f>
        <v>0</v>
      </c>
      <c r="BS12" s="66">
        <f>IF(SUM(AH$2:AH11)&gt;0,0,IF(AH12=1,1,0))</f>
        <v>0</v>
      </c>
      <c r="BT12" s="66">
        <f>IF(SUM(AI$2:AI11)&gt;0,0,IF(AI12=1,1,0))</f>
        <v>1</v>
      </c>
      <c r="BU12" s="66">
        <f>IF(SUM(AJ$2:AJ11)&gt;0,0,IF(AJ12=1,1,0))</f>
        <v>0</v>
      </c>
      <c r="BV12" s="66">
        <f t="shared" si="4"/>
        <v>5</v>
      </c>
      <c r="BW12" s="70">
        <v>11</v>
      </c>
      <c r="BX12" s="71">
        <f>SUM(BV$2:BV12)</f>
        <v>27</v>
      </c>
    </row>
    <row r="13" spans="1:76" ht="16.5">
      <c r="A13" s="66">
        <v>13</v>
      </c>
      <c r="B13" s="66" t="s">
        <v>113</v>
      </c>
      <c r="C13" s="66">
        <v>1</v>
      </c>
      <c r="D13" s="66">
        <v>1</v>
      </c>
      <c r="E13" s="66"/>
      <c r="F13" s="66">
        <v>1</v>
      </c>
      <c r="G13" s="66"/>
      <c r="H13" s="66"/>
      <c r="I13" s="66">
        <v>1</v>
      </c>
      <c r="J13" s="66">
        <v>1</v>
      </c>
      <c r="K13" s="66"/>
      <c r="L13" s="66">
        <v>1</v>
      </c>
      <c r="M13" s="66">
        <v>1</v>
      </c>
      <c r="N13" s="66">
        <v>1</v>
      </c>
      <c r="O13" s="66"/>
      <c r="P13" s="66"/>
      <c r="Q13" s="66"/>
      <c r="R13" s="66"/>
      <c r="S13" s="66"/>
      <c r="T13" s="66">
        <v>1</v>
      </c>
      <c r="U13" s="66"/>
      <c r="V13" s="66"/>
      <c r="W13" s="66"/>
      <c r="X13" s="66">
        <v>1</v>
      </c>
      <c r="Y13" s="66">
        <v>1</v>
      </c>
      <c r="Z13" s="66"/>
      <c r="AA13" s="66">
        <v>1</v>
      </c>
      <c r="AB13" s="66">
        <v>1</v>
      </c>
      <c r="AC13" s="66"/>
      <c r="AD13" s="66">
        <v>1</v>
      </c>
      <c r="AE13" s="66">
        <v>1</v>
      </c>
      <c r="AF13" s="66"/>
      <c r="AG13" s="66"/>
      <c r="AH13" s="66"/>
      <c r="AI13" s="66"/>
      <c r="AJ13" s="66">
        <v>1</v>
      </c>
      <c r="AK13" s="67">
        <f t="shared" si="0"/>
        <v>16</v>
      </c>
      <c r="AM13" s="66" t="s">
        <v>113</v>
      </c>
      <c r="AN13" s="66">
        <f>IF(SUM(C$2:C12)&gt;0,0,IF(C13=1,1,0))</f>
        <v>0</v>
      </c>
      <c r="AO13" s="66">
        <f>IF(SUM(D$2:D12)&gt;0,0,IF(D13=1,1,0))</f>
        <v>0</v>
      </c>
      <c r="AP13" s="66">
        <f>IF(SUM(E$2:E12)&gt;0,0,IF(E13=1,1,0))</f>
        <v>0</v>
      </c>
      <c r="AQ13" s="66">
        <f>IF(SUM(F$2:F12)&gt;0,0,IF(F13=1,1,0))</f>
        <v>0</v>
      </c>
      <c r="AR13" s="66">
        <f>IF(SUM(G$2:G12)&gt;0,0,IF(G13=1,1,0))</f>
        <v>0</v>
      </c>
      <c r="AS13" s="66">
        <f>IF(SUM(H$2:H12)&gt;0,0,IF(H13=1,1,0))</f>
        <v>0</v>
      </c>
      <c r="AT13" s="66">
        <f>IF(SUM(I$2:I12)&gt;0,0,IF(I13=1,1,0))</f>
        <v>0</v>
      </c>
      <c r="AU13" s="66">
        <f>IF(SUM(J$2:J12)&gt;0,0,IF(J13=1,1,0))</f>
        <v>0</v>
      </c>
      <c r="AV13" s="66">
        <f>IF(SUM(K$2:K12)&gt;0,0,IF(K13=1,1,0))</f>
        <v>0</v>
      </c>
      <c r="AW13" s="66">
        <f>IF(SUM(L$2:L12)&gt;0,0,IF(L13=1,1,0))</f>
        <v>0</v>
      </c>
      <c r="AX13" s="66">
        <f>IF(SUM(M$2:M12)&gt;0,0,IF(M13=1,1,0))</f>
        <v>0</v>
      </c>
      <c r="AY13" s="66">
        <f>IF(SUM(N$2:N12)&gt;0,0,IF(N13=1,1,0))</f>
        <v>0</v>
      </c>
      <c r="AZ13" s="66">
        <f>IF(SUM(O$2:O12)&gt;0,0,IF(O13=1,1,0))</f>
        <v>0</v>
      </c>
      <c r="BA13" s="66">
        <f>IF(SUM(P$2:P12)&gt;0,0,IF(P13=1,1,0))</f>
        <v>0</v>
      </c>
      <c r="BB13" s="66">
        <f>IF(SUM(Q$2:Q12)&gt;0,0,IF(Q13=1,1,0))</f>
        <v>0</v>
      </c>
      <c r="BC13" s="66">
        <f>IF(SUM(R$2:R12)&gt;0,0,IF(R13=1,1,0))</f>
        <v>0</v>
      </c>
      <c r="BD13" s="66">
        <f>IF(SUM(S$2:S12)&gt;0,0,IF(S13=1,1,0))</f>
        <v>0</v>
      </c>
      <c r="BE13" s="66">
        <f>IF(SUM(T$2:T12)&gt;0,0,IF(T13=1,1,0))</f>
        <v>1</v>
      </c>
      <c r="BF13" s="66">
        <f>IF(SUM(U$2:U12)&gt;0,0,IF(U13=1,1,0))</f>
        <v>0</v>
      </c>
      <c r="BG13" s="66">
        <f>IF(SUM(V$2:V12)&gt;0,0,IF(V13=1,1,0))</f>
        <v>0</v>
      </c>
      <c r="BH13" s="66">
        <f>IF(SUM(W$2:W12)&gt;0,0,IF(W13=1,1,0))</f>
        <v>0</v>
      </c>
      <c r="BI13" s="66">
        <f>IF(SUM(X$2:X12)&gt;0,0,IF(X13=1,1,0))</f>
        <v>0</v>
      </c>
      <c r="BJ13" s="66">
        <f>IF(SUM(Y$2:Y12)&gt;0,0,IF(Y13=1,1,0))</f>
        <v>0</v>
      </c>
      <c r="BK13" s="66">
        <f>IF(SUM(Z$2:Z12)&gt;0,0,IF(Z13=1,1,0))</f>
        <v>0</v>
      </c>
      <c r="BL13" s="66">
        <f>IF(SUM(AA$2:AA12)&gt;0,0,IF(AA13=1,1,0))</f>
        <v>0</v>
      </c>
      <c r="BM13" s="66">
        <f>IF(SUM(AB$2:AB12)&gt;0,0,IF(AB13=1,1,0))</f>
        <v>0</v>
      </c>
      <c r="BN13" s="66">
        <f>IF(SUM(AC$2:AC12)&gt;0,0,IF(AC13=1,1,0))</f>
        <v>0</v>
      </c>
      <c r="BO13" s="66">
        <f>IF(SUM(AD$2:AD12)&gt;0,0,IF(AD13=1,1,0))</f>
        <v>0</v>
      </c>
      <c r="BP13" s="66">
        <f>IF(SUM(AE$2:AE12)&gt;0,0,IF(AE13=1,1,0))</f>
        <v>0</v>
      </c>
      <c r="BQ13" s="66">
        <f>IF(SUM(AF$2:AF12)&gt;0,0,IF(AF13=1,1,0))</f>
        <v>0</v>
      </c>
      <c r="BR13" s="66">
        <f>IF(SUM(AG$2:AG12)&gt;0,0,IF(AG13=1,1,0))</f>
        <v>0</v>
      </c>
      <c r="BS13" s="66">
        <f>IF(SUM(AH$2:AH12)&gt;0,0,IF(AH13=1,1,0))</f>
        <v>0</v>
      </c>
      <c r="BT13" s="66">
        <f>IF(SUM(AI$2:AI12)&gt;0,0,IF(AI13=1,1,0))</f>
        <v>0</v>
      </c>
      <c r="BU13" s="66">
        <f>IF(SUM(AJ$2:AJ12)&gt;0,0,IF(AJ13=1,1,0))</f>
        <v>1</v>
      </c>
      <c r="BV13" s="66">
        <f t="shared" si="4"/>
        <v>2</v>
      </c>
      <c r="BW13" s="70">
        <v>12</v>
      </c>
      <c r="BX13" s="71">
        <f>SUM(BV$2:BV13)</f>
        <v>29</v>
      </c>
    </row>
    <row r="14" spans="1:76" ht="16.5">
      <c r="A14" s="66">
        <v>14</v>
      </c>
      <c r="B14" s="66" t="s">
        <v>114</v>
      </c>
      <c r="C14" s="66"/>
      <c r="D14" s="66">
        <v>1</v>
      </c>
      <c r="E14" s="66">
        <v>1</v>
      </c>
      <c r="F14" s="66">
        <v>1</v>
      </c>
      <c r="G14" s="66"/>
      <c r="H14" s="66">
        <v>1</v>
      </c>
      <c r="I14" s="66"/>
      <c r="J14" s="66">
        <v>1</v>
      </c>
      <c r="K14" s="66"/>
      <c r="L14" s="66">
        <v>1</v>
      </c>
      <c r="M14" s="66">
        <v>1</v>
      </c>
      <c r="N14" s="66">
        <v>1</v>
      </c>
      <c r="O14" s="66">
        <v>1</v>
      </c>
      <c r="P14" s="66"/>
      <c r="Q14" s="66"/>
      <c r="R14" s="66"/>
      <c r="S14" s="66">
        <v>1</v>
      </c>
      <c r="T14" s="66"/>
      <c r="U14" s="66"/>
      <c r="V14" s="66"/>
      <c r="W14" s="66"/>
      <c r="X14" s="66"/>
      <c r="Y14" s="66">
        <v>1</v>
      </c>
      <c r="Z14" s="66"/>
      <c r="AA14" s="66"/>
      <c r="AB14" s="66">
        <v>1</v>
      </c>
      <c r="AC14" s="66"/>
      <c r="AD14" s="66">
        <v>1</v>
      </c>
      <c r="AE14" s="66"/>
      <c r="AF14" s="66"/>
      <c r="AG14" s="66">
        <v>1</v>
      </c>
      <c r="AH14" s="66"/>
      <c r="AI14" s="66"/>
      <c r="AJ14" s="66"/>
      <c r="AK14" s="67">
        <f t="shared" si="0"/>
        <v>14</v>
      </c>
      <c r="AM14" s="66" t="s">
        <v>114</v>
      </c>
      <c r="AN14" s="66">
        <f>IF(SUM(C$2:C13)&gt;0,0,IF(C14=1,1,0))</f>
        <v>0</v>
      </c>
      <c r="AO14" s="66">
        <f>IF(SUM(D$2:D13)&gt;0,0,IF(D14=1,1,0))</f>
        <v>0</v>
      </c>
      <c r="AP14" s="66">
        <f>IF(SUM(E$2:E13)&gt;0,0,IF(E14=1,1,0))</f>
        <v>0</v>
      </c>
      <c r="AQ14" s="66">
        <f>IF(SUM(F$2:F13)&gt;0,0,IF(F14=1,1,0))</f>
        <v>0</v>
      </c>
      <c r="AR14" s="66">
        <f>IF(SUM(G$2:G13)&gt;0,0,IF(G14=1,1,0))</f>
        <v>0</v>
      </c>
      <c r="AS14" s="66">
        <f>IF(SUM(H$2:H13)&gt;0,0,IF(H14=1,1,0))</f>
        <v>1</v>
      </c>
      <c r="AT14" s="66">
        <f>IF(SUM(I$2:I13)&gt;0,0,IF(I14=1,1,0))</f>
        <v>0</v>
      </c>
      <c r="AU14" s="66">
        <f>IF(SUM(J$2:J13)&gt;0,0,IF(J14=1,1,0))</f>
        <v>0</v>
      </c>
      <c r="AV14" s="66">
        <f>IF(SUM(K$2:K13)&gt;0,0,IF(K14=1,1,0))</f>
        <v>0</v>
      </c>
      <c r="AW14" s="66">
        <f>IF(SUM(L$2:L13)&gt;0,0,IF(L14=1,1,0))</f>
        <v>0</v>
      </c>
      <c r="AX14" s="66">
        <f>IF(SUM(M$2:M13)&gt;0,0,IF(M14=1,1,0))</f>
        <v>0</v>
      </c>
      <c r="AY14" s="66">
        <f>IF(SUM(N$2:N13)&gt;0,0,IF(N14=1,1,0))</f>
        <v>0</v>
      </c>
      <c r="AZ14" s="66">
        <f>IF(SUM(O$2:O13)&gt;0,0,IF(O14=1,1,0))</f>
        <v>0</v>
      </c>
      <c r="BA14" s="66">
        <f>IF(SUM(P$2:P13)&gt;0,0,IF(P14=1,1,0))</f>
        <v>0</v>
      </c>
      <c r="BB14" s="66">
        <f>IF(SUM(Q$2:Q13)&gt;0,0,IF(Q14=1,1,0))</f>
        <v>0</v>
      </c>
      <c r="BC14" s="66">
        <f>IF(SUM(R$2:R13)&gt;0,0,IF(R14=1,1,0))</f>
        <v>0</v>
      </c>
      <c r="BD14" s="66">
        <f>IF(SUM(S$2:S13)&gt;0,0,IF(S14=1,1,0))</f>
        <v>0</v>
      </c>
      <c r="BE14" s="66">
        <f>IF(SUM(T$2:T13)&gt;0,0,IF(T14=1,1,0))</f>
        <v>0</v>
      </c>
      <c r="BF14" s="66">
        <f>IF(SUM(U$2:U13)&gt;0,0,IF(U14=1,1,0))</f>
        <v>0</v>
      </c>
      <c r="BG14" s="66">
        <f>IF(SUM(V$2:V13)&gt;0,0,IF(V14=1,1,0))</f>
        <v>0</v>
      </c>
      <c r="BH14" s="66">
        <f>IF(SUM(W$2:W13)&gt;0,0,IF(W14=1,1,0))</f>
        <v>0</v>
      </c>
      <c r="BI14" s="66">
        <f>IF(SUM(X$2:X13)&gt;0,0,IF(X14=1,1,0))</f>
        <v>0</v>
      </c>
      <c r="BJ14" s="66">
        <f>IF(SUM(Y$2:Y13)&gt;0,0,IF(Y14=1,1,0))</f>
        <v>0</v>
      </c>
      <c r="BK14" s="66">
        <f>IF(SUM(Z$2:Z13)&gt;0,0,IF(Z14=1,1,0))</f>
        <v>0</v>
      </c>
      <c r="BL14" s="66">
        <f>IF(SUM(AA$2:AA13)&gt;0,0,IF(AA14=1,1,0))</f>
        <v>0</v>
      </c>
      <c r="BM14" s="66">
        <f>IF(SUM(AB$2:AB13)&gt;0,0,IF(AB14=1,1,0))</f>
        <v>0</v>
      </c>
      <c r="BN14" s="66">
        <f>IF(SUM(AC$2:AC13)&gt;0,0,IF(AC14=1,1,0))</f>
        <v>0</v>
      </c>
      <c r="BO14" s="66">
        <f>IF(SUM(AD$2:AD13)&gt;0,0,IF(AD14=1,1,0))</f>
        <v>0</v>
      </c>
      <c r="BP14" s="66">
        <f>IF(SUM(AE$2:AE13)&gt;0,0,IF(AE14=1,1,0))</f>
        <v>0</v>
      </c>
      <c r="BQ14" s="66">
        <f>IF(SUM(AF$2:AF13)&gt;0,0,IF(AF14=1,1,0))</f>
        <v>0</v>
      </c>
      <c r="BR14" s="66">
        <f>IF(SUM(AG$2:AG13)&gt;0,0,IF(AG14=1,1,0))</f>
        <v>0</v>
      </c>
      <c r="BS14" s="66">
        <f>IF(SUM(AH$2:AH13)&gt;0,0,IF(AH14=1,1,0))</f>
        <v>0</v>
      </c>
      <c r="BT14" s="66">
        <f>IF(SUM(AI$2:AI13)&gt;0,0,IF(AI14=1,1,0))</f>
        <v>0</v>
      </c>
      <c r="BU14" s="66">
        <f>IF(SUM(AJ$2:AJ13)&gt;0,0,IF(AJ14=1,1,0))</f>
        <v>0</v>
      </c>
      <c r="BV14" s="66">
        <f t="shared" si="4"/>
        <v>1</v>
      </c>
      <c r="BW14" s="70">
        <v>13</v>
      </c>
      <c r="BX14" s="71">
        <f>SUM(BV$2:BV14)</f>
        <v>30</v>
      </c>
    </row>
    <row r="15" spans="1:76" ht="16.5">
      <c r="A15" s="66">
        <v>11</v>
      </c>
      <c r="B15" s="66" t="s">
        <v>111</v>
      </c>
      <c r="C15" s="66"/>
      <c r="D15" s="66">
        <v>1</v>
      </c>
      <c r="E15" s="66"/>
      <c r="F15" s="66">
        <v>1</v>
      </c>
      <c r="G15" s="66">
        <v>1</v>
      </c>
      <c r="H15" s="66"/>
      <c r="I15" s="66">
        <v>1</v>
      </c>
      <c r="J15" s="66"/>
      <c r="K15" s="66">
        <v>1</v>
      </c>
      <c r="L15" s="66">
        <v>1</v>
      </c>
      <c r="M15" s="66">
        <v>1</v>
      </c>
      <c r="N15" s="66">
        <v>1</v>
      </c>
      <c r="O15" s="66"/>
      <c r="P15" s="66"/>
      <c r="Q15" s="66"/>
      <c r="R15" s="66"/>
      <c r="S15" s="66">
        <v>1</v>
      </c>
      <c r="T15" s="66"/>
      <c r="U15" s="66"/>
      <c r="V15" s="66"/>
      <c r="W15" s="66"/>
      <c r="X15" s="66"/>
      <c r="Y15" s="66">
        <v>1</v>
      </c>
      <c r="Z15" s="66"/>
      <c r="AA15" s="66"/>
      <c r="AB15" s="66">
        <v>1</v>
      </c>
      <c r="AC15" s="66"/>
      <c r="AD15" s="66">
        <v>1</v>
      </c>
      <c r="AE15" s="66"/>
      <c r="AF15" s="66"/>
      <c r="AG15" s="66"/>
      <c r="AH15" s="66">
        <v>1</v>
      </c>
      <c r="AI15" s="66"/>
      <c r="AJ15" s="66"/>
      <c r="AK15" s="67">
        <f t="shared" si="0"/>
        <v>13</v>
      </c>
      <c r="AM15" s="66" t="s">
        <v>111</v>
      </c>
      <c r="AN15" s="66">
        <f>IF(SUM(C$2:C14)&gt;0,0,IF(C15=1,1,0))</f>
        <v>0</v>
      </c>
      <c r="AO15" s="66">
        <f>IF(SUM(D$2:D14)&gt;0,0,IF(D15=1,1,0))</f>
        <v>0</v>
      </c>
      <c r="AP15" s="66">
        <f>IF(SUM(E$2:E14)&gt;0,0,IF(E15=1,1,0))</f>
        <v>0</v>
      </c>
      <c r="AQ15" s="66">
        <f>IF(SUM(F$2:F14)&gt;0,0,IF(F15=1,1,0))</f>
        <v>0</v>
      </c>
      <c r="AR15" s="66">
        <f>IF(SUM(G$2:G14)&gt;0,0,IF(G15=1,1,0))</f>
        <v>0</v>
      </c>
      <c r="AS15" s="66">
        <f>IF(SUM(H$2:H14)&gt;0,0,IF(H15=1,1,0))</f>
        <v>0</v>
      </c>
      <c r="AT15" s="66">
        <f>IF(SUM(I$2:I14)&gt;0,0,IF(I15=1,1,0))</f>
        <v>0</v>
      </c>
      <c r="AU15" s="66">
        <f>IF(SUM(J$2:J14)&gt;0,0,IF(J15=1,1,0))</f>
        <v>0</v>
      </c>
      <c r="AV15" s="66">
        <f>IF(SUM(K$2:K14)&gt;0,0,IF(K15=1,1,0))</f>
        <v>1</v>
      </c>
      <c r="AW15" s="66">
        <f>IF(SUM(L$2:L14)&gt;0,0,IF(L15=1,1,0))</f>
        <v>0</v>
      </c>
      <c r="AX15" s="66">
        <f>IF(SUM(M$2:M14)&gt;0,0,IF(M15=1,1,0))</f>
        <v>0</v>
      </c>
      <c r="AY15" s="66">
        <f>IF(SUM(N$2:N14)&gt;0,0,IF(N15=1,1,0))</f>
        <v>0</v>
      </c>
      <c r="AZ15" s="66">
        <f>IF(SUM(O$2:O14)&gt;0,0,IF(O15=1,1,0))</f>
        <v>0</v>
      </c>
      <c r="BA15" s="66">
        <f>IF(SUM(P$2:P14)&gt;0,0,IF(P15=1,1,0))</f>
        <v>0</v>
      </c>
      <c r="BB15" s="66">
        <f>IF(SUM(Q$2:Q14)&gt;0,0,IF(Q15=1,1,0))</f>
        <v>0</v>
      </c>
      <c r="BC15" s="66">
        <f>IF(SUM(R$2:R14)&gt;0,0,IF(R15=1,1,0))</f>
        <v>0</v>
      </c>
      <c r="BD15" s="66">
        <f>IF(SUM(S$2:S14)&gt;0,0,IF(S15=1,1,0))</f>
        <v>0</v>
      </c>
      <c r="BE15" s="66">
        <f>IF(SUM(T$2:T14)&gt;0,0,IF(T15=1,1,0))</f>
        <v>0</v>
      </c>
      <c r="BF15" s="66">
        <f>IF(SUM(U$2:U14)&gt;0,0,IF(U15=1,1,0))</f>
        <v>0</v>
      </c>
      <c r="BG15" s="66">
        <f>IF(SUM(V$2:V14)&gt;0,0,IF(V15=1,1,0))</f>
        <v>0</v>
      </c>
      <c r="BH15" s="66">
        <f>IF(SUM(W$2:W14)&gt;0,0,IF(W15=1,1,0))</f>
        <v>0</v>
      </c>
      <c r="BI15" s="66">
        <f>IF(SUM(X$2:X14)&gt;0,0,IF(X15=1,1,0))</f>
        <v>0</v>
      </c>
      <c r="BJ15" s="66">
        <f>IF(SUM(Y$2:Y14)&gt;0,0,IF(Y15=1,1,0))</f>
        <v>0</v>
      </c>
      <c r="BK15" s="66">
        <f>IF(SUM(Z$2:Z14)&gt;0,0,IF(Z15=1,1,0))</f>
        <v>0</v>
      </c>
      <c r="BL15" s="66">
        <f>IF(SUM(AA$2:AA14)&gt;0,0,IF(AA15=1,1,0))</f>
        <v>0</v>
      </c>
      <c r="BM15" s="66">
        <f>IF(SUM(AB$2:AB14)&gt;0,0,IF(AB15=1,1,0))</f>
        <v>0</v>
      </c>
      <c r="BN15" s="66">
        <f>IF(SUM(AC$2:AC14)&gt;0,0,IF(AC15=1,1,0))</f>
        <v>0</v>
      </c>
      <c r="BO15" s="66">
        <f>IF(SUM(AD$2:AD14)&gt;0,0,IF(AD15=1,1,0))</f>
        <v>0</v>
      </c>
      <c r="BP15" s="66">
        <f>IF(SUM(AE$2:AE14)&gt;0,0,IF(AE15=1,1,0))</f>
        <v>0</v>
      </c>
      <c r="BQ15" s="66">
        <f>IF(SUM(AF$2:AF14)&gt;0,0,IF(AF15=1,1,0))</f>
        <v>0</v>
      </c>
      <c r="BR15" s="66">
        <f>IF(SUM(AG$2:AG14)&gt;0,0,IF(AG15=1,1,0))</f>
        <v>0</v>
      </c>
      <c r="BS15" s="66">
        <f>IF(SUM(AH$2:AH14)&gt;0,0,IF(AH15=1,1,0))</f>
        <v>1</v>
      </c>
      <c r="BT15" s="66">
        <f>IF(SUM(AI$2:AI14)&gt;0,0,IF(AI15=1,1,0))</f>
        <v>0</v>
      </c>
      <c r="BU15" s="66">
        <f>IF(SUM(AJ$2:AJ14)&gt;0,0,IF(AJ15=1,1,0))</f>
        <v>0</v>
      </c>
      <c r="BV15" s="66">
        <f t="shared" si="4"/>
        <v>2</v>
      </c>
      <c r="BW15" s="70">
        <v>14</v>
      </c>
      <c r="BX15" s="71">
        <f>SUM(BV$2:BV15)</f>
        <v>32</v>
      </c>
    </row>
    <row r="16" spans="1:76" ht="16.5">
      <c r="A16" s="66">
        <v>15</v>
      </c>
      <c r="B16" s="66" t="s">
        <v>115</v>
      </c>
      <c r="C16" s="66">
        <v>1</v>
      </c>
      <c r="D16" s="66">
        <v>1</v>
      </c>
      <c r="E16" s="66">
        <v>1</v>
      </c>
      <c r="F16" s="66">
        <v>1</v>
      </c>
      <c r="G16" s="66"/>
      <c r="H16" s="66"/>
      <c r="I16" s="66"/>
      <c r="J16" s="66"/>
      <c r="K16" s="66"/>
      <c r="L16" s="66">
        <v>1</v>
      </c>
      <c r="M16" s="66">
        <v>1</v>
      </c>
      <c r="N16" s="66">
        <v>1</v>
      </c>
      <c r="O16" s="66"/>
      <c r="P16" s="66"/>
      <c r="Q16" s="66"/>
      <c r="R16" s="66"/>
      <c r="S16" s="66">
        <v>1</v>
      </c>
      <c r="T16" s="66"/>
      <c r="U16" s="66"/>
      <c r="V16" s="66"/>
      <c r="W16" s="66"/>
      <c r="X16" s="66"/>
      <c r="Y16" s="66">
        <v>1</v>
      </c>
      <c r="Z16" s="66">
        <v>1</v>
      </c>
      <c r="AA16" s="66"/>
      <c r="AB16" s="66">
        <v>1</v>
      </c>
      <c r="AC16" s="66">
        <v>1</v>
      </c>
      <c r="AD16" s="66">
        <v>1</v>
      </c>
      <c r="AE16" s="66"/>
      <c r="AF16" s="66"/>
      <c r="AG16" s="66"/>
      <c r="AH16" s="66"/>
      <c r="AI16" s="66"/>
      <c r="AJ16" s="66"/>
      <c r="AK16" s="67">
        <f t="shared" si="0"/>
        <v>13</v>
      </c>
      <c r="AM16" s="66" t="s">
        <v>115</v>
      </c>
      <c r="AN16" s="66">
        <f>IF(SUM(C$2:C15)&gt;0,0,IF(C16=1,1,0))</f>
        <v>0</v>
      </c>
      <c r="AO16" s="66">
        <f>IF(SUM(D$2:D15)&gt;0,0,IF(D16=1,1,0))</f>
        <v>0</v>
      </c>
      <c r="AP16" s="66">
        <f>IF(SUM(E$2:E15)&gt;0,0,IF(E16=1,1,0))</f>
        <v>0</v>
      </c>
      <c r="AQ16" s="66">
        <f>IF(SUM(F$2:F15)&gt;0,0,IF(F16=1,1,0))</f>
        <v>0</v>
      </c>
      <c r="AR16" s="66">
        <f>IF(SUM(G$2:G15)&gt;0,0,IF(G16=1,1,0))</f>
        <v>0</v>
      </c>
      <c r="AS16" s="66">
        <f>IF(SUM(H$2:H15)&gt;0,0,IF(H16=1,1,0))</f>
        <v>0</v>
      </c>
      <c r="AT16" s="66">
        <f>IF(SUM(I$2:I15)&gt;0,0,IF(I16=1,1,0))</f>
        <v>0</v>
      </c>
      <c r="AU16" s="66">
        <f>IF(SUM(J$2:J15)&gt;0,0,IF(J16=1,1,0))</f>
        <v>0</v>
      </c>
      <c r="AV16" s="66">
        <f>IF(SUM(K$2:K15)&gt;0,0,IF(K16=1,1,0))</f>
        <v>0</v>
      </c>
      <c r="AW16" s="66">
        <f>IF(SUM(L$2:L15)&gt;0,0,IF(L16=1,1,0))</f>
        <v>0</v>
      </c>
      <c r="AX16" s="66">
        <f>IF(SUM(M$2:M15)&gt;0,0,IF(M16=1,1,0))</f>
        <v>0</v>
      </c>
      <c r="AY16" s="66">
        <f>IF(SUM(N$2:N15)&gt;0,0,IF(N16=1,1,0))</f>
        <v>0</v>
      </c>
      <c r="AZ16" s="66">
        <f>IF(SUM(O$2:O15)&gt;0,0,IF(O16=1,1,0))</f>
        <v>0</v>
      </c>
      <c r="BA16" s="66">
        <f>IF(SUM(P$2:P15)&gt;0,0,IF(P16=1,1,0))</f>
        <v>0</v>
      </c>
      <c r="BB16" s="66">
        <f>IF(SUM(Q$2:Q15)&gt;0,0,IF(Q16=1,1,0))</f>
        <v>0</v>
      </c>
      <c r="BC16" s="66">
        <f>IF(SUM(R$2:R15)&gt;0,0,IF(R16=1,1,0))</f>
        <v>0</v>
      </c>
      <c r="BD16" s="66">
        <f>IF(SUM(S$2:S15)&gt;0,0,IF(S16=1,1,0))</f>
        <v>0</v>
      </c>
      <c r="BE16" s="66">
        <f>IF(SUM(T$2:T15)&gt;0,0,IF(T16=1,1,0))</f>
        <v>0</v>
      </c>
      <c r="BF16" s="66">
        <f>IF(SUM(U$2:U15)&gt;0,0,IF(U16=1,1,0))</f>
        <v>0</v>
      </c>
      <c r="BG16" s="66">
        <f>IF(SUM(V$2:V15)&gt;0,0,IF(V16=1,1,0))</f>
        <v>0</v>
      </c>
      <c r="BH16" s="66">
        <f>IF(SUM(W$2:W15)&gt;0,0,IF(W16=1,1,0))</f>
        <v>0</v>
      </c>
      <c r="BI16" s="66">
        <f>IF(SUM(X$2:X15)&gt;0,0,IF(X16=1,1,0))</f>
        <v>0</v>
      </c>
      <c r="BJ16" s="66">
        <f>IF(SUM(Y$2:Y15)&gt;0,0,IF(Y16=1,1,0))</f>
        <v>0</v>
      </c>
      <c r="BK16" s="66">
        <f>IF(SUM(Z$2:Z15)&gt;0,0,IF(Z16=1,1,0))</f>
        <v>0</v>
      </c>
      <c r="BL16" s="66">
        <f>IF(SUM(AA$2:AA15)&gt;0,0,IF(AA16=1,1,0))</f>
        <v>0</v>
      </c>
      <c r="BM16" s="66">
        <f>IF(SUM(AB$2:AB15)&gt;0,0,IF(AB16=1,1,0))</f>
        <v>0</v>
      </c>
      <c r="BN16" s="66">
        <f>IF(SUM(AC$2:AC15)&gt;0,0,IF(AC16=1,1,0))</f>
        <v>0</v>
      </c>
      <c r="BO16" s="66">
        <f>IF(SUM(AD$2:AD15)&gt;0,0,IF(AD16=1,1,0))</f>
        <v>0</v>
      </c>
      <c r="BP16" s="66">
        <f>IF(SUM(AE$2:AE15)&gt;0,0,IF(AE16=1,1,0))</f>
        <v>0</v>
      </c>
      <c r="BQ16" s="66">
        <f>IF(SUM(AF$2:AF15)&gt;0,0,IF(AF16=1,1,0))</f>
        <v>0</v>
      </c>
      <c r="BR16" s="66">
        <f>IF(SUM(AG$2:AG15)&gt;0,0,IF(AG16=1,1,0))</f>
        <v>0</v>
      </c>
      <c r="BS16" s="66">
        <f>IF(SUM(AH$2:AH15)&gt;0,0,IF(AH16=1,1,0))</f>
        <v>0</v>
      </c>
      <c r="BT16" s="66">
        <f>IF(SUM(AI$2:AI15)&gt;0,0,IF(AI16=1,1,0))</f>
        <v>0</v>
      </c>
      <c r="BU16" s="66">
        <f>IF(SUM(AJ$2:AJ15)&gt;0,0,IF(AJ16=1,1,0))</f>
        <v>0</v>
      </c>
      <c r="BV16" s="66">
        <f t="shared" si="4"/>
        <v>0</v>
      </c>
      <c r="BW16" s="70">
        <v>15</v>
      </c>
      <c r="BX16" s="71">
        <f>SUM(BV$2:BV16)</f>
        <v>32</v>
      </c>
    </row>
    <row r="17" spans="1:76" ht="16.5">
      <c r="A17" s="66">
        <v>18</v>
      </c>
      <c r="B17" s="66" t="s">
        <v>118</v>
      </c>
      <c r="C17" s="66"/>
      <c r="D17" s="66">
        <v>1</v>
      </c>
      <c r="E17" s="66"/>
      <c r="F17" s="66"/>
      <c r="G17" s="66"/>
      <c r="H17" s="66"/>
      <c r="I17" s="66">
        <v>1</v>
      </c>
      <c r="J17" s="66">
        <v>1</v>
      </c>
      <c r="K17" s="66"/>
      <c r="L17" s="66"/>
      <c r="M17" s="66">
        <v>1</v>
      </c>
      <c r="N17" s="66">
        <v>1</v>
      </c>
      <c r="O17" s="66"/>
      <c r="P17" s="66"/>
      <c r="Q17" s="66"/>
      <c r="R17" s="66"/>
      <c r="S17" s="66"/>
      <c r="T17" s="66"/>
      <c r="U17" s="66"/>
      <c r="V17" s="66">
        <v>1</v>
      </c>
      <c r="W17" s="66">
        <v>1</v>
      </c>
      <c r="X17" s="66"/>
      <c r="Y17" s="66">
        <v>1</v>
      </c>
      <c r="Z17" s="66">
        <v>1</v>
      </c>
      <c r="AA17" s="66"/>
      <c r="AB17" s="66">
        <v>1</v>
      </c>
      <c r="AC17" s="66"/>
      <c r="AD17" s="66">
        <v>1</v>
      </c>
      <c r="AE17" s="66">
        <v>1</v>
      </c>
      <c r="AF17" s="66"/>
      <c r="AG17" s="66"/>
      <c r="AH17" s="66"/>
      <c r="AI17" s="66"/>
      <c r="AJ17" s="66"/>
      <c r="AK17" s="67">
        <f t="shared" si="0"/>
        <v>12</v>
      </c>
      <c r="AM17" s="66" t="s">
        <v>118</v>
      </c>
      <c r="AN17" s="66">
        <f>IF(SUM(C$2:C16)&gt;0,0,IF(C17=1,1,0))</f>
        <v>0</v>
      </c>
      <c r="AO17" s="66">
        <f>IF(SUM(D$2:D16)&gt;0,0,IF(D17=1,1,0))</f>
        <v>0</v>
      </c>
      <c r="AP17" s="66">
        <f>IF(SUM(E$2:E16)&gt;0,0,IF(E17=1,1,0))</f>
        <v>0</v>
      </c>
      <c r="AQ17" s="66">
        <f>IF(SUM(F$2:F16)&gt;0,0,IF(F17=1,1,0))</f>
        <v>0</v>
      </c>
      <c r="AR17" s="66">
        <f>IF(SUM(G$2:G16)&gt;0,0,IF(G17=1,1,0))</f>
        <v>0</v>
      </c>
      <c r="AS17" s="66">
        <f>IF(SUM(H$2:H16)&gt;0,0,IF(H17=1,1,0))</f>
        <v>0</v>
      </c>
      <c r="AT17" s="66">
        <f>IF(SUM(I$2:I16)&gt;0,0,IF(I17=1,1,0))</f>
        <v>0</v>
      </c>
      <c r="AU17" s="66">
        <f>IF(SUM(J$2:J16)&gt;0,0,IF(J17=1,1,0))</f>
        <v>0</v>
      </c>
      <c r="AV17" s="66">
        <f>IF(SUM(K$2:K16)&gt;0,0,IF(K17=1,1,0))</f>
        <v>0</v>
      </c>
      <c r="AW17" s="66">
        <f>IF(SUM(L$2:L16)&gt;0,0,IF(L17=1,1,0))</f>
        <v>0</v>
      </c>
      <c r="AX17" s="66">
        <f>IF(SUM(M$2:M16)&gt;0,0,IF(M17=1,1,0))</f>
        <v>0</v>
      </c>
      <c r="AY17" s="66">
        <f>IF(SUM(N$2:N16)&gt;0,0,IF(N17=1,1,0))</f>
        <v>0</v>
      </c>
      <c r="AZ17" s="66">
        <f>IF(SUM(O$2:O16)&gt;0,0,IF(O17=1,1,0))</f>
        <v>0</v>
      </c>
      <c r="BA17" s="66">
        <f>IF(SUM(P$2:P16)&gt;0,0,IF(P17=1,1,0))</f>
        <v>0</v>
      </c>
      <c r="BB17" s="66">
        <f>IF(SUM(Q$2:Q16)&gt;0,0,IF(Q17=1,1,0))</f>
        <v>0</v>
      </c>
      <c r="BC17" s="66">
        <f>IF(SUM(R$2:R16)&gt;0,0,IF(R17=1,1,0))</f>
        <v>0</v>
      </c>
      <c r="BD17" s="66">
        <f>IF(SUM(S$2:S16)&gt;0,0,IF(S17=1,1,0))</f>
        <v>0</v>
      </c>
      <c r="BE17" s="66">
        <f>IF(SUM(T$2:T16)&gt;0,0,IF(T17=1,1,0))</f>
        <v>0</v>
      </c>
      <c r="BF17" s="66">
        <f>IF(SUM(U$2:U16)&gt;0,0,IF(U17=1,1,0))</f>
        <v>0</v>
      </c>
      <c r="BG17" s="66">
        <f>IF(SUM(V$2:V16)&gt;0,0,IF(V17=1,1,0))</f>
        <v>0</v>
      </c>
      <c r="BH17" s="66">
        <f>IF(SUM(W$2:W16)&gt;0,0,IF(W17=1,1,0))</f>
        <v>0</v>
      </c>
      <c r="BI17" s="66">
        <f>IF(SUM(X$2:X16)&gt;0,0,IF(X17=1,1,0))</f>
        <v>0</v>
      </c>
      <c r="BJ17" s="66">
        <f>IF(SUM(Y$2:Y16)&gt;0,0,IF(Y17=1,1,0))</f>
        <v>0</v>
      </c>
      <c r="BK17" s="66">
        <f>IF(SUM(Z$2:Z16)&gt;0,0,IF(Z17=1,1,0))</f>
        <v>0</v>
      </c>
      <c r="BL17" s="66">
        <f>IF(SUM(AA$2:AA16)&gt;0,0,IF(AA17=1,1,0))</f>
        <v>0</v>
      </c>
      <c r="BM17" s="66">
        <f>IF(SUM(AB$2:AB16)&gt;0,0,IF(AB17=1,1,0))</f>
        <v>0</v>
      </c>
      <c r="BN17" s="66">
        <f>IF(SUM(AC$2:AC16)&gt;0,0,IF(AC17=1,1,0))</f>
        <v>0</v>
      </c>
      <c r="BO17" s="66">
        <f>IF(SUM(AD$2:AD16)&gt;0,0,IF(AD17=1,1,0))</f>
        <v>0</v>
      </c>
      <c r="BP17" s="66">
        <f>IF(SUM(AE$2:AE16)&gt;0,0,IF(AE17=1,1,0))</f>
        <v>0</v>
      </c>
      <c r="BQ17" s="66">
        <f>IF(SUM(AF$2:AF16)&gt;0,0,IF(AF17=1,1,0))</f>
        <v>0</v>
      </c>
      <c r="BR17" s="66">
        <f>IF(SUM(AG$2:AG16)&gt;0,0,IF(AG17=1,1,0))</f>
        <v>0</v>
      </c>
      <c r="BS17" s="66">
        <f>IF(SUM(AH$2:AH16)&gt;0,0,IF(AH17=1,1,0))</f>
        <v>0</v>
      </c>
      <c r="BT17" s="66">
        <f>IF(SUM(AI$2:AI16)&gt;0,0,IF(AI17=1,1,0))</f>
        <v>0</v>
      </c>
      <c r="BU17" s="66">
        <f>IF(SUM(AJ$2:AJ16)&gt;0,0,IF(AJ17=1,1,0))</f>
        <v>0</v>
      </c>
      <c r="BV17" s="66">
        <f t="shared" si="4"/>
        <v>0</v>
      </c>
      <c r="BW17" s="70">
        <v>16</v>
      </c>
      <c r="BX17" s="71">
        <f>SUM(BV$2:BV17)</f>
        <v>32</v>
      </c>
    </row>
    <row r="18" spans="1:76" ht="16.5">
      <c r="A18" s="66">
        <v>16</v>
      </c>
      <c r="B18" s="66" t="s">
        <v>116</v>
      </c>
      <c r="C18" s="66"/>
      <c r="D18" s="66">
        <v>1</v>
      </c>
      <c r="E18" s="66"/>
      <c r="F18" s="66">
        <v>1</v>
      </c>
      <c r="G18" s="66"/>
      <c r="H18" s="66"/>
      <c r="I18" s="66">
        <v>1</v>
      </c>
      <c r="J18" s="66"/>
      <c r="K18" s="66"/>
      <c r="L18" s="66">
        <v>1</v>
      </c>
      <c r="M18" s="66">
        <v>1</v>
      </c>
      <c r="N18" s="66">
        <v>1</v>
      </c>
      <c r="O18" s="66"/>
      <c r="P18" s="66"/>
      <c r="Q18" s="66">
        <v>1</v>
      </c>
      <c r="R18" s="66"/>
      <c r="S18" s="66">
        <v>1</v>
      </c>
      <c r="T18" s="66"/>
      <c r="U18" s="66">
        <v>1</v>
      </c>
      <c r="V18" s="66"/>
      <c r="W18" s="66"/>
      <c r="X18" s="66"/>
      <c r="Y18" s="66">
        <v>1</v>
      </c>
      <c r="Z18" s="66"/>
      <c r="AA18" s="66"/>
      <c r="AB18" s="66">
        <v>1</v>
      </c>
      <c r="AC18" s="66"/>
      <c r="AD18" s="66">
        <v>1</v>
      </c>
      <c r="AE18" s="66"/>
      <c r="AF18" s="66"/>
      <c r="AG18" s="66"/>
      <c r="AH18" s="66"/>
      <c r="AI18" s="66"/>
      <c r="AJ18" s="66"/>
      <c r="AK18" s="67">
        <f t="shared" si="0"/>
        <v>12</v>
      </c>
      <c r="AM18" s="66" t="s">
        <v>116</v>
      </c>
      <c r="AN18" s="66">
        <f>IF(SUM(C$2:C17)&gt;0,0,IF(C18=1,1,0))</f>
        <v>0</v>
      </c>
      <c r="AO18" s="66">
        <f>IF(SUM(D$2:D17)&gt;0,0,IF(D18=1,1,0))</f>
        <v>0</v>
      </c>
      <c r="AP18" s="66">
        <f>IF(SUM(E$2:E17)&gt;0,0,IF(E18=1,1,0))</f>
        <v>0</v>
      </c>
      <c r="AQ18" s="66">
        <f>IF(SUM(F$2:F17)&gt;0,0,IF(F18=1,1,0))</f>
        <v>0</v>
      </c>
      <c r="AR18" s="66">
        <f>IF(SUM(G$2:G17)&gt;0,0,IF(G18=1,1,0))</f>
        <v>0</v>
      </c>
      <c r="AS18" s="66">
        <f>IF(SUM(H$2:H17)&gt;0,0,IF(H18=1,1,0))</f>
        <v>0</v>
      </c>
      <c r="AT18" s="66">
        <f>IF(SUM(I$2:I17)&gt;0,0,IF(I18=1,1,0))</f>
        <v>0</v>
      </c>
      <c r="AU18" s="66">
        <f>IF(SUM(J$2:J17)&gt;0,0,IF(J18=1,1,0))</f>
        <v>0</v>
      </c>
      <c r="AV18" s="66">
        <f>IF(SUM(K$2:K17)&gt;0,0,IF(K18=1,1,0))</f>
        <v>0</v>
      </c>
      <c r="AW18" s="66">
        <f>IF(SUM(L$2:L17)&gt;0,0,IF(L18=1,1,0))</f>
        <v>0</v>
      </c>
      <c r="AX18" s="66">
        <f>IF(SUM(M$2:M17)&gt;0,0,IF(M18=1,1,0))</f>
        <v>0</v>
      </c>
      <c r="AY18" s="66">
        <f>IF(SUM(N$2:N17)&gt;0,0,IF(N18=1,1,0))</f>
        <v>0</v>
      </c>
      <c r="AZ18" s="66">
        <f>IF(SUM(O$2:O17)&gt;0,0,IF(O18=1,1,0))</f>
        <v>0</v>
      </c>
      <c r="BA18" s="66">
        <f>IF(SUM(P$2:P17)&gt;0,0,IF(P18=1,1,0))</f>
        <v>0</v>
      </c>
      <c r="BB18" s="66">
        <f>IF(SUM(Q$2:Q17)&gt;0,0,IF(Q18=1,1,0))</f>
        <v>1</v>
      </c>
      <c r="BC18" s="66">
        <f>IF(SUM(R$2:R17)&gt;0,0,IF(R18=1,1,0))</f>
        <v>0</v>
      </c>
      <c r="BD18" s="66">
        <f>IF(SUM(S$2:S17)&gt;0,0,IF(S18=1,1,0))</f>
        <v>0</v>
      </c>
      <c r="BE18" s="66">
        <f>IF(SUM(T$2:T17)&gt;0,0,IF(T18=1,1,0))</f>
        <v>0</v>
      </c>
      <c r="BF18" s="66">
        <f>IF(SUM(U$2:U17)&gt;0,0,IF(U18=1,1,0))</f>
        <v>1</v>
      </c>
      <c r="BG18" s="66">
        <f>IF(SUM(V$2:V17)&gt;0,0,IF(V18=1,1,0))</f>
        <v>0</v>
      </c>
      <c r="BH18" s="66">
        <f>IF(SUM(W$2:W17)&gt;0,0,IF(W18=1,1,0))</f>
        <v>0</v>
      </c>
      <c r="BI18" s="66">
        <f>IF(SUM(X$2:X17)&gt;0,0,IF(X18=1,1,0))</f>
        <v>0</v>
      </c>
      <c r="BJ18" s="66">
        <f>IF(SUM(Y$2:Y17)&gt;0,0,IF(Y18=1,1,0))</f>
        <v>0</v>
      </c>
      <c r="BK18" s="66">
        <f>IF(SUM(Z$2:Z17)&gt;0,0,IF(Z18=1,1,0))</f>
        <v>0</v>
      </c>
      <c r="BL18" s="66">
        <f>IF(SUM(AA$2:AA17)&gt;0,0,IF(AA18=1,1,0))</f>
        <v>0</v>
      </c>
      <c r="BM18" s="66">
        <f>IF(SUM(AB$2:AB17)&gt;0,0,IF(AB18=1,1,0))</f>
        <v>0</v>
      </c>
      <c r="BN18" s="66">
        <f>IF(SUM(AC$2:AC17)&gt;0,0,IF(AC18=1,1,0))</f>
        <v>0</v>
      </c>
      <c r="BO18" s="66">
        <f>IF(SUM(AD$2:AD17)&gt;0,0,IF(AD18=1,1,0))</f>
        <v>0</v>
      </c>
      <c r="BP18" s="66">
        <f>IF(SUM(AE$2:AE17)&gt;0,0,IF(AE18=1,1,0))</f>
        <v>0</v>
      </c>
      <c r="BQ18" s="66">
        <f>IF(SUM(AF$2:AF17)&gt;0,0,IF(AF18=1,1,0))</f>
        <v>0</v>
      </c>
      <c r="BR18" s="66">
        <f>IF(SUM(AG$2:AG17)&gt;0,0,IF(AG18=1,1,0))</f>
        <v>0</v>
      </c>
      <c r="BS18" s="66">
        <f>IF(SUM(AH$2:AH17)&gt;0,0,IF(AH18=1,1,0))</f>
        <v>0</v>
      </c>
      <c r="BT18" s="66">
        <f>IF(SUM(AI$2:AI17)&gt;0,0,IF(AI18=1,1,0))</f>
        <v>0</v>
      </c>
      <c r="BU18" s="66">
        <f>IF(SUM(AJ$2:AJ17)&gt;0,0,IF(AJ18=1,1,0))</f>
        <v>0</v>
      </c>
      <c r="BV18" s="66">
        <f t="shared" si="4"/>
        <v>2</v>
      </c>
      <c r="BW18" s="70">
        <v>17</v>
      </c>
      <c r="BX18" s="71">
        <f>SUM(BV$2:BV18)</f>
        <v>34</v>
      </c>
    </row>
    <row r="19" spans="1:76" ht="16.5">
      <c r="A19" s="66">
        <v>19</v>
      </c>
      <c r="B19" s="66" t="s">
        <v>119</v>
      </c>
      <c r="C19" s="66">
        <v>1</v>
      </c>
      <c r="D19" s="66"/>
      <c r="E19" s="66"/>
      <c r="F19" s="66"/>
      <c r="G19" s="66"/>
      <c r="H19" s="66"/>
      <c r="I19" s="66"/>
      <c r="J19" s="66"/>
      <c r="K19" s="66"/>
      <c r="L19" s="66">
        <v>1</v>
      </c>
      <c r="M19" s="66">
        <v>1</v>
      </c>
      <c r="N19" s="66">
        <v>1</v>
      </c>
      <c r="O19" s="66">
        <v>1</v>
      </c>
      <c r="P19" s="66"/>
      <c r="Q19" s="66"/>
      <c r="R19" s="66"/>
      <c r="S19" s="66"/>
      <c r="T19" s="66"/>
      <c r="U19" s="66"/>
      <c r="V19" s="66"/>
      <c r="W19" s="66"/>
      <c r="X19" s="66"/>
      <c r="Y19" s="66">
        <v>1</v>
      </c>
      <c r="Z19" s="66">
        <v>1</v>
      </c>
      <c r="AA19" s="66"/>
      <c r="AB19" s="66">
        <v>1</v>
      </c>
      <c r="AC19" s="66"/>
      <c r="AD19" s="66">
        <v>1</v>
      </c>
      <c r="AE19" s="66"/>
      <c r="AF19" s="66"/>
      <c r="AG19" s="66"/>
      <c r="AH19" s="66"/>
      <c r="AI19" s="66"/>
      <c r="AJ19" s="66"/>
      <c r="AK19" s="67">
        <f t="shared" si="0"/>
        <v>9</v>
      </c>
      <c r="AM19" s="66" t="s">
        <v>119</v>
      </c>
      <c r="AN19" s="66">
        <f>IF(SUM(C$2:C18)&gt;0,0,IF(C19=1,1,0))</f>
        <v>0</v>
      </c>
      <c r="AO19" s="66">
        <f>IF(SUM(D$2:D18)&gt;0,0,IF(D19=1,1,0))</f>
        <v>0</v>
      </c>
      <c r="AP19" s="66">
        <f>IF(SUM(E$2:E18)&gt;0,0,IF(E19=1,1,0))</f>
        <v>0</v>
      </c>
      <c r="AQ19" s="66">
        <f>IF(SUM(F$2:F18)&gt;0,0,IF(F19=1,1,0))</f>
        <v>0</v>
      </c>
      <c r="AR19" s="66">
        <f>IF(SUM(G$2:G18)&gt;0,0,IF(G19=1,1,0))</f>
        <v>0</v>
      </c>
      <c r="AS19" s="66">
        <f>IF(SUM(H$2:H18)&gt;0,0,IF(H19=1,1,0))</f>
        <v>0</v>
      </c>
      <c r="AT19" s="66">
        <f>IF(SUM(I$2:I18)&gt;0,0,IF(I19=1,1,0))</f>
        <v>0</v>
      </c>
      <c r="AU19" s="66">
        <f>IF(SUM(J$2:J18)&gt;0,0,IF(J19=1,1,0))</f>
        <v>0</v>
      </c>
      <c r="AV19" s="66">
        <f>IF(SUM(K$2:K18)&gt;0,0,IF(K19=1,1,0))</f>
        <v>0</v>
      </c>
      <c r="AW19" s="66">
        <f>IF(SUM(L$2:L18)&gt;0,0,IF(L19=1,1,0))</f>
        <v>0</v>
      </c>
      <c r="AX19" s="66">
        <f>IF(SUM(M$2:M18)&gt;0,0,IF(M19=1,1,0))</f>
        <v>0</v>
      </c>
      <c r="AY19" s="66">
        <f>IF(SUM(N$2:N18)&gt;0,0,IF(N19=1,1,0))</f>
        <v>0</v>
      </c>
      <c r="AZ19" s="66">
        <f>IF(SUM(O$2:O18)&gt;0,0,IF(O19=1,1,0))</f>
        <v>0</v>
      </c>
      <c r="BA19" s="66">
        <f>IF(SUM(P$2:P18)&gt;0,0,IF(P19=1,1,0))</f>
        <v>0</v>
      </c>
      <c r="BB19" s="66">
        <f>IF(SUM(Q$2:Q18)&gt;0,0,IF(Q19=1,1,0))</f>
        <v>0</v>
      </c>
      <c r="BC19" s="66">
        <f>IF(SUM(R$2:R18)&gt;0,0,IF(R19=1,1,0))</f>
        <v>0</v>
      </c>
      <c r="BD19" s="66">
        <f>IF(SUM(S$2:S18)&gt;0,0,IF(S19=1,1,0))</f>
        <v>0</v>
      </c>
      <c r="BE19" s="66">
        <f>IF(SUM(T$2:T18)&gt;0,0,IF(T19=1,1,0))</f>
        <v>0</v>
      </c>
      <c r="BF19" s="66">
        <f>IF(SUM(U$2:U18)&gt;0,0,IF(U19=1,1,0))</f>
        <v>0</v>
      </c>
      <c r="BG19" s="66">
        <f>IF(SUM(V$2:V18)&gt;0,0,IF(V19=1,1,0))</f>
        <v>0</v>
      </c>
      <c r="BH19" s="66">
        <f>IF(SUM(W$2:W18)&gt;0,0,IF(W19=1,1,0))</f>
        <v>0</v>
      </c>
      <c r="BI19" s="66">
        <f>IF(SUM(X$2:X18)&gt;0,0,IF(X19=1,1,0))</f>
        <v>0</v>
      </c>
      <c r="BJ19" s="66">
        <f>IF(SUM(Y$2:Y18)&gt;0,0,IF(Y19=1,1,0))</f>
        <v>0</v>
      </c>
      <c r="BK19" s="66">
        <f>IF(SUM(Z$2:Z18)&gt;0,0,IF(Z19=1,1,0))</f>
        <v>0</v>
      </c>
      <c r="BL19" s="66">
        <f>IF(SUM(AA$2:AA18)&gt;0,0,IF(AA19=1,1,0))</f>
        <v>0</v>
      </c>
      <c r="BM19" s="66">
        <f>IF(SUM(AB$2:AB18)&gt;0,0,IF(AB19=1,1,0))</f>
        <v>0</v>
      </c>
      <c r="BN19" s="66">
        <f>IF(SUM(AC$2:AC18)&gt;0,0,IF(AC19=1,1,0))</f>
        <v>0</v>
      </c>
      <c r="BO19" s="66">
        <f>IF(SUM(AD$2:AD18)&gt;0,0,IF(AD19=1,1,0))</f>
        <v>0</v>
      </c>
      <c r="BP19" s="66">
        <f>IF(SUM(AE$2:AE18)&gt;0,0,IF(AE19=1,1,0))</f>
        <v>0</v>
      </c>
      <c r="BQ19" s="66">
        <f>IF(SUM(AF$2:AF18)&gt;0,0,IF(AF19=1,1,0))</f>
        <v>0</v>
      </c>
      <c r="BR19" s="66">
        <f>IF(SUM(AG$2:AG18)&gt;0,0,IF(AG19=1,1,0))</f>
        <v>0</v>
      </c>
      <c r="BS19" s="66">
        <f>IF(SUM(AH$2:AH18)&gt;0,0,IF(AH19=1,1,0))</f>
        <v>0</v>
      </c>
      <c r="BT19" s="66">
        <f>IF(SUM(AI$2:AI18)&gt;0,0,IF(AI19=1,1,0))</f>
        <v>0</v>
      </c>
      <c r="BU19" s="66">
        <f>IF(SUM(AJ$2:AJ18)&gt;0,0,IF(AJ19=1,1,0))</f>
        <v>0</v>
      </c>
      <c r="BV19" s="66">
        <f t="shared" si="4"/>
        <v>0</v>
      </c>
      <c r="BW19" s="70">
        <v>18</v>
      </c>
      <c r="BX19" s="71">
        <f>SUM(BV$2:BV19)</f>
        <v>34</v>
      </c>
    </row>
    <row r="20" spans="1:76" ht="16.5">
      <c r="A20" s="66">
        <v>17</v>
      </c>
      <c r="B20" s="66" t="s">
        <v>117</v>
      </c>
      <c r="C20" s="66"/>
      <c r="D20" s="66">
        <v>1</v>
      </c>
      <c r="E20" s="66"/>
      <c r="F20" s="66">
        <v>1</v>
      </c>
      <c r="G20" s="66"/>
      <c r="H20" s="66"/>
      <c r="I20" s="66"/>
      <c r="J20" s="66"/>
      <c r="K20" s="66"/>
      <c r="L20" s="66">
        <v>1</v>
      </c>
      <c r="M20" s="66">
        <v>1</v>
      </c>
      <c r="N20" s="66"/>
      <c r="O20" s="66"/>
      <c r="P20" s="66"/>
      <c r="Q20" s="66"/>
      <c r="R20" s="66"/>
      <c r="S20" s="66"/>
      <c r="T20" s="66"/>
      <c r="U20" s="66"/>
      <c r="V20" s="66"/>
      <c r="W20" s="66"/>
      <c r="X20" s="66"/>
      <c r="Y20" s="66">
        <v>1</v>
      </c>
      <c r="Z20" s="66"/>
      <c r="AA20" s="66"/>
      <c r="AB20" s="66">
        <v>1</v>
      </c>
      <c r="AC20" s="66"/>
      <c r="AD20" s="66"/>
      <c r="AE20" s="66"/>
      <c r="AF20" s="66"/>
      <c r="AG20" s="66"/>
      <c r="AH20" s="66"/>
      <c r="AI20" s="66"/>
      <c r="AJ20" s="66"/>
      <c r="AK20" s="67">
        <f t="shared" si="0"/>
        <v>6</v>
      </c>
      <c r="AM20" s="66" t="s">
        <v>117</v>
      </c>
      <c r="AN20" s="66">
        <f>IF(SUM(C$2:C19)&gt;0,0,IF(C20=1,1,0))</f>
        <v>0</v>
      </c>
      <c r="AO20" s="66">
        <f>IF(SUM(D$2:D19)&gt;0,0,IF(D20=1,1,0))</f>
        <v>0</v>
      </c>
      <c r="AP20" s="66">
        <f>IF(SUM(E$2:E19)&gt;0,0,IF(E20=1,1,0))</f>
        <v>0</v>
      </c>
      <c r="AQ20" s="66">
        <f>IF(SUM(F$2:F19)&gt;0,0,IF(F20=1,1,0))</f>
        <v>0</v>
      </c>
      <c r="AR20" s="66">
        <f>IF(SUM(G$2:G19)&gt;0,0,IF(G20=1,1,0))</f>
        <v>0</v>
      </c>
      <c r="AS20" s="66">
        <f>IF(SUM(H$2:H19)&gt;0,0,IF(H20=1,1,0))</f>
        <v>0</v>
      </c>
      <c r="AT20" s="66">
        <f>IF(SUM(I$2:I19)&gt;0,0,IF(I20=1,1,0))</f>
        <v>0</v>
      </c>
      <c r="AU20" s="66">
        <f>IF(SUM(J$2:J19)&gt;0,0,IF(J20=1,1,0))</f>
        <v>0</v>
      </c>
      <c r="AV20" s="66">
        <f>IF(SUM(K$2:K19)&gt;0,0,IF(K20=1,1,0))</f>
        <v>0</v>
      </c>
      <c r="AW20" s="66">
        <f>IF(SUM(L$2:L19)&gt;0,0,IF(L20=1,1,0))</f>
        <v>0</v>
      </c>
      <c r="AX20" s="66">
        <f>IF(SUM(M$2:M19)&gt;0,0,IF(M20=1,1,0))</f>
        <v>0</v>
      </c>
      <c r="AY20" s="66">
        <f>IF(SUM(N$2:N19)&gt;0,0,IF(N20=1,1,0))</f>
        <v>0</v>
      </c>
      <c r="AZ20" s="66">
        <f>IF(SUM(O$2:O19)&gt;0,0,IF(O20=1,1,0))</f>
        <v>0</v>
      </c>
      <c r="BA20" s="66">
        <f>IF(SUM(P$2:P19)&gt;0,0,IF(P20=1,1,0))</f>
        <v>0</v>
      </c>
      <c r="BB20" s="66">
        <f>IF(SUM(Q$2:Q19)&gt;0,0,IF(Q20=1,1,0))</f>
        <v>0</v>
      </c>
      <c r="BC20" s="66">
        <f>IF(SUM(R$2:R19)&gt;0,0,IF(R20=1,1,0))</f>
        <v>0</v>
      </c>
      <c r="BD20" s="66">
        <f>IF(SUM(S$2:S19)&gt;0,0,IF(S20=1,1,0))</f>
        <v>0</v>
      </c>
      <c r="BE20" s="66">
        <f>IF(SUM(T$2:T19)&gt;0,0,IF(T20=1,1,0))</f>
        <v>0</v>
      </c>
      <c r="BF20" s="66">
        <f>IF(SUM(U$2:U19)&gt;0,0,IF(U20=1,1,0))</f>
        <v>0</v>
      </c>
      <c r="BG20" s="66">
        <f>IF(SUM(V$2:V19)&gt;0,0,IF(V20=1,1,0))</f>
        <v>0</v>
      </c>
      <c r="BH20" s="66">
        <f>IF(SUM(W$2:W19)&gt;0,0,IF(W20=1,1,0))</f>
        <v>0</v>
      </c>
      <c r="BI20" s="66">
        <f>IF(SUM(X$2:X19)&gt;0,0,IF(X20=1,1,0))</f>
        <v>0</v>
      </c>
      <c r="BJ20" s="66">
        <f>IF(SUM(Y$2:Y19)&gt;0,0,IF(Y20=1,1,0))</f>
        <v>0</v>
      </c>
      <c r="BK20" s="66">
        <f>IF(SUM(Z$2:Z19)&gt;0,0,IF(Z20=1,1,0))</f>
        <v>0</v>
      </c>
      <c r="BL20" s="66">
        <f>IF(SUM(AA$2:AA19)&gt;0,0,IF(AA20=1,1,0))</f>
        <v>0</v>
      </c>
      <c r="BM20" s="66">
        <f>IF(SUM(AB$2:AB19)&gt;0,0,IF(AB20=1,1,0))</f>
        <v>0</v>
      </c>
      <c r="BN20" s="66">
        <f>IF(SUM(AC$2:AC19)&gt;0,0,IF(AC20=1,1,0))</f>
        <v>0</v>
      </c>
      <c r="BO20" s="66">
        <f>IF(SUM(AD$2:AD19)&gt;0,0,IF(AD20=1,1,0))</f>
        <v>0</v>
      </c>
      <c r="BP20" s="66">
        <f>IF(SUM(AE$2:AE19)&gt;0,0,IF(AE20=1,1,0))</f>
        <v>0</v>
      </c>
      <c r="BQ20" s="66">
        <f>IF(SUM(AF$2:AF19)&gt;0,0,IF(AF20=1,1,0))</f>
        <v>0</v>
      </c>
      <c r="BR20" s="66">
        <f>IF(SUM(AG$2:AG19)&gt;0,0,IF(AG20=1,1,0))</f>
        <v>0</v>
      </c>
      <c r="BS20" s="66">
        <f>IF(SUM(AH$2:AH19)&gt;0,0,IF(AH20=1,1,0))</f>
        <v>0</v>
      </c>
      <c r="BT20" s="66">
        <f>IF(SUM(AI$2:AI19)&gt;0,0,IF(AI20=1,1,0))</f>
        <v>0</v>
      </c>
      <c r="BU20" s="66">
        <f>IF(SUM(AJ$2:AJ19)&gt;0,0,IF(AJ20=1,1,0))</f>
        <v>0</v>
      </c>
      <c r="BV20" s="66">
        <f t="shared" si="4"/>
        <v>0</v>
      </c>
      <c r="BW20" s="70">
        <v>19</v>
      </c>
      <c r="BX20" s="71">
        <f>SUM(BV$2:BV20)</f>
        <v>34</v>
      </c>
    </row>
    <row r="24" spans="1:76" ht="16.5">
      <c r="A24" s="72"/>
      <c r="B24" s="72" t="s">
        <v>202</v>
      </c>
      <c r="C24" s="72" t="s">
        <v>197</v>
      </c>
      <c r="D24" s="72" t="s">
        <v>203</v>
      </c>
      <c r="E24" s="72" t="s">
        <v>204</v>
      </c>
      <c r="F24" s="73" t="s">
        <v>185</v>
      </c>
      <c r="G24" s="72" t="s">
        <v>205</v>
      </c>
      <c r="H24" s="72" t="s">
        <v>206</v>
      </c>
      <c r="I24" s="72" t="s">
        <v>207</v>
      </c>
      <c r="J24" s="72" t="s">
        <v>208</v>
      </c>
      <c r="K24" s="72" t="s">
        <v>209</v>
      </c>
      <c r="L24" s="73" t="s">
        <v>198</v>
      </c>
      <c r="M24" s="73" t="s">
        <v>120</v>
      </c>
      <c r="N24" s="72" t="s">
        <v>201</v>
      </c>
      <c r="O24" s="72" t="s">
        <v>200</v>
      </c>
      <c r="P24" s="72" t="s">
        <v>212</v>
      </c>
      <c r="Q24" s="72" t="s">
        <v>213</v>
      </c>
      <c r="R24" s="72" t="s">
        <v>214</v>
      </c>
      <c r="S24" s="72" t="s">
        <v>215</v>
      </c>
      <c r="T24" s="72" t="s">
        <v>216</v>
      </c>
      <c r="U24" s="72" t="s">
        <v>159</v>
      </c>
      <c r="V24" s="72" t="s">
        <v>217</v>
      </c>
      <c r="W24" s="72" t="s">
        <v>218</v>
      </c>
      <c r="X24" s="72" t="s">
        <v>219</v>
      </c>
      <c r="Y24" s="73" t="s">
        <v>121</v>
      </c>
      <c r="Z24" s="72" t="s">
        <v>221</v>
      </c>
      <c r="AA24" s="72" t="s">
        <v>222</v>
      </c>
      <c r="AB24" s="73" t="s">
        <v>186</v>
      </c>
      <c r="AC24" s="74" t="s">
        <v>99</v>
      </c>
      <c r="AD24" s="73" t="s">
        <v>100</v>
      </c>
      <c r="AE24" s="72" t="s">
        <v>223</v>
      </c>
      <c r="AF24" s="72" t="s">
        <v>251</v>
      </c>
      <c r="AG24" s="72" t="s">
        <v>255</v>
      </c>
      <c r="AH24" s="72" t="s">
        <v>259</v>
      </c>
      <c r="AI24" s="72" t="s">
        <v>175</v>
      </c>
      <c r="AJ24" s="72" t="s">
        <v>266</v>
      </c>
      <c r="AK24" s="67" t="s">
        <v>183</v>
      </c>
      <c r="AM24" s="72" t="s">
        <v>202</v>
      </c>
      <c r="AN24" s="72" t="s">
        <v>197</v>
      </c>
      <c r="AO24" s="72" t="s">
        <v>203</v>
      </c>
      <c r="AP24" s="72" t="s">
        <v>204</v>
      </c>
      <c r="AQ24" s="73" t="s">
        <v>185</v>
      </c>
      <c r="AR24" s="72" t="s">
        <v>205</v>
      </c>
      <c r="AS24" s="72" t="s">
        <v>206</v>
      </c>
      <c r="AT24" s="72" t="s">
        <v>207</v>
      </c>
      <c r="AU24" s="72" t="s">
        <v>208</v>
      </c>
      <c r="AV24" s="72" t="s">
        <v>209</v>
      </c>
      <c r="AW24" s="73" t="s">
        <v>198</v>
      </c>
      <c r="AX24" s="73" t="s">
        <v>120</v>
      </c>
      <c r="AY24" s="72" t="s">
        <v>201</v>
      </c>
      <c r="AZ24" s="72" t="s">
        <v>200</v>
      </c>
      <c r="BA24" s="72" t="s">
        <v>212</v>
      </c>
      <c r="BB24" s="72" t="s">
        <v>213</v>
      </c>
      <c r="BC24" s="72" t="s">
        <v>214</v>
      </c>
      <c r="BD24" s="72" t="s">
        <v>215</v>
      </c>
      <c r="BE24" s="72" t="s">
        <v>216</v>
      </c>
      <c r="BF24" s="72" t="s">
        <v>159</v>
      </c>
      <c r="BG24" s="72" t="s">
        <v>217</v>
      </c>
      <c r="BH24" s="72" t="s">
        <v>218</v>
      </c>
      <c r="BI24" s="72" t="s">
        <v>219</v>
      </c>
      <c r="BJ24" s="73" t="s">
        <v>121</v>
      </c>
      <c r="BK24" s="72" t="s">
        <v>221</v>
      </c>
      <c r="BL24" s="72" t="s">
        <v>222</v>
      </c>
      <c r="BM24" s="73" t="s">
        <v>186</v>
      </c>
      <c r="BN24" s="74" t="s">
        <v>99</v>
      </c>
      <c r="BO24" s="73" t="s">
        <v>100</v>
      </c>
      <c r="BP24" s="72" t="s">
        <v>223</v>
      </c>
      <c r="BQ24" s="72" t="s">
        <v>251</v>
      </c>
      <c r="BR24" s="72" t="s">
        <v>255</v>
      </c>
      <c r="BS24" s="72" t="s">
        <v>259</v>
      </c>
      <c r="BT24" s="72" t="s">
        <v>175</v>
      </c>
      <c r="BU24" s="72" t="s">
        <v>266</v>
      </c>
      <c r="BV24" s="67" t="s">
        <v>183</v>
      </c>
      <c r="BW24" s="75" t="s">
        <v>156</v>
      </c>
      <c r="BX24" s="75" t="s">
        <v>157</v>
      </c>
    </row>
    <row r="25" spans="1:76" ht="16.5">
      <c r="A25" s="66">
        <v>12</v>
      </c>
      <c r="B25" s="66" t="s">
        <v>112</v>
      </c>
      <c r="C25" s="66"/>
      <c r="D25" s="66">
        <v>1</v>
      </c>
      <c r="E25" s="66"/>
      <c r="F25" s="66">
        <v>1</v>
      </c>
      <c r="G25" s="66">
        <v>1</v>
      </c>
      <c r="H25" s="66"/>
      <c r="I25" s="66"/>
      <c r="J25" s="66"/>
      <c r="K25" s="66"/>
      <c r="L25" s="66">
        <v>1</v>
      </c>
      <c r="M25" s="66">
        <v>1</v>
      </c>
      <c r="N25" s="66">
        <v>1</v>
      </c>
      <c r="O25" s="66">
        <v>1</v>
      </c>
      <c r="P25" s="66"/>
      <c r="Q25" s="66"/>
      <c r="R25" s="66">
        <v>1</v>
      </c>
      <c r="S25" s="66">
        <v>1</v>
      </c>
      <c r="T25" s="66"/>
      <c r="U25" s="66"/>
      <c r="V25" s="66"/>
      <c r="W25" s="66"/>
      <c r="X25" s="66">
        <v>1</v>
      </c>
      <c r="Y25" s="66"/>
      <c r="Z25" s="66"/>
      <c r="AA25" s="66">
        <v>1</v>
      </c>
      <c r="AB25" s="66">
        <v>1</v>
      </c>
      <c r="AC25" s="66"/>
      <c r="AD25" s="66">
        <v>1</v>
      </c>
      <c r="AE25" s="66">
        <v>1</v>
      </c>
      <c r="AF25" s="66">
        <v>1</v>
      </c>
      <c r="AG25" s="66"/>
      <c r="AH25" s="66"/>
      <c r="AI25" s="66">
        <v>1</v>
      </c>
      <c r="AJ25" s="66"/>
      <c r="AK25" s="67">
        <f aca="true" t="shared" si="5" ref="AK25:AK43">SUM(C25:AJ25)</f>
        <v>16</v>
      </c>
      <c r="AM25" s="66" t="s">
        <v>112</v>
      </c>
      <c r="AN25" s="66">
        <f aca="true" t="shared" si="6" ref="AN25:AY25">C25</f>
        <v>0</v>
      </c>
      <c r="AO25" s="66">
        <f t="shared" si="6"/>
        <v>1</v>
      </c>
      <c r="AP25" s="66">
        <f t="shared" si="6"/>
        <v>0</v>
      </c>
      <c r="AQ25" s="66">
        <f t="shared" si="6"/>
        <v>1</v>
      </c>
      <c r="AR25" s="66">
        <f t="shared" si="6"/>
        <v>1</v>
      </c>
      <c r="AS25" s="66">
        <f t="shared" si="6"/>
        <v>0</v>
      </c>
      <c r="AT25" s="66">
        <f t="shared" si="6"/>
        <v>0</v>
      </c>
      <c r="AU25" s="66">
        <f t="shared" si="6"/>
        <v>0</v>
      </c>
      <c r="AV25" s="66">
        <f t="shared" si="6"/>
        <v>0</v>
      </c>
      <c r="AW25" s="66">
        <f t="shared" si="6"/>
        <v>1</v>
      </c>
      <c r="AX25" s="66">
        <f t="shared" si="6"/>
        <v>1</v>
      </c>
      <c r="AY25" s="66">
        <f t="shared" si="6"/>
        <v>1</v>
      </c>
      <c r="AZ25" s="66">
        <f aca="true" t="shared" si="7" ref="AZ25:BU25">O25</f>
        <v>1</v>
      </c>
      <c r="BA25" s="66">
        <f t="shared" si="7"/>
        <v>0</v>
      </c>
      <c r="BB25" s="66">
        <f t="shared" si="7"/>
        <v>0</v>
      </c>
      <c r="BC25" s="66">
        <f t="shared" si="7"/>
        <v>1</v>
      </c>
      <c r="BD25" s="66">
        <f t="shared" si="7"/>
        <v>1</v>
      </c>
      <c r="BE25" s="66">
        <f t="shared" si="7"/>
        <v>0</v>
      </c>
      <c r="BF25" s="66">
        <f t="shared" si="7"/>
        <v>0</v>
      </c>
      <c r="BG25" s="66">
        <f t="shared" si="7"/>
        <v>0</v>
      </c>
      <c r="BH25" s="66">
        <f t="shared" si="7"/>
        <v>0</v>
      </c>
      <c r="BI25" s="66">
        <f t="shared" si="7"/>
        <v>1</v>
      </c>
      <c r="BJ25" s="66">
        <f t="shared" si="7"/>
        <v>0</v>
      </c>
      <c r="BK25" s="66">
        <f t="shared" si="7"/>
        <v>0</v>
      </c>
      <c r="BL25" s="66">
        <f t="shared" si="7"/>
        <v>1</v>
      </c>
      <c r="BM25" s="66">
        <f t="shared" si="7"/>
        <v>1</v>
      </c>
      <c r="BN25" s="66">
        <f t="shared" si="7"/>
        <v>0</v>
      </c>
      <c r="BO25" s="66">
        <f t="shared" si="7"/>
        <v>1</v>
      </c>
      <c r="BP25" s="66">
        <f t="shared" si="7"/>
        <v>1</v>
      </c>
      <c r="BQ25" s="66">
        <f t="shared" si="7"/>
        <v>1</v>
      </c>
      <c r="BR25" s="66">
        <f t="shared" si="7"/>
        <v>0</v>
      </c>
      <c r="BS25" s="66">
        <f t="shared" si="7"/>
        <v>0</v>
      </c>
      <c r="BT25" s="66">
        <f t="shared" si="7"/>
        <v>1</v>
      </c>
      <c r="BU25" s="66">
        <f t="shared" si="7"/>
        <v>0</v>
      </c>
      <c r="BV25" s="66">
        <f>SUM(AN25:BU25)</f>
        <v>16</v>
      </c>
      <c r="BW25" s="70">
        <v>1</v>
      </c>
      <c r="BX25" s="71">
        <f>SUM(AN25:BU25)</f>
        <v>16</v>
      </c>
    </row>
    <row r="26" spans="1:76" ht="16.5">
      <c r="A26" s="66">
        <v>13</v>
      </c>
      <c r="B26" s="66" t="s">
        <v>113</v>
      </c>
      <c r="C26" s="66">
        <v>1</v>
      </c>
      <c r="D26" s="66">
        <v>1</v>
      </c>
      <c r="E26" s="66"/>
      <c r="F26" s="66">
        <v>1</v>
      </c>
      <c r="G26" s="66"/>
      <c r="H26" s="66"/>
      <c r="I26" s="66">
        <v>1</v>
      </c>
      <c r="J26" s="66">
        <v>1</v>
      </c>
      <c r="K26" s="66"/>
      <c r="L26" s="66">
        <v>1</v>
      </c>
      <c r="M26" s="66">
        <v>1</v>
      </c>
      <c r="N26" s="66">
        <v>1</v>
      </c>
      <c r="O26" s="66"/>
      <c r="P26" s="66"/>
      <c r="Q26" s="66"/>
      <c r="R26" s="66"/>
      <c r="S26" s="66"/>
      <c r="T26" s="66">
        <v>1</v>
      </c>
      <c r="U26" s="66"/>
      <c r="V26" s="66"/>
      <c r="W26" s="66"/>
      <c r="X26" s="66">
        <v>1</v>
      </c>
      <c r="Y26" s="66">
        <v>1</v>
      </c>
      <c r="Z26" s="66"/>
      <c r="AA26" s="66">
        <v>1</v>
      </c>
      <c r="AB26" s="66">
        <v>1</v>
      </c>
      <c r="AC26" s="66"/>
      <c r="AD26" s="66">
        <v>1</v>
      </c>
      <c r="AE26" s="66">
        <v>1</v>
      </c>
      <c r="AF26" s="66"/>
      <c r="AG26" s="66"/>
      <c r="AH26" s="66"/>
      <c r="AI26" s="66"/>
      <c r="AJ26" s="66">
        <v>1</v>
      </c>
      <c r="AK26" s="67">
        <f t="shared" si="5"/>
        <v>16</v>
      </c>
      <c r="AM26" s="66" t="s">
        <v>113</v>
      </c>
      <c r="AN26" s="66">
        <f>IF(SUM(C$25:C25)&gt;0,0,IF(C26=1,1,0))</f>
        <v>1</v>
      </c>
      <c r="AO26" s="66">
        <f>IF(SUM(D$25:D25)&gt;0,0,IF(D26=1,1,0))</f>
        <v>0</v>
      </c>
      <c r="AP26" s="66">
        <f>IF(SUM(E$25:E25)&gt;0,0,IF(E26=1,1,0))</f>
        <v>0</v>
      </c>
      <c r="AQ26" s="66">
        <f>IF(SUM(F$25:F25)&gt;0,0,IF(F26=1,1,0))</f>
        <v>0</v>
      </c>
      <c r="AR26" s="66">
        <f>IF(SUM(G$25:G25)&gt;0,0,IF(G26=1,1,0))</f>
        <v>0</v>
      </c>
      <c r="AS26" s="66">
        <f>IF(SUM(H$25:H25)&gt;0,0,IF(H26=1,1,0))</f>
        <v>0</v>
      </c>
      <c r="AT26" s="66">
        <f>IF(SUM(I$25:I25)&gt;0,0,IF(I26=1,1,0))</f>
        <v>1</v>
      </c>
      <c r="AU26" s="66">
        <f>IF(SUM(J$25:J25)&gt;0,0,IF(J26=1,1,0))</f>
        <v>1</v>
      </c>
      <c r="AV26" s="66">
        <f>IF(SUM(K$25:K25)&gt;0,0,IF(K26=1,1,0))</f>
        <v>0</v>
      </c>
      <c r="AW26" s="66">
        <f>IF(SUM(L$25:L25)&gt;0,0,IF(L26=1,1,0))</f>
        <v>0</v>
      </c>
      <c r="AX26" s="66">
        <f>IF(SUM(M$25:M25)&gt;0,0,IF(M26=1,1,0))</f>
        <v>0</v>
      </c>
      <c r="AY26" s="66">
        <f>IF(SUM(N$25:N25)&gt;0,0,IF(N26=1,1,0))</f>
        <v>0</v>
      </c>
      <c r="AZ26" s="66">
        <f>IF(SUM(O$25:O25)&gt;0,0,IF(O26=1,1,0))</f>
        <v>0</v>
      </c>
      <c r="BA26" s="66">
        <f>IF(SUM(P$25:P25)&gt;0,0,IF(P26=1,1,0))</f>
        <v>0</v>
      </c>
      <c r="BB26" s="66">
        <f>IF(SUM(Q$25:Q25)&gt;0,0,IF(Q26=1,1,0))</f>
        <v>0</v>
      </c>
      <c r="BC26" s="66">
        <f>IF(SUM(R$25:R25)&gt;0,0,IF(R26=1,1,0))</f>
        <v>0</v>
      </c>
      <c r="BD26" s="66">
        <f>IF(SUM(S$25:S25)&gt;0,0,IF(S26=1,1,0))</f>
        <v>0</v>
      </c>
      <c r="BE26" s="66">
        <f>IF(SUM(T$25:T25)&gt;0,0,IF(T26=1,1,0))</f>
        <v>1</v>
      </c>
      <c r="BF26" s="66">
        <f>IF(SUM(U$25:U25)&gt;0,0,IF(U26=1,1,0))</f>
        <v>0</v>
      </c>
      <c r="BG26" s="66">
        <f>IF(SUM(V$25:V25)&gt;0,0,IF(V26=1,1,0))</f>
        <v>0</v>
      </c>
      <c r="BH26" s="66">
        <f>IF(SUM(W$25:W25)&gt;0,0,IF(W26=1,1,0))</f>
        <v>0</v>
      </c>
      <c r="BI26" s="66">
        <f>IF(SUM(X$25:X25)&gt;0,0,IF(X26=1,1,0))</f>
        <v>0</v>
      </c>
      <c r="BJ26" s="66">
        <f>IF(SUM(Y$25:Y25)&gt;0,0,IF(Y26=1,1,0))</f>
        <v>1</v>
      </c>
      <c r="BK26" s="66">
        <f>IF(SUM(Z$25:Z25)&gt;0,0,IF(Z26=1,1,0))</f>
        <v>0</v>
      </c>
      <c r="BL26" s="66">
        <f>IF(SUM(AA$25:AA25)&gt;0,0,IF(AA26=1,1,0))</f>
        <v>0</v>
      </c>
      <c r="BM26" s="66">
        <f>IF(SUM(AB$25:AB25)&gt;0,0,IF(AB26=1,1,0))</f>
        <v>0</v>
      </c>
      <c r="BN26" s="66">
        <f>IF(SUM(AC$25:AC25)&gt;0,0,IF(AC26=1,1,0))</f>
        <v>0</v>
      </c>
      <c r="BO26" s="66">
        <f>IF(SUM(AD$25:AD25)&gt;0,0,IF(AD26=1,1,0))</f>
        <v>0</v>
      </c>
      <c r="BP26" s="66">
        <f>IF(SUM(AE$25:AE25)&gt;0,0,IF(AE26=1,1,0))</f>
        <v>0</v>
      </c>
      <c r="BQ26" s="66">
        <f>IF(SUM(AF$25:AF25)&gt;0,0,IF(AF26=1,1,0))</f>
        <v>0</v>
      </c>
      <c r="BR26" s="66">
        <f>IF(SUM(AG$25:AG25)&gt;0,0,IF(AG26=1,1,0))</f>
        <v>0</v>
      </c>
      <c r="BS26" s="66">
        <f>IF(SUM(AH$25:AH25)&gt;0,0,IF(AH26=1,1,0))</f>
        <v>0</v>
      </c>
      <c r="BT26" s="66">
        <f>IF(SUM(AI$25:AI25)&gt;0,0,IF(AI26=1,1,0))</f>
        <v>0</v>
      </c>
      <c r="BU26" s="66">
        <f>IF(SUM(AJ$25:AJ25)&gt;0,0,IF(AJ26=1,1,0))</f>
        <v>1</v>
      </c>
      <c r="BV26" s="66">
        <f>SUM(AN26:BU26)</f>
        <v>6</v>
      </c>
      <c r="BW26" s="70">
        <v>2</v>
      </c>
      <c r="BX26" s="71">
        <f>SUM(BV$25:BV26)</f>
        <v>22</v>
      </c>
    </row>
    <row r="27" spans="1:76" ht="16.5">
      <c r="A27" s="66">
        <v>14</v>
      </c>
      <c r="B27" s="66" t="s">
        <v>114</v>
      </c>
      <c r="C27" s="66"/>
      <c r="D27" s="66">
        <v>1</v>
      </c>
      <c r="E27" s="66">
        <v>1</v>
      </c>
      <c r="F27" s="66">
        <v>1</v>
      </c>
      <c r="G27" s="66"/>
      <c r="H27" s="66">
        <v>1</v>
      </c>
      <c r="I27" s="66"/>
      <c r="J27" s="66">
        <v>1</v>
      </c>
      <c r="K27" s="66"/>
      <c r="L27" s="66">
        <v>1</v>
      </c>
      <c r="M27" s="66">
        <v>1</v>
      </c>
      <c r="N27" s="66">
        <v>1</v>
      </c>
      <c r="O27" s="66">
        <v>1</v>
      </c>
      <c r="P27" s="66"/>
      <c r="Q27" s="66"/>
      <c r="R27" s="66"/>
      <c r="S27" s="66">
        <v>1</v>
      </c>
      <c r="T27" s="66"/>
      <c r="U27" s="66"/>
      <c r="V27" s="66"/>
      <c r="W27" s="66"/>
      <c r="X27" s="66"/>
      <c r="Y27" s="66">
        <v>1</v>
      </c>
      <c r="Z27" s="66"/>
      <c r="AA27" s="66"/>
      <c r="AB27" s="66">
        <v>1</v>
      </c>
      <c r="AC27" s="66"/>
      <c r="AD27" s="66">
        <v>1</v>
      </c>
      <c r="AE27" s="66"/>
      <c r="AF27" s="66"/>
      <c r="AG27" s="66">
        <v>1</v>
      </c>
      <c r="AH27" s="66"/>
      <c r="AI27" s="66"/>
      <c r="AJ27" s="66"/>
      <c r="AK27" s="67">
        <f t="shared" si="5"/>
        <v>14</v>
      </c>
      <c r="AM27" s="66" t="s">
        <v>114</v>
      </c>
      <c r="AN27" s="66">
        <f>IF(SUM(C$25:C26)&gt;0,0,IF(C27=1,1,0))</f>
        <v>0</v>
      </c>
      <c r="AO27" s="66">
        <f>IF(SUM(D$25:D26)&gt;0,0,IF(D27=1,1,0))</f>
        <v>0</v>
      </c>
      <c r="AP27" s="66">
        <f>IF(SUM(E$25:E26)&gt;0,0,IF(E27=1,1,0))</f>
        <v>1</v>
      </c>
      <c r="AQ27" s="66">
        <f>IF(SUM(F$25:F26)&gt;0,0,IF(F27=1,1,0))</f>
        <v>0</v>
      </c>
      <c r="AR27" s="66">
        <f>IF(SUM(G$25:G26)&gt;0,0,IF(G27=1,1,0))</f>
        <v>0</v>
      </c>
      <c r="AS27" s="66">
        <f>IF(SUM(H$25:H26)&gt;0,0,IF(H27=1,1,0))</f>
        <v>1</v>
      </c>
      <c r="AT27" s="66">
        <f>IF(SUM(I$25:I26)&gt;0,0,IF(I27=1,1,0))</f>
        <v>0</v>
      </c>
      <c r="AU27" s="66">
        <f>IF(SUM(J$25:J26)&gt;0,0,IF(J27=1,1,0))</f>
        <v>0</v>
      </c>
      <c r="AV27" s="66">
        <f>IF(SUM(K$25:K26)&gt;0,0,IF(K27=1,1,0))</f>
        <v>0</v>
      </c>
      <c r="AW27" s="66">
        <f>IF(SUM(L$25:L26)&gt;0,0,IF(L27=1,1,0))</f>
        <v>0</v>
      </c>
      <c r="AX27" s="66">
        <f>IF(SUM(M$25:M26)&gt;0,0,IF(M27=1,1,0))</f>
        <v>0</v>
      </c>
      <c r="AY27" s="66">
        <f>IF(SUM(N$25:N26)&gt;0,0,IF(N27=1,1,0))</f>
        <v>0</v>
      </c>
      <c r="AZ27" s="66">
        <f>IF(SUM(O$25:O26)&gt;0,0,IF(O27=1,1,0))</f>
        <v>0</v>
      </c>
      <c r="BA27" s="66">
        <f>IF(SUM(P$25:P26)&gt;0,0,IF(P27=1,1,0))</f>
        <v>0</v>
      </c>
      <c r="BB27" s="66">
        <f>IF(SUM(Q$25:Q26)&gt;0,0,IF(Q27=1,1,0))</f>
        <v>0</v>
      </c>
      <c r="BC27" s="66">
        <f>IF(SUM(R$25:R26)&gt;0,0,IF(R27=1,1,0))</f>
        <v>0</v>
      </c>
      <c r="BD27" s="66">
        <f>IF(SUM(S$25:S26)&gt;0,0,IF(S27=1,1,0))</f>
        <v>0</v>
      </c>
      <c r="BE27" s="66">
        <f>IF(SUM(T$25:T26)&gt;0,0,IF(T27=1,1,0))</f>
        <v>0</v>
      </c>
      <c r="BF27" s="66">
        <f>IF(SUM(U$25:U26)&gt;0,0,IF(U27=1,1,0))</f>
        <v>0</v>
      </c>
      <c r="BG27" s="66">
        <f>IF(SUM(V$25:V26)&gt;0,0,IF(V27=1,1,0))</f>
        <v>0</v>
      </c>
      <c r="BH27" s="66">
        <f>IF(SUM(W$25:W26)&gt;0,0,IF(W27=1,1,0))</f>
        <v>0</v>
      </c>
      <c r="BI27" s="66">
        <f>IF(SUM(X$25:X26)&gt;0,0,IF(X27=1,1,0))</f>
        <v>0</v>
      </c>
      <c r="BJ27" s="66">
        <f>IF(SUM(Y$25:Y26)&gt;0,0,IF(Y27=1,1,0))</f>
        <v>0</v>
      </c>
      <c r="BK27" s="66">
        <f>IF(SUM(Z$25:Z26)&gt;0,0,IF(Z27=1,1,0))</f>
        <v>0</v>
      </c>
      <c r="BL27" s="66">
        <f>IF(SUM(AA$25:AA26)&gt;0,0,IF(AA27=1,1,0))</f>
        <v>0</v>
      </c>
      <c r="BM27" s="66">
        <f>IF(SUM(AB$25:AB26)&gt;0,0,IF(AB27=1,1,0))</f>
        <v>0</v>
      </c>
      <c r="BN27" s="66">
        <f>IF(SUM(AC$25:AC26)&gt;0,0,IF(AC27=1,1,0))</f>
        <v>0</v>
      </c>
      <c r="BO27" s="66">
        <f>IF(SUM(AD$25:AD26)&gt;0,0,IF(AD27=1,1,0))</f>
        <v>0</v>
      </c>
      <c r="BP27" s="66">
        <f>IF(SUM(AE$25:AE26)&gt;0,0,IF(AE27=1,1,0))</f>
        <v>0</v>
      </c>
      <c r="BQ27" s="66">
        <f>IF(SUM(AF$25:AF26)&gt;0,0,IF(AF27=1,1,0))</f>
        <v>0</v>
      </c>
      <c r="BR27" s="66">
        <f>IF(SUM(AG$25:AG26)&gt;0,0,IF(AG27=1,1,0))</f>
        <v>1</v>
      </c>
      <c r="BS27" s="66">
        <f>IF(SUM(AH$25:AH26)&gt;0,0,IF(AH27=1,1,0))</f>
        <v>0</v>
      </c>
      <c r="BT27" s="66">
        <f>IF(SUM(AI$25:AI26)&gt;0,0,IF(AI27=1,1,0))</f>
        <v>0</v>
      </c>
      <c r="BU27" s="66">
        <f>IF(SUM(AJ$25:AJ26)&gt;0,0,IF(AJ27=1,1,0))</f>
        <v>0</v>
      </c>
      <c r="BV27" s="66">
        <f aca="true" t="shared" si="8" ref="BV27:BV43">SUM(AN27:BU27)</f>
        <v>3</v>
      </c>
      <c r="BW27" s="70">
        <v>3</v>
      </c>
      <c r="BX27" s="71">
        <f>SUM(BV$25:BV27)</f>
        <v>25</v>
      </c>
    </row>
    <row r="28" spans="1:76" ht="16.5">
      <c r="A28" s="66">
        <v>11</v>
      </c>
      <c r="B28" s="66" t="s">
        <v>111</v>
      </c>
      <c r="C28" s="66"/>
      <c r="D28" s="66">
        <v>1</v>
      </c>
      <c r="E28" s="66"/>
      <c r="F28" s="66">
        <v>1</v>
      </c>
      <c r="G28" s="66">
        <v>1</v>
      </c>
      <c r="H28" s="66"/>
      <c r="I28" s="66">
        <v>1</v>
      </c>
      <c r="J28" s="66"/>
      <c r="K28" s="66">
        <v>1</v>
      </c>
      <c r="L28" s="66">
        <v>1</v>
      </c>
      <c r="M28" s="66">
        <v>1</v>
      </c>
      <c r="N28" s="66">
        <v>1</v>
      </c>
      <c r="O28" s="66"/>
      <c r="P28" s="66"/>
      <c r="Q28" s="66"/>
      <c r="R28" s="66"/>
      <c r="S28" s="66">
        <v>1</v>
      </c>
      <c r="T28" s="66"/>
      <c r="U28" s="66"/>
      <c r="V28" s="66"/>
      <c r="W28" s="66"/>
      <c r="X28" s="66"/>
      <c r="Y28" s="66">
        <v>1</v>
      </c>
      <c r="Z28" s="66"/>
      <c r="AA28" s="66"/>
      <c r="AB28" s="66">
        <v>1</v>
      </c>
      <c r="AC28" s="66"/>
      <c r="AD28" s="66">
        <v>1</v>
      </c>
      <c r="AE28" s="66"/>
      <c r="AF28" s="66"/>
      <c r="AG28" s="66"/>
      <c r="AH28" s="66">
        <v>1</v>
      </c>
      <c r="AI28" s="66"/>
      <c r="AJ28" s="66"/>
      <c r="AK28" s="67">
        <f t="shared" si="5"/>
        <v>13</v>
      </c>
      <c r="AM28" s="66" t="s">
        <v>111</v>
      </c>
      <c r="AN28" s="66">
        <f>IF(SUM(C$25:C27)&gt;0,0,IF(C28=1,1,0))</f>
        <v>0</v>
      </c>
      <c r="AO28" s="66">
        <f>IF(SUM(D$25:D27)&gt;0,0,IF(D28=1,1,0))</f>
        <v>0</v>
      </c>
      <c r="AP28" s="66">
        <f>IF(SUM(E$25:E27)&gt;0,0,IF(E28=1,1,0))</f>
        <v>0</v>
      </c>
      <c r="AQ28" s="66">
        <f>IF(SUM(F$25:F27)&gt;0,0,IF(F28=1,1,0))</f>
        <v>0</v>
      </c>
      <c r="AR28" s="66">
        <f>IF(SUM(G$25:G27)&gt;0,0,IF(G28=1,1,0))</f>
        <v>0</v>
      </c>
      <c r="AS28" s="66">
        <f>IF(SUM(H$25:H27)&gt;0,0,IF(H28=1,1,0))</f>
        <v>0</v>
      </c>
      <c r="AT28" s="66">
        <f>IF(SUM(I$25:I27)&gt;0,0,IF(I28=1,1,0))</f>
        <v>0</v>
      </c>
      <c r="AU28" s="66">
        <f>IF(SUM(J$25:J27)&gt;0,0,IF(J28=1,1,0))</f>
        <v>0</v>
      </c>
      <c r="AV28" s="66">
        <f>IF(SUM(K$25:K27)&gt;0,0,IF(K28=1,1,0))</f>
        <v>1</v>
      </c>
      <c r="AW28" s="66">
        <f>IF(SUM(L$25:L27)&gt;0,0,IF(L28=1,1,0))</f>
        <v>0</v>
      </c>
      <c r="AX28" s="66">
        <f>IF(SUM(M$25:M27)&gt;0,0,IF(M28=1,1,0))</f>
        <v>0</v>
      </c>
      <c r="AY28" s="66">
        <f>IF(SUM(N$25:N27)&gt;0,0,IF(N28=1,1,0))</f>
        <v>0</v>
      </c>
      <c r="AZ28" s="66">
        <f>IF(SUM(O$25:O27)&gt;0,0,IF(O28=1,1,0))</f>
        <v>0</v>
      </c>
      <c r="BA28" s="66">
        <f>IF(SUM(P$25:P27)&gt;0,0,IF(P28=1,1,0))</f>
        <v>0</v>
      </c>
      <c r="BB28" s="66">
        <f>IF(SUM(Q$25:Q27)&gt;0,0,IF(Q28=1,1,0))</f>
        <v>0</v>
      </c>
      <c r="BC28" s="66">
        <f>IF(SUM(R$25:R27)&gt;0,0,IF(R28=1,1,0))</f>
        <v>0</v>
      </c>
      <c r="BD28" s="66">
        <f>IF(SUM(S$25:S27)&gt;0,0,IF(S28=1,1,0))</f>
        <v>0</v>
      </c>
      <c r="BE28" s="66">
        <f>IF(SUM(T$25:T27)&gt;0,0,IF(T28=1,1,0))</f>
        <v>0</v>
      </c>
      <c r="BF28" s="66">
        <f>IF(SUM(U$25:U27)&gt;0,0,IF(U28=1,1,0))</f>
        <v>0</v>
      </c>
      <c r="BG28" s="66">
        <f>IF(SUM(V$25:V27)&gt;0,0,IF(V28=1,1,0))</f>
        <v>0</v>
      </c>
      <c r="BH28" s="66">
        <f>IF(SUM(W$25:W27)&gt;0,0,IF(W28=1,1,0))</f>
        <v>0</v>
      </c>
      <c r="BI28" s="66">
        <f>IF(SUM(X$25:X27)&gt;0,0,IF(X28=1,1,0))</f>
        <v>0</v>
      </c>
      <c r="BJ28" s="66">
        <f>IF(SUM(Y$25:Y27)&gt;0,0,IF(Y28=1,1,0))</f>
        <v>0</v>
      </c>
      <c r="BK28" s="66">
        <f>IF(SUM(Z$25:Z27)&gt;0,0,IF(Z28=1,1,0))</f>
        <v>0</v>
      </c>
      <c r="BL28" s="66">
        <f>IF(SUM(AA$25:AA27)&gt;0,0,IF(AA28=1,1,0))</f>
        <v>0</v>
      </c>
      <c r="BM28" s="66">
        <f>IF(SUM(AB$25:AB27)&gt;0,0,IF(AB28=1,1,0))</f>
        <v>0</v>
      </c>
      <c r="BN28" s="66">
        <f>IF(SUM(AC$25:AC27)&gt;0,0,IF(AC28=1,1,0))</f>
        <v>0</v>
      </c>
      <c r="BO28" s="66">
        <f>IF(SUM(AD$25:AD27)&gt;0,0,IF(AD28=1,1,0))</f>
        <v>0</v>
      </c>
      <c r="BP28" s="66">
        <f>IF(SUM(AE$25:AE27)&gt;0,0,IF(AE28=1,1,0))</f>
        <v>0</v>
      </c>
      <c r="BQ28" s="66">
        <f>IF(SUM(AF$25:AF27)&gt;0,0,IF(AF28=1,1,0))</f>
        <v>0</v>
      </c>
      <c r="BR28" s="66">
        <f>IF(SUM(AG$25:AG27)&gt;0,0,IF(AG28=1,1,0))</f>
        <v>0</v>
      </c>
      <c r="BS28" s="66">
        <f>IF(SUM(AH$25:AH27)&gt;0,0,IF(AH28=1,1,0))</f>
        <v>1</v>
      </c>
      <c r="BT28" s="66">
        <f>IF(SUM(AI$25:AI27)&gt;0,0,IF(AI28=1,1,0))</f>
        <v>0</v>
      </c>
      <c r="BU28" s="66">
        <f>IF(SUM(AJ$25:AJ27)&gt;0,0,IF(AJ28=1,1,0))</f>
        <v>0</v>
      </c>
      <c r="BV28" s="66">
        <f t="shared" si="8"/>
        <v>2</v>
      </c>
      <c r="BW28" s="70">
        <v>4</v>
      </c>
      <c r="BX28" s="71">
        <f>SUM(BV$25:BV28)</f>
        <v>27</v>
      </c>
    </row>
    <row r="29" spans="1:76" ht="16.5">
      <c r="A29" s="66">
        <v>15</v>
      </c>
      <c r="B29" s="66" t="s">
        <v>115</v>
      </c>
      <c r="C29" s="66">
        <v>1</v>
      </c>
      <c r="D29" s="66">
        <v>1</v>
      </c>
      <c r="E29" s="66">
        <v>1</v>
      </c>
      <c r="F29" s="66">
        <v>1</v>
      </c>
      <c r="G29" s="66"/>
      <c r="H29" s="66"/>
      <c r="I29" s="66"/>
      <c r="J29" s="66"/>
      <c r="K29" s="66"/>
      <c r="L29" s="66">
        <v>1</v>
      </c>
      <c r="M29" s="66">
        <v>1</v>
      </c>
      <c r="N29" s="66">
        <v>1</v>
      </c>
      <c r="O29" s="66"/>
      <c r="P29" s="66"/>
      <c r="Q29" s="66"/>
      <c r="R29" s="66"/>
      <c r="S29" s="66">
        <v>1</v>
      </c>
      <c r="T29" s="66"/>
      <c r="U29" s="66"/>
      <c r="V29" s="66"/>
      <c r="W29" s="66"/>
      <c r="X29" s="66"/>
      <c r="Y29" s="66">
        <v>1</v>
      </c>
      <c r="Z29" s="66">
        <v>1</v>
      </c>
      <c r="AA29" s="66"/>
      <c r="AB29" s="66">
        <v>1</v>
      </c>
      <c r="AC29" s="66">
        <v>1</v>
      </c>
      <c r="AD29" s="66">
        <v>1</v>
      </c>
      <c r="AE29" s="66"/>
      <c r="AF29" s="66"/>
      <c r="AG29" s="66"/>
      <c r="AH29" s="66"/>
      <c r="AI29" s="66"/>
      <c r="AJ29" s="66"/>
      <c r="AK29" s="67">
        <f t="shared" si="5"/>
        <v>13</v>
      </c>
      <c r="AM29" s="66" t="s">
        <v>115</v>
      </c>
      <c r="AN29" s="66">
        <f>IF(SUM(C$25:C28)&gt;0,0,IF(C29=1,1,0))</f>
        <v>0</v>
      </c>
      <c r="AO29" s="66">
        <f>IF(SUM(D$25:D28)&gt;0,0,IF(D29=1,1,0))</f>
        <v>0</v>
      </c>
      <c r="AP29" s="66">
        <f>IF(SUM(E$25:E28)&gt;0,0,IF(E29=1,1,0))</f>
        <v>0</v>
      </c>
      <c r="AQ29" s="66">
        <f>IF(SUM(F$25:F28)&gt;0,0,IF(F29=1,1,0))</f>
        <v>0</v>
      </c>
      <c r="AR29" s="66">
        <f>IF(SUM(G$25:G28)&gt;0,0,IF(G29=1,1,0))</f>
        <v>0</v>
      </c>
      <c r="AS29" s="66">
        <f>IF(SUM(H$25:H28)&gt;0,0,IF(H29=1,1,0))</f>
        <v>0</v>
      </c>
      <c r="AT29" s="66">
        <f>IF(SUM(I$25:I28)&gt;0,0,IF(I29=1,1,0))</f>
        <v>0</v>
      </c>
      <c r="AU29" s="66">
        <f>IF(SUM(J$25:J28)&gt;0,0,IF(J29=1,1,0))</f>
        <v>0</v>
      </c>
      <c r="AV29" s="66">
        <f>IF(SUM(K$25:K28)&gt;0,0,IF(K29=1,1,0))</f>
        <v>0</v>
      </c>
      <c r="AW29" s="66">
        <f>IF(SUM(L$25:L28)&gt;0,0,IF(L29=1,1,0))</f>
        <v>0</v>
      </c>
      <c r="AX29" s="66">
        <f>IF(SUM(M$25:M28)&gt;0,0,IF(M29=1,1,0))</f>
        <v>0</v>
      </c>
      <c r="AY29" s="66">
        <f>IF(SUM(N$25:N28)&gt;0,0,IF(N29=1,1,0))</f>
        <v>0</v>
      </c>
      <c r="AZ29" s="66">
        <f>IF(SUM(O$25:O28)&gt;0,0,IF(O29=1,1,0))</f>
        <v>0</v>
      </c>
      <c r="BA29" s="66">
        <f>IF(SUM(P$25:P28)&gt;0,0,IF(P29=1,1,0))</f>
        <v>0</v>
      </c>
      <c r="BB29" s="66">
        <f>IF(SUM(Q$25:Q28)&gt;0,0,IF(Q29=1,1,0))</f>
        <v>0</v>
      </c>
      <c r="BC29" s="66">
        <f>IF(SUM(R$25:R28)&gt;0,0,IF(R29=1,1,0))</f>
        <v>0</v>
      </c>
      <c r="BD29" s="66">
        <f>IF(SUM(S$25:S28)&gt;0,0,IF(S29=1,1,0))</f>
        <v>0</v>
      </c>
      <c r="BE29" s="66">
        <f>IF(SUM(T$25:T28)&gt;0,0,IF(T29=1,1,0))</f>
        <v>0</v>
      </c>
      <c r="BF29" s="66">
        <f>IF(SUM(U$25:U28)&gt;0,0,IF(U29=1,1,0))</f>
        <v>0</v>
      </c>
      <c r="BG29" s="66">
        <f>IF(SUM(V$25:V28)&gt;0,0,IF(V29=1,1,0))</f>
        <v>0</v>
      </c>
      <c r="BH29" s="66">
        <f>IF(SUM(W$25:W28)&gt;0,0,IF(W29=1,1,0))</f>
        <v>0</v>
      </c>
      <c r="BI29" s="66">
        <f>IF(SUM(X$25:X28)&gt;0,0,IF(X29=1,1,0))</f>
        <v>0</v>
      </c>
      <c r="BJ29" s="66">
        <f>IF(SUM(Y$25:Y28)&gt;0,0,IF(Y29=1,1,0))</f>
        <v>0</v>
      </c>
      <c r="BK29" s="66">
        <f>IF(SUM(Z$25:Z28)&gt;0,0,IF(Z29=1,1,0))</f>
        <v>1</v>
      </c>
      <c r="BL29" s="66">
        <f>IF(SUM(AA$25:AA28)&gt;0,0,IF(AA29=1,1,0))</f>
        <v>0</v>
      </c>
      <c r="BM29" s="66">
        <f>IF(SUM(AB$25:AB28)&gt;0,0,IF(AB29=1,1,0))</f>
        <v>0</v>
      </c>
      <c r="BN29" s="66">
        <f>IF(SUM(AC$25:AC28)&gt;0,0,IF(AC29=1,1,0))</f>
        <v>1</v>
      </c>
      <c r="BO29" s="66">
        <f>IF(SUM(AD$25:AD28)&gt;0,0,IF(AD29=1,1,0))</f>
        <v>0</v>
      </c>
      <c r="BP29" s="66">
        <f>IF(SUM(AE$25:AE28)&gt;0,0,IF(AE29=1,1,0))</f>
        <v>0</v>
      </c>
      <c r="BQ29" s="66">
        <f>IF(SUM(AF$25:AF28)&gt;0,0,IF(AF29=1,1,0))</f>
        <v>0</v>
      </c>
      <c r="BR29" s="66">
        <f>IF(SUM(AG$25:AG28)&gt;0,0,IF(AG29=1,1,0))</f>
        <v>0</v>
      </c>
      <c r="BS29" s="66">
        <f>IF(SUM(AH$25:AH28)&gt;0,0,IF(AH29=1,1,0))</f>
        <v>0</v>
      </c>
      <c r="BT29" s="66">
        <f>IF(SUM(AI$25:AI28)&gt;0,0,IF(AI29=1,1,0))</f>
        <v>0</v>
      </c>
      <c r="BU29" s="66">
        <f>IF(SUM(AJ$25:AJ28)&gt;0,0,IF(AJ29=1,1,0))</f>
        <v>0</v>
      </c>
      <c r="BV29" s="66">
        <f t="shared" si="8"/>
        <v>2</v>
      </c>
      <c r="BW29" s="70">
        <v>5</v>
      </c>
      <c r="BX29" s="71">
        <f>SUM(BV$25:BV29)</f>
        <v>29</v>
      </c>
    </row>
    <row r="30" spans="1:76" ht="16.5">
      <c r="A30" s="66">
        <v>18</v>
      </c>
      <c r="B30" s="66" t="s">
        <v>118</v>
      </c>
      <c r="C30" s="66"/>
      <c r="D30" s="66">
        <v>1</v>
      </c>
      <c r="E30" s="66"/>
      <c r="F30" s="66"/>
      <c r="G30" s="66"/>
      <c r="H30" s="66"/>
      <c r="I30" s="66">
        <v>1</v>
      </c>
      <c r="J30" s="66">
        <v>1</v>
      </c>
      <c r="K30" s="66"/>
      <c r="L30" s="66"/>
      <c r="M30" s="66">
        <v>1</v>
      </c>
      <c r="N30" s="66">
        <v>1</v>
      </c>
      <c r="O30" s="66"/>
      <c r="P30" s="66"/>
      <c r="Q30" s="66"/>
      <c r="R30" s="66"/>
      <c r="S30" s="66"/>
      <c r="T30" s="66"/>
      <c r="U30" s="66"/>
      <c r="V30" s="66">
        <v>1</v>
      </c>
      <c r="W30" s="66">
        <v>1</v>
      </c>
      <c r="X30" s="66"/>
      <c r="Y30" s="66">
        <v>1</v>
      </c>
      <c r="Z30" s="66">
        <v>1</v>
      </c>
      <c r="AA30" s="66"/>
      <c r="AB30" s="66">
        <v>1</v>
      </c>
      <c r="AC30" s="66"/>
      <c r="AD30" s="66">
        <v>1</v>
      </c>
      <c r="AE30" s="66">
        <v>1</v>
      </c>
      <c r="AF30" s="66"/>
      <c r="AG30" s="66"/>
      <c r="AH30" s="66"/>
      <c r="AI30" s="66"/>
      <c r="AJ30" s="66"/>
      <c r="AK30" s="67">
        <f t="shared" si="5"/>
        <v>12</v>
      </c>
      <c r="AM30" s="66" t="s">
        <v>118</v>
      </c>
      <c r="AN30" s="66">
        <f>IF(SUM(C$25:C29)&gt;0,0,IF(C30=1,1,0))</f>
        <v>0</v>
      </c>
      <c r="AO30" s="66">
        <f>IF(SUM(D$25:D29)&gt;0,0,IF(D30=1,1,0))</f>
        <v>0</v>
      </c>
      <c r="AP30" s="66">
        <f>IF(SUM(E$25:E29)&gt;0,0,IF(E30=1,1,0))</f>
        <v>0</v>
      </c>
      <c r="AQ30" s="66">
        <f>IF(SUM(F$25:F29)&gt;0,0,IF(F30=1,1,0))</f>
        <v>0</v>
      </c>
      <c r="AR30" s="66">
        <f>IF(SUM(G$25:G29)&gt;0,0,IF(G30=1,1,0))</f>
        <v>0</v>
      </c>
      <c r="AS30" s="66">
        <f>IF(SUM(H$25:H29)&gt;0,0,IF(H30=1,1,0))</f>
        <v>0</v>
      </c>
      <c r="AT30" s="66">
        <f>IF(SUM(I$25:I29)&gt;0,0,IF(I30=1,1,0))</f>
        <v>0</v>
      </c>
      <c r="AU30" s="66">
        <f>IF(SUM(J$25:J29)&gt;0,0,IF(J30=1,1,0))</f>
        <v>0</v>
      </c>
      <c r="AV30" s="66">
        <f>IF(SUM(K$25:K29)&gt;0,0,IF(K30=1,1,0))</f>
        <v>0</v>
      </c>
      <c r="AW30" s="66">
        <f>IF(SUM(L$25:L29)&gt;0,0,IF(L30=1,1,0))</f>
        <v>0</v>
      </c>
      <c r="AX30" s="66">
        <f>IF(SUM(M$25:M29)&gt;0,0,IF(M30=1,1,0))</f>
        <v>0</v>
      </c>
      <c r="AY30" s="66">
        <f>IF(SUM(N$25:N29)&gt;0,0,IF(N30=1,1,0))</f>
        <v>0</v>
      </c>
      <c r="AZ30" s="66">
        <f>IF(SUM(O$25:O29)&gt;0,0,IF(O30=1,1,0))</f>
        <v>0</v>
      </c>
      <c r="BA30" s="66">
        <f>IF(SUM(P$25:P29)&gt;0,0,IF(P30=1,1,0))</f>
        <v>0</v>
      </c>
      <c r="BB30" s="66">
        <f>IF(SUM(Q$25:Q29)&gt;0,0,IF(Q30=1,1,0))</f>
        <v>0</v>
      </c>
      <c r="BC30" s="66">
        <f>IF(SUM(R$25:R29)&gt;0,0,IF(R30=1,1,0))</f>
        <v>0</v>
      </c>
      <c r="BD30" s="66">
        <f>IF(SUM(S$25:S29)&gt;0,0,IF(S30=1,1,0))</f>
        <v>0</v>
      </c>
      <c r="BE30" s="66">
        <f>IF(SUM(T$25:T29)&gt;0,0,IF(T30=1,1,0))</f>
        <v>0</v>
      </c>
      <c r="BF30" s="66">
        <f>IF(SUM(U$25:U29)&gt;0,0,IF(U30=1,1,0))</f>
        <v>0</v>
      </c>
      <c r="BG30" s="66">
        <f>IF(SUM(V$25:V29)&gt;0,0,IF(V30=1,1,0))</f>
        <v>1</v>
      </c>
      <c r="BH30" s="66">
        <f>IF(SUM(W$25:W29)&gt;0,0,IF(W30=1,1,0))</f>
        <v>1</v>
      </c>
      <c r="BI30" s="66">
        <f>IF(SUM(X$25:X29)&gt;0,0,IF(X30=1,1,0))</f>
        <v>0</v>
      </c>
      <c r="BJ30" s="66">
        <f>IF(SUM(Y$25:Y29)&gt;0,0,IF(Y30=1,1,0))</f>
        <v>0</v>
      </c>
      <c r="BK30" s="66">
        <f>IF(SUM(Z$25:Z29)&gt;0,0,IF(Z30=1,1,0))</f>
        <v>0</v>
      </c>
      <c r="BL30" s="66">
        <f>IF(SUM(AA$25:AA29)&gt;0,0,IF(AA30=1,1,0))</f>
        <v>0</v>
      </c>
      <c r="BM30" s="66">
        <f>IF(SUM(AB$25:AB29)&gt;0,0,IF(AB30=1,1,0))</f>
        <v>0</v>
      </c>
      <c r="BN30" s="66">
        <f>IF(SUM(AC$25:AC29)&gt;0,0,IF(AC30=1,1,0))</f>
        <v>0</v>
      </c>
      <c r="BO30" s="66">
        <f>IF(SUM(AD$25:AD29)&gt;0,0,IF(AD30=1,1,0))</f>
        <v>0</v>
      </c>
      <c r="BP30" s="66">
        <f>IF(SUM(AE$25:AE29)&gt;0,0,IF(AE30=1,1,0))</f>
        <v>0</v>
      </c>
      <c r="BQ30" s="66">
        <f>IF(SUM(AF$25:AF29)&gt;0,0,IF(AF30=1,1,0))</f>
        <v>0</v>
      </c>
      <c r="BR30" s="66">
        <f>IF(SUM(AG$25:AG29)&gt;0,0,IF(AG30=1,1,0))</f>
        <v>0</v>
      </c>
      <c r="BS30" s="66">
        <f>IF(SUM(AH$25:AH29)&gt;0,0,IF(AH30=1,1,0))</f>
        <v>0</v>
      </c>
      <c r="BT30" s="66">
        <f>IF(SUM(AI$25:AI29)&gt;0,0,IF(AI30=1,1,0))</f>
        <v>0</v>
      </c>
      <c r="BU30" s="66">
        <f>IF(SUM(AJ$25:AJ29)&gt;0,0,IF(AJ30=1,1,0))</f>
        <v>0</v>
      </c>
      <c r="BV30" s="66">
        <f t="shared" si="8"/>
        <v>2</v>
      </c>
      <c r="BW30" s="70">
        <v>6</v>
      </c>
      <c r="BX30" s="71">
        <f>SUM(BV$25:BV30)</f>
        <v>31</v>
      </c>
    </row>
    <row r="31" spans="1:76" ht="16.5">
      <c r="A31" s="66">
        <v>16</v>
      </c>
      <c r="B31" s="66" t="s">
        <v>116</v>
      </c>
      <c r="C31" s="66"/>
      <c r="D31" s="66">
        <v>1</v>
      </c>
      <c r="E31" s="66"/>
      <c r="F31" s="66">
        <v>1</v>
      </c>
      <c r="G31" s="66"/>
      <c r="H31" s="66"/>
      <c r="I31" s="66">
        <v>1</v>
      </c>
      <c r="J31" s="66"/>
      <c r="K31" s="66"/>
      <c r="L31" s="66">
        <v>1</v>
      </c>
      <c r="M31" s="66">
        <v>1</v>
      </c>
      <c r="N31" s="66">
        <v>1</v>
      </c>
      <c r="O31" s="66"/>
      <c r="P31" s="66"/>
      <c r="Q31" s="66">
        <v>1</v>
      </c>
      <c r="R31" s="66"/>
      <c r="S31" s="66">
        <v>1</v>
      </c>
      <c r="T31" s="66"/>
      <c r="U31" s="66">
        <v>1</v>
      </c>
      <c r="V31" s="66"/>
      <c r="W31" s="66"/>
      <c r="X31" s="66"/>
      <c r="Y31" s="66">
        <v>1</v>
      </c>
      <c r="Z31" s="66"/>
      <c r="AA31" s="66"/>
      <c r="AB31" s="66">
        <v>1</v>
      </c>
      <c r="AC31" s="66"/>
      <c r="AD31" s="66">
        <v>1</v>
      </c>
      <c r="AE31" s="66"/>
      <c r="AF31" s="66"/>
      <c r="AG31" s="66"/>
      <c r="AH31" s="66"/>
      <c r="AI31" s="66"/>
      <c r="AJ31" s="66"/>
      <c r="AK31" s="67">
        <f t="shared" si="5"/>
        <v>12</v>
      </c>
      <c r="AM31" s="66" t="s">
        <v>116</v>
      </c>
      <c r="AN31" s="66">
        <f>IF(SUM(C$25:C30)&gt;0,0,IF(C31=1,1,0))</f>
        <v>0</v>
      </c>
      <c r="AO31" s="66">
        <f>IF(SUM(D$25:D30)&gt;0,0,IF(D31=1,1,0))</f>
        <v>0</v>
      </c>
      <c r="AP31" s="66">
        <f>IF(SUM(E$25:E30)&gt;0,0,IF(E31=1,1,0))</f>
        <v>0</v>
      </c>
      <c r="AQ31" s="66">
        <f>IF(SUM(F$25:F30)&gt;0,0,IF(F31=1,1,0))</f>
        <v>0</v>
      </c>
      <c r="AR31" s="66">
        <f>IF(SUM(G$25:G30)&gt;0,0,IF(G31=1,1,0))</f>
        <v>0</v>
      </c>
      <c r="AS31" s="66">
        <f>IF(SUM(H$25:H30)&gt;0,0,IF(H31=1,1,0))</f>
        <v>0</v>
      </c>
      <c r="AT31" s="66">
        <f>IF(SUM(I$25:I30)&gt;0,0,IF(I31=1,1,0))</f>
        <v>0</v>
      </c>
      <c r="AU31" s="66">
        <f>IF(SUM(J$25:J30)&gt;0,0,IF(J31=1,1,0))</f>
        <v>0</v>
      </c>
      <c r="AV31" s="66">
        <f>IF(SUM(K$25:K30)&gt;0,0,IF(K31=1,1,0))</f>
        <v>0</v>
      </c>
      <c r="AW31" s="66">
        <f>IF(SUM(L$25:L30)&gt;0,0,IF(L31=1,1,0))</f>
        <v>0</v>
      </c>
      <c r="AX31" s="66">
        <f>IF(SUM(M$25:M30)&gt;0,0,IF(M31=1,1,0))</f>
        <v>0</v>
      </c>
      <c r="AY31" s="66">
        <f>IF(SUM(N$25:N30)&gt;0,0,IF(N31=1,1,0))</f>
        <v>0</v>
      </c>
      <c r="AZ31" s="66">
        <f>IF(SUM(O$25:O30)&gt;0,0,IF(O31=1,1,0))</f>
        <v>0</v>
      </c>
      <c r="BA31" s="66">
        <f>IF(SUM(P$25:P30)&gt;0,0,IF(P31=1,1,0))</f>
        <v>0</v>
      </c>
      <c r="BB31" s="66">
        <f>IF(SUM(Q$25:Q30)&gt;0,0,IF(Q31=1,1,0))</f>
        <v>1</v>
      </c>
      <c r="BC31" s="66">
        <f>IF(SUM(R$25:R30)&gt;0,0,IF(R31=1,1,0))</f>
        <v>0</v>
      </c>
      <c r="BD31" s="66">
        <f>IF(SUM(S$25:S30)&gt;0,0,IF(S31=1,1,0))</f>
        <v>0</v>
      </c>
      <c r="BE31" s="66">
        <f>IF(SUM(T$25:T30)&gt;0,0,IF(T31=1,1,0))</f>
        <v>0</v>
      </c>
      <c r="BF31" s="66">
        <f>IF(SUM(U$25:U30)&gt;0,0,IF(U31=1,1,0))</f>
        <v>1</v>
      </c>
      <c r="BG31" s="66">
        <f>IF(SUM(V$25:V30)&gt;0,0,IF(V31=1,1,0))</f>
        <v>0</v>
      </c>
      <c r="BH31" s="66">
        <f>IF(SUM(W$25:W30)&gt;0,0,IF(W31=1,1,0))</f>
        <v>0</v>
      </c>
      <c r="BI31" s="66">
        <f>IF(SUM(X$25:X30)&gt;0,0,IF(X31=1,1,0))</f>
        <v>0</v>
      </c>
      <c r="BJ31" s="66">
        <f>IF(SUM(Y$25:Y30)&gt;0,0,IF(Y31=1,1,0))</f>
        <v>0</v>
      </c>
      <c r="BK31" s="66">
        <f>IF(SUM(Z$25:Z30)&gt;0,0,IF(Z31=1,1,0))</f>
        <v>0</v>
      </c>
      <c r="BL31" s="66">
        <f>IF(SUM(AA$25:AA30)&gt;0,0,IF(AA31=1,1,0))</f>
        <v>0</v>
      </c>
      <c r="BM31" s="66">
        <f>IF(SUM(AB$25:AB30)&gt;0,0,IF(AB31=1,1,0))</f>
        <v>0</v>
      </c>
      <c r="BN31" s="66">
        <f>IF(SUM(AC$25:AC30)&gt;0,0,IF(AC31=1,1,0))</f>
        <v>0</v>
      </c>
      <c r="BO31" s="66">
        <f>IF(SUM(AD$25:AD30)&gt;0,0,IF(AD31=1,1,0))</f>
        <v>0</v>
      </c>
      <c r="BP31" s="66">
        <f>IF(SUM(AE$25:AE30)&gt;0,0,IF(AE31=1,1,0))</f>
        <v>0</v>
      </c>
      <c r="BQ31" s="66">
        <f>IF(SUM(AF$25:AF30)&gt;0,0,IF(AF31=1,1,0))</f>
        <v>0</v>
      </c>
      <c r="BR31" s="66">
        <f>IF(SUM(AG$25:AG30)&gt;0,0,IF(AG31=1,1,0))</f>
        <v>0</v>
      </c>
      <c r="BS31" s="66">
        <f>IF(SUM(AH$25:AH30)&gt;0,0,IF(AH31=1,1,0))</f>
        <v>0</v>
      </c>
      <c r="BT31" s="66">
        <f>IF(SUM(AI$25:AI30)&gt;0,0,IF(AI31=1,1,0))</f>
        <v>0</v>
      </c>
      <c r="BU31" s="66">
        <f>IF(SUM(AJ$25:AJ30)&gt;0,0,IF(AJ31=1,1,0))</f>
        <v>0</v>
      </c>
      <c r="BV31" s="66">
        <f t="shared" si="8"/>
        <v>2</v>
      </c>
      <c r="BW31" s="70">
        <v>7</v>
      </c>
      <c r="BX31" s="71">
        <f>SUM(BV$25:BV31)</f>
        <v>33</v>
      </c>
    </row>
    <row r="32" spans="1:76" ht="16.5">
      <c r="A32" s="66">
        <v>19</v>
      </c>
      <c r="B32" s="66" t="s">
        <v>119</v>
      </c>
      <c r="C32" s="66">
        <v>1</v>
      </c>
      <c r="D32" s="66"/>
      <c r="E32" s="66"/>
      <c r="F32" s="66"/>
      <c r="G32" s="66"/>
      <c r="H32" s="66"/>
      <c r="I32" s="66"/>
      <c r="J32" s="66"/>
      <c r="K32" s="66"/>
      <c r="L32" s="66">
        <v>1</v>
      </c>
      <c r="M32" s="66">
        <v>1</v>
      </c>
      <c r="N32" s="66">
        <v>1</v>
      </c>
      <c r="O32" s="66">
        <v>1</v>
      </c>
      <c r="P32" s="66"/>
      <c r="Q32" s="66"/>
      <c r="R32" s="66"/>
      <c r="S32" s="66"/>
      <c r="T32" s="66"/>
      <c r="U32" s="66"/>
      <c r="V32" s="66"/>
      <c r="W32" s="66"/>
      <c r="X32" s="66"/>
      <c r="Y32" s="66">
        <v>1</v>
      </c>
      <c r="Z32" s="66">
        <v>1</v>
      </c>
      <c r="AA32" s="66"/>
      <c r="AB32" s="66">
        <v>1</v>
      </c>
      <c r="AC32" s="66"/>
      <c r="AD32" s="66">
        <v>1</v>
      </c>
      <c r="AE32" s="66"/>
      <c r="AF32" s="66"/>
      <c r="AG32" s="66"/>
      <c r="AH32" s="66"/>
      <c r="AI32" s="66"/>
      <c r="AJ32" s="66"/>
      <c r="AK32" s="67">
        <f t="shared" si="5"/>
        <v>9</v>
      </c>
      <c r="AM32" s="66" t="s">
        <v>119</v>
      </c>
      <c r="AN32" s="66">
        <f>IF(SUM(C$25:C31)&gt;0,0,IF(C32=1,1,0))</f>
        <v>0</v>
      </c>
      <c r="AO32" s="66">
        <f>IF(SUM(D$25:D31)&gt;0,0,IF(D32=1,1,0))</f>
        <v>0</v>
      </c>
      <c r="AP32" s="66">
        <f>IF(SUM(E$25:E31)&gt;0,0,IF(E32=1,1,0))</f>
        <v>0</v>
      </c>
      <c r="AQ32" s="66">
        <f>IF(SUM(F$25:F31)&gt;0,0,IF(F32=1,1,0))</f>
        <v>0</v>
      </c>
      <c r="AR32" s="66">
        <f>IF(SUM(G$25:G31)&gt;0,0,IF(G32=1,1,0))</f>
        <v>0</v>
      </c>
      <c r="AS32" s="66">
        <f>IF(SUM(H$25:H31)&gt;0,0,IF(H32=1,1,0))</f>
        <v>0</v>
      </c>
      <c r="AT32" s="66">
        <f>IF(SUM(I$25:I31)&gt;0,0,IF(I32=1,1,0))</f>
        <v>0</v>
      </c>
      <c r="AU32" s="66">
        <f>IF(SUM(J$25:J31)&gt;0,0,IF(J32=1,1,0))</f>
        <v>0</v>
      </c>
      <c r="AV32" s="66">
        <f>IF(SUM(K$25:K31)&gt;0,0,IF(K32=1,1,0))</f>
        <v>0</v>
      </c>
      <c r="AW32" s="66">
        <f>IF(SUM(L$25:L31)&gt;0,0,IF(L32=1,1,0))</f>
        <v>0</v>
      </c>
      <c r="AX32" s="66">
        <f>IF(SUM(M$25:M31)&gt;0,0,IF(M32=1,1,0))</f>
        <v>0</v>
      </c>
      <c r="AY32" s="66">
        <f>IF(SUM(N$25:N31)&gt;0,0,IF(N32=1,1,0))</f>
        <v>0</v>
      </c>
      <c r="AZ32" s="66">
        <f>IF(SUM(O$25:O31)&gt;0,0,IF(O32=1,1,0))</f>
        <v>0</v>
      </c>
      <c r="BA32" s="66">
        <f>IF(SUM(P$25:P31)&gt;0,0,IF(P32=1,1,0))</f>
        <v>0</v>
      </c>
      <c r="BB32" s="66">
        <f>IF(SUM(Q$25:Q31)&gt;0,0,IF(Q32=1,1,0))</f>
        <v>0</v>
      </c>
      <c r="BC32" s="66">
        <f>IF(SUM(R$25:R31)&gt;0,0,IF(R32=1,1,0))</f>
        <v>0</v>
      </c>
      <c r="BD32" s="66">
        <f>IF(SUM(S$25:S31)&gt;0,0,IF(S32=1,1,0))</f>
        <v>0</v>
      </c>
      <c r="BE32" s="66">
        <f>IF(SUM(T$25:T31)&gt;0,0,IF(T32=1,1,0))</f>
        <v>0</v>
      </c>
      <c r="BF32" s="66">
        <f>IF(SUM(U$25:U31)&gt;0,0,IF(U32=1,1,0))</f>
        <v>0</v>
      </c>
      <c r="BG32" s="66">
        <f>IF(SUM(V$25:V31)&gt;0,0,IF(V32=1,1,0))</f>
        <v>0</v>
      </c>
      <c r="BH32" s="66">
        <f>IF(SUM(W$25:W31)&gt;0,0,IF(W32=1,1,0))</f>
        <v>0</v>
      </c>
      <c r="BI32" s="66">
        <f>IF(SUM(X$25:X31)&gt;0,0,IF(X32=1,1,0))</f>
        <v>0</v>
      </c>
      <c r="BJ32" s="66">
        <f>IF(SUM(Y$25:Y31)&gt;0,0,IF(Y32=1,1,0))</f>
        <v>0</v>
      </c>
      <c r="BK32" s="66">
        <f>IF(SUM(Z$25:Z31)&gt;0,0,IF(Z32=1,1,0))</f>
        <v>0</v>
      </c>
      <c r="BL32" s="66">
        <f>IF(SUM(AA$25:AA31)&gt;0,0,IF(AA32=1,1,0))</f>
        <v>0</v>
      </c>
      <c r="BM32" s="66">
        <f>IF(SUM(AB$25:AB31)&gt;0,0,IF(AB32=1,1,0))</f>
        <v>0</v>
      </c>
      <c r="BN32" s="66">
        <f>IF(SUM(AC$25:AC31)&gt;0,0,IF(AC32=1,1,0))</f>
        <v>0</v>
      </c>
      <c r="BO32" s="66">
        <f>IF(SUM(AD$25:AD31)&gt;0,0,IF(AD32=1,1,0))</f>
        <v>0</v>
      </c>
      <c r="BP32" s="66">
        <f>IF(SUM(AE$25:AE31)&gt;0,0,IF(AE32=1,1,0))</f>
        <v>0</v>
      </c>
      <c r="BQ32" s="66">
        <f>IF(SUM(AF$25:AF31)&gt;0,0,IF(AF32=1,1,0))</f>
        <v>0</v>
      </c>
      <c r="BR32" s="66">
        <f>IF(SUM(AG$25:AG31)&gt;0,0,IF(AG32=1,1,0))</f>
        <v>0</v>
      </c>
      <c r="BS32" s="66">
        <f>IF(SUM(AH$25:AH31)&gt;0,0,IF(AH32=1,1,0))</f>
        <v>0</v>
      </c>
      <c r="BT32" s="66">
        <f>IF(SUM(AI$25:AI31)&gt;0,0,IF(AI32=1,1,0))</f>
        <v>0</v>
      </c>
      <c r="BU32" s="66">
        <f>IF(SUM(AJ$25:AJ31)&gt;0,0,IF(AJ32=1,1,0))</f>
        <v>0</v>
      </c>
      <c r="BV32" s="66">
        <f t="shared" si="8"/>
        <v>0</v>
      </c>
      <c r="BW32" s="70">
        <v>8</v>
      </c>
      <c r="BX32" s="71">
        <f>SUM(BV$25:BV32)</f>
        <v>33</v>
      </c>
    </row>
    <row r="33" spans="1:76" ht="16.5">
      <c r="A33" s="66">
        <v>17</v>
      </c>
      <c r="B33" s="66" t="s">
        <v>117</v>
      </c>
      <c r="C33" s="66"/>
      <c r="D33" s="66">
        <v>1</v>
      </c>
      <c r="E33" s="66"/>
      <c r="F33" s="66">
        <v>1</v>
      </c>
      <c r="G33" s="66"/>
      <c r="H33" s="66"/>
      <c r="I33" s="66"/>
      <c r="J33" s="66"/>
      <c r="K33" s="66"/>
      <c r="L33" s="66">
        <v>1</v>
      </c>
      <c r="M33" s="66">
        <v>1</v>
      </c>
      <c r="N33" s="66"/>
      <c r="O33" s="66"/>
      <c r="P33" s="66"/>
      <c r="Q33" s="66"/>
      <c r="R33" s="66"/>
      <c r="S33" s="66"/>
      <c r="T33" s="66"/>
      <c r="U33" s="66"/>
      <c r="V33" s="66"/>
      <c r="W33" s="66"/>
      <c r="X33" s="66"/>
      <c r="Y33" s="66">
        <v>1</v>
      </c>
      <c r="Z33" s="66"/>
      <c r="AA33" s="66"/>
      <c r="AB33" s="66">
        <v>1</v>
      </c>
      <c r="AC33" s="66"/>
      <c r="AD33" s="66"/>
      <c r="AE33" s="66"/>
      <c r="AF33" s="66"/>
      <c r="AG33" s="66"/>
      <c r="AH33" s="66"/>
      <c r="AI33" s="66"/>
      <c r="AJ33" s="66"/>
      <c r="AK33" s="67">
        <f t="shared" si="5"/>
        <v>6</v>
      </c>
      <c r="AM33" s="66" t="s">
        <v>117</v>
      </c>
      <c r="AN33" s="66">
        <f>IF(SUM(C$25:C32)&gt;0,0,IF(C33=1,1,0))</f>
        <v>0</v>
      </c>
      <c r="AO33" s="66">
        <f>IF(SUM(D$25:D32)&gt;0,0,IF(D33=1,1,0))</f>
        <v>0</v>
      </c>
      <c r="AP33" s="66">
        <f>IF(SUM(E$25:E32)&gt;0,0,IF(E33=1,1,0))</f>
        <v>0</v>
      </c>
      <c r="AQ33" s="66">
        <f>IF(SUM(F$25:F32)&gt;0,0,IF(F33=1,1,0))</f>
        <v>0</v>
      </c>
      <c r="AR33" s="66">
        <f>IF(SUM(G$25:G32)&gt;0,0,IF(G33=1,1,0))</f>
        <v>0</v>
      </c>
      <c r="AS33" s="66">
        <f>IF(SUM(H$25:H32)&gt;0,0,IF(H33=1,1,0))</f>
        <v>0</v>
      </c>
      <c r="AT33" s="66">
        <f>IF(SUM(I$25:I32)&gt;0,0,IF(I33=1,1,0))</f>
        <v>0</v>
      </c>
      <c r="AU33" s="66">
        <f>IF(SUM(J$25:J32)&gt;0,0,IF(J33=1,1,0))</f>
        <v>0</v>
      </c>
      <c r="AV33" s="66">
        <f>IF(SUM(K$25:K32)&gt;0,0,IF(K33=1,1,0))</f>
        <v>0</v>
      </c>
      <c r="AW33" s="66">
        <f>IF(SUM(L$25:L32)&gt;0,0,IF(L33=1,1,0))</f>
        <v>0</v>
      </c>
      <c r="AX33" s="66">
        <f>IF(SUM(M$25:M32)&gt;0,0,IF(M33=1,1,0))</f>
        <v>0</v>
      </c>
      <c r="AY33" s="66">
        <f>IF(SUM(N$25:N32)&gt;0,0,IF(N33=1,1,0))</f>
        <v>0</v>
      </c>
      <c r="AZ33" s="66">
        <f>IF(SUM(O$25:O32)&gt;0,0,IF(O33=1,1,0))</f>
        <v>0</v>
      </c>
      <c r="BA33" s="66">
        <f>IF(SUM(P$25:P32)&gt;0,0,IF(P33=1,1,0))</f>
        <v>0</v>
      </c>
      <c r="BB33" s="66">
        <f>IF(SUM(Q$25:Q32)&gt;0,0,IF(Q33=1,1,0))</f>
        <v>0</v>
      </c>
      <c r="BC33" s="66">
        <f>IF(SUM(R$25:R32)&gt;0,0,IF(R33=1,1,0))</f>
        <v>0</v>
      </c>
      <c r="BD33" s="66">
        <f>IF(SUM(S$25:S32)&gt;0,0,IF(S33=1,1,0))</f>
        <v>0</v>
      </c>
      <c r="BE33" s="66">
        <f>IF(SUM(T$25:T32)&gt;0,0,IF(T33=1,1,0))</f>
        <v>0</v>
      </c>
      <c r="BF33" s="66">
        <f>IF(SUM(U$25:U32)&gt;0,0,IF(U33=1,1,0))</f>
        <v>0</v>
      </c>
      <c r="BG33" s="66">
        <f>IF(SUM(V$25:V32)&gt;0,0,IF(V33=1,1,0))</f>
        <v>0</v>
      </c>
      <c r="BH33" s="66">
        <f>IF(SUM(W$25:W32)&gt;0,0,IF(W33=1,1,0))</f>
        <v>0</v>
      </c>
      <c r="BI33" s="66">
        <f>IF(SUM(X$25:X32)&gt;0,0,IF(X33=1,1,0))</f>
        <v>0</v>
      </c>
      <c r="BJ33" s="66">
        <f>IF(SUM(Y$25:Y32)&gt;0,0,IF(Y33=1,1,0))</f>
        <v>0</v>
      </c>
      <c r="BK33" s="66">
        <f>IF(SUM(Z$25:Z32)&gt;0,0,IF(Z33=1,1,0))</f>
        <v>0</v>
      </c>
      <c r="BL33" s="66">
        <f>IF(SUM(AA$25:AA32)&gt;0,0,IF(AA33=1,1,0))</f>
        <v>0</v>
      </c>
      <c r="BM33" s="66">
        <f>IF(SUM(AB$25:AB32)&gt;0,0,IF(AB33=1,1,0))</f>
        <v>0</v>
      </c>
      <c r="BN33" s="66">
        <f>IF(SUM(AC$25:AC32)&gt;0,0,IF(AC33=1,1,0))</f>
        <v>0</v>
      </c>
      <c r="BO33" s="66">
        <f>IF(SUM(AD$25:AD32)&gt;0,0,IF(AD33=1,1,0))</f>
        <v>0</v>
      </c>
      <c r="BP33" s="66">
        <f>IF(SUM(AE$25:AE32)&gt;0,0,IF(AE33=1,1,0))</f>
        <v>0</v>
      </c>
      <c r="BQ33" s="66">
        <f>IF(SUM(AF$25:AF32)&gt;0,0,IF(AF33=1,1,0))</f>
        <v>0</v>
      </c>
      <c r="BR33" s="66">
        <f>IF(SUM(AG$25:AG32)&gt;0,0,IF(AG33=1,1,0))</f>
        <v>0</v>
      </c>
      <c r="BS33" s="66">
        <f>IF(SUM(AH$25:AH32)&gt;0,0,IF(AH33=1,1,0))</f>
        <v>0</v>
      </c>
      <c r="BT33" s="66">
        <f>IF(SUM(AI$25:AI32)&gt;0,0,IF(AI33=1,1,0))</f>
        <v>0</v>
      </c>
      <c r="BU33" s="66">
        <f>IF(SUM(AJ$25:AJ32)&gt;0,0,IF(AJ33=1,1,0))</f>
        <v>0</v>
      </c>
      <c r="BV33" s="66">
        <f t="shared" si="8"/>
        <v>0</v>
      </c>
      <c r="BW33" s="70">
        <v>9</v>
      </c>
      <c r="BX33" s="71">
        <f>SUM(BV$25:BV33)</f>
        <v>33</v>
      </c>
    </row>
    <row r="34" spans="1:76" ht="16.5">
      <c r="A34" s="62">
        <v>2</v>
      </c>
      <c r="B34" s="62" t="s">
        <v>102</v>
      </c>
      <c r="C34" s="62"/>
      <c r="D34" s="62"/>
      <c r="E34" s="62"/>
      <c r="F34" s="62">
        <v>1</v>
      </c>
      <c r="G34" s="62"/>
      <c r="H34" s="62"/>
      <c r="I34" s="62"/>
      <c r="J34" s="62"/>
      <c r="K34" s="62"/>
      <c r="L34" s="62">
        <v>1</v>
      </c>
      <c r="M34" s="62">
        <v>1</v>
      </c>
      <c r="N34" s="62"/>
      <c r="O34" s="62">
        <v>1</v>
      </c>
      <c r="P34" s="62"/>
      <c r="Q34" s="62"/>
      <c r="R34" s="62">
        <v>1</v>
      </c>
      <c r="S34" s="62">
        <v>1</v>
      </c>
      <c r="T34" s="62"/>
      <c r="U34" s="62"/>
      <c r="V34" s="62">
        <v>1</v>
      </c>
      <c r="W34" s="62"/>
      <c r="X34" s="62"/>
      <c r="Y34" s="62">
        <v>1</v>
      </c>
      <c r="Z34" s="62"/>
      <c r="AA34" s="62"/>
      <c r="AB34" s="62">
        <v>1</v>
      </c>
      <c r="AC34" s="62">
        <v>1</v>
      </c>
      <c r="AD34" s="62">
        <v>1</v>
      </c>
      <c r="AE34" s="62"/>
      <c r="AF34" s="62"/>
      <c r="AG34" s="62"/>
      <c r="AH34" s="62"/>
      <c r="AI34" s="62"/>
      <c r="AJ34" s="62"/>
      <c r="AK34" s="58">
        <f t="shared" si="5"/>
        <v>11</v>
      </c>
      <c r="AM34" s="62" t="s">
        <v>102</v>
      </c>
      <c r="AN34" s="62">
        <f>IF(SUM(C$25:C33)&gt;0,0,IF(C34=1,1,0))</f>
        <v>0</v>
      </c>
      <c r="AO34" s="62">
        <f>IF(SUM(D$25:D33)&gt;0,0,IF(D34=1,1,0))</f>
        <v>0</v>
      </c>
      <c r="AP34" s="62">
        <f>IF(SUM(E$25:E33)&gt;0,0,IF(E34=1,1,0))</f>
        <v>0</v>
      </c>
      <c r="AQ34" s="62">
        <f>IF(SUM(F$25:F33)&gt;0,0,IF(F34=1,1,0))</f>
        <v>0</v>
      </c>
      <c r="AR34" s="62">
        <f>IF(SUM(G$25:G33)&gt;0,0,IF(G34=1,1,0))</f>
        <v>0</v>
      </c>
      <c r="AS34" s="62">
        <f>IF(SUM(H$25:H33)&gt;0,0,IF(H34=1,1,0))</f>
        <v>0</v>
      </c>
      <c r="AT34" s="62">
        <f>IF(SUM(I$25:I33)&gt;0,0,IF(I34=1,1,0))</f>
        <v>0</v>
      </c>
      <c r="AU34" s="62">
        <f>IF(SUM(J$25:J33)&gt;0,0,IF(J34=1,1,0))</f>
        <v>0</v>
      </c>
      <c r="AV34" s="62">
        <f>IF(SUM(K$25:K33)&gt;0,0,IF(K34=1,1,0))</f>
        <v>0</v>
      </c>
      <c r="AW34" s="62">
        <f>IF(SUM(L$25:L33)&gt;0,0,IF(L34=1,1,0))</f>
        <v>0</v>
      </c>
      <c r="AX34" s="62">
        <f>IF(SUM(M$25:M33)&gt;0,0,IF(M34=1,1,0))</f>
        <v>0</v>
      </c>
      <c r="AY34" s="62">
        <f>IF(SUM(N$25:N33)&gt;0,0,IF(N34=1,1,0))</f>
        <v>0</v>
      </c>
      <c r="AZ34" s="62">
        <f>IF(SUM(O$25:O33)&gt;0,0,IF(O34=1,1,0))</f>
        <v>0</v>
      </c>
      <c r="BA34" s="62">
        <f>IF(SUM(P$25:P33)&gt;0,0,IF(P34=1,1,0))</f>
        <v>0</v>
      </c>
      <c r="BB34" s="62">
        <f>IF(SUM(Q$25:Q33)&gt;0,0,IF(Q34=1,1,0))</f>
        <v>0</v>
      </c>
      <c r="BC34" s="62">
        <f>IF(SUM(R$25:R33)&gt;0,0,IF(R34=1,1,0))</f>
        <v>0</v>
      </c>
      <c r="BD34" s="62">
        <f>IF(SUM(S$25:S33)&gt;0,0,IF(S34=1,1,0))</f>
        <v>0</v>
      </c>
      <c r="BE34" s="62">
        <f>IF(SUM(T$25:T33)&gt;0,0,IF(T34=1,1,0))</f>
        <v>0</v>
      </c>
      <c r="BF34" s="62">
        <f>IF(SUM(U$25:U33)&gt;0,0,IF(U34=1,1,0))</f>
        <v>0</v>
      </c>
      <c r="BG34" s="62">
        <f>IF(SUM(V$25:V33)&gt;0,0,IF(V34=1,1,0))</f>
        <v>0</v>
      </c>
      <c r="BH34" s="62">
        <f>IF(SUM(W$25:W33)&gt;0,0,IF(W34=1,1,0))</f>
        <v>0</v>
      </c>
      <c r="BI34" s="62">
        <f>IF(SUM(X$25:X33)&gt;0,0,IF(X34=1,1,0))</f>
        <v>0</v>
      </c>
      <c r="BJ34" s="62">
        <f>IF(SUM(Y$25:Y33)&gt;0,0,IF(Y34=1,1,0))</f>
        <v>0</v>
      </c>
      <c r="BK34" s="62">
        <f>IF(SUM(Z$25:Z33)&gt;0,0,IF(Z34=1,1,0))</f>
        <v>0</v>
      </c>
      <c r="BL34" s="62">
        <f>IF(SUM(AA$25:AA33)&gt;0,0,IF(AA34=1,1,0))</f>
        <v>0</v>
      </c>
      <c r="BM34" s="62">
        <f>IF(SUM(AB$25:AB33)&gt;0,0,IF(AB34=1,1,0))</f>
        <v>0</v>
      </c>
      <c r="BN34" s="62">
        <f>IF(SUM(AC$25:AC33)&gt;0,0,IF(AC34=1,1,0))</f>
        <v>0</v>
      </c>
      <c r="BO34" s="62">
        <f>IF(SUM(AD$25:AD33)&gt;0,0,IF(AD34=1,1,0))</f>
        <v>0</v>
      </c>
      <c r="BP34" s="62">
        <f>IF(SUM(AE$25:AE33)&gt;0,0,IF(AE34=1,1,0))</f>
        <v>0</v>
      </c>
      <c r="BQ34" s="62">
        <f>IF(SUM(AF$25:AF33)&gt;0,0,IF(AF34=1,1,0))</f>
        <v>0</v>
      </c>
      <c r="BR34" s="62">
        <f>IF(SUM(AG$25:AG33)&gt;0,0,IF(AG34=1,1,0))</f>
        <v>0</v>
      </c>
      <c r="BS34" s="62">
        <f>IF(SUM(AH$25:AH33)&gt;0,0,IF(AH34=1,1,0))</f>
        <v>0</v>
      </c>
      <c r="BT34" s="62">
        <f>IF(SUM(AI$25:AI33)&gt;0,0,IF(AI34=1,1,0))</f>
        <v>0</v>
      </c>
      <c r="BU34" s="62">
        <f>IF(SUM(AJ$25:AJ33)&gt;0,0,IF(AJ34=1,1,0))</f>
        <v>0</v>
      </c>
      <c r="BV34" s="62">
        <f t="shared" si="8"/>
        <v>0</v>
      </c>
      <c r="BW34" s="64">
        <v>10</v>
      </c>
      <c r="BX34" s="65">
        <f>SUM(BV$25:BV34)</f>
        <v>33</v>
      </c>
    </row>
    <row r="35" spans="1:76" ht="16.5">
      <c r="A35" s="62">
        <v>6</v>
      </c>
      <c r="B35" s="62" t="s">
        <v>106</v>
      </c>
      <c r="C35" s="62">
        <v>1</v>
      </c>
      <c r="D35" s="62"/>
      <c r="E35" s="62"/>
      <c r="F35" s="62">
        <v>1</v>
      </c>
      <c r="G35" s="62"/>
      <c r="H35" s="62"/>
      <c r="I35" s="62"/>
      <c r="J35" s="62"/>
      <c r="K35" s="62"/>
      <c r="L35" s="62">
        <v>1</v>
      </c>
      <c r="M35" s="62">
        <v>1</v>
      </c>
      <c r="N35" s="62">
        <v>1</v>
      </c>
      <c r="O35" s="62"/>
      <c r="P35" s="62"/>
      <c r="Q35" s="62"/>
      <c r="R35" s="62"/>
      <c r="S35" s="62">
        <v>1</v>
      </c>
      <c r="T35" s="62"/>
      <c r="U35" s="62"/>
      <c r="V35" s="62"/>
      <c r="W35" s="62"/>
      <c r="X35" s="62"/>
      <c r="Y35" s="62">
        <v>1</v>
      </c>
      <c r="Z35" s="62">
        <v>1</v>
      </c>
      <c r="AA35" s="62"/>
      <c r="AB35" s="62">
        <v>1</v>
      </c>
      <c r="AC35" s="62">
        <v>1</v>
      </c>
      <c r="AD35" s="62">
        <v>1</v>
      </c>
      <c r="AE35" s="62"/>
      <c r="AF35" s="62"/>
      <c r="AG35" s="62"/>
      <c r="AH35" s="62"/>
      <c r="AI35" s="62"/>
      <c r="AJ35" s="62"/>
      <c r="AK35" s="58">
        <f t="shared" si="5"/>
        <v>11</v>
      </c>
      <c r="AM35" s="62" t="s">
        <v>106</v>
      </c>
      <c r="AN35" s="62">
        <f>IF(SUM(C$25:C34)&gt;0,0,IF(C35=1,1,0))</f>
        <v>0</v>
      </c>
      <c r="AO35" s="62">
        <f>IF(SUM(D$25:D34)&gt;0,0,IF(D35=1,1,0))</f>
        <v>0</v>
      </c>
      <c r="AP35" s="62">
        <f>IF(SUM(E$25:E34)&gt;0,0,IF(E35=1,1,0))</f>
        <v>0</v>
      </c>
      <c r="AQ35" s="62">
        <f>IF(SUM(F$25:F34)&gt;0,0,IF(F35=1,1,0))</f>
        <v>0</v>
      </c>
      <c r="AR35" s="62">
        <f>IF(SUM(G$25:G34)&gt;0,0,IF(G35=1,1,0))</f>
        <v>0</v>
      </c>
      <c r="AS35" s="62">
        <f>IF(SUM(H$25:H34)&gt;0,0,IF(H35=1,1,0))</f>
        <v>0</v>
      </c>
      <c r="AT35" s="62">
        <f>IF(SUM(I$25:I34)&gt;0,0,IF(I35=1,1,0))</f>
        <v>0</v>
      </c>
      <c r="AU35" s="62">
        <f>IF(SUM(J$25:J34)&gt;0,0,IF(J35=1,1,0))</f>
        <v>0</v>
      </c>
      <c r="AV35" s="62">
        <f>IF(SUM(K$25:K34)&gt;0,0,IF(K35=1,1,0))</f>
        <v>0</v>
      </c>
      <c r="AW35" s="62">
        <f>IF(SUM(L$25:L34)&gt;0,0,IF(L35=1,1,0))</f>
        <v>0</v>
      </c>
      <c r="AX35" s="62">
        <f>IF(SUM(M$25:M34)&gt;0,0,IF(M35=1,1,0))</f>
        <v>0</v>
      </c>
      <c r="AY35" s="62">
        <f>IF(SUM(N$25:N34)&gt;0,0,IF(N35=1,1,0))</f>
        <v>0</v>
      </c>
      <c r="AZ35" s="62">
        <f>IF(SUM(O$25:O34)&gt;0,0,IF(O35=1,1,0))</f>
        <v>0</v>
      </c>
      <c r="BA35" s="62">
        <f>IF(SUM(P$25:P34)&gt;0,0,IF(P35=1,1,0))</f>
        <v>0</v>
      </c>
      <c r="BB35" s="62">
        <f>IF(SUM(Q$25:Q34)&gt;0,0,IF(Q35=1,1,0))</f>
        <v>0</v>
      </c>
      <c r="BC35" s="62">
        <f>IF(SUM(R$25:R34)&gt;0,0,IF(R35=1,1,0))</f>
        <v>0</v>
      </c>
      <c r="BD35" s="62">
        <f>IF(SUM(S$25:S34)&gt;0,0,IF(S35=1,1,0))</f>
        <v>0</v>
      </c>
      <c r="BE35" s="62">
        <f>IF(SUM(T$25:T34)&gt;0,0,IF(T35=1,1,0))</f>
        <v>0</v>
      </c>
      <c r="BF35" s="62">
        <f>IF(SUM(U$25:U34)&gt;0,0,IF(U35=1,1,0))</f>
        <v>0</v>
      </c>
      <c r="BG35" s="62">
        <f>IF(SUM(V$25:V34)&gt;0,0,IF(V35=1,1,0))</f>
        <v>0</v>
      </c>
      <c r="BH35" s="62">
        <f>IF(SUM(W$25:W34)&gt;0,0,IF(W35=1,1,0))</f>
        <v>0</v>
      </c>
      <c r="BI35" s="62">
        <f>IF(SUM(X$25:X34)&gt;0,0,IF(X35=1,1,0))</f>
        <v>0</v>
      </c>
      <c r="BJ35" s="62">
        <f>IF(SUM(Y$25:Y34)&gt;0,0,IF(Y35=1,1,0))</f>
        <v>0</v>
      </c>
      <c r="BK35" s="62">
        <f>IF(SUM(Z$25:Z34)&gt;0,0,IF(Z35=1,1,0))</f>
        <v>0</v>
      </c>
      <c r="BL35" s="62">
        <f>IF(SUM(AA$25:AA34)&gt;0,0,IF(AA35=1,1,0))</f>
        <v>0</v>
      </c>
      <c r="BM35" s="62">
        <f>IF(SUM(AB$25:AB34)&gt;0,0,IF(AB35=1,1,0))</f>
        <v>0</v>
      </c>
      <c r="BN35" s="62">
        <f>IF(SUM(AC$25:AC34)&gt;0,0,IF(AC35=1,1,0))</f>
        <v>0</v>
      </c>
      <c r="BO35" s="62">
        <f>IF(SUM(AD$25:AD34)&gt;0,0,IF(AD35=1,1,0))</f>
        <v>0</v>
      </c>
      <c r="BP35" s="62">
        <f>IF(SUM(AE$25:AE34)&gt;0,0,IF(AE35=1,1,0))</f>
        <v>0</v>
      </c>
      <c r="BQ35" s="62">
        <f>IF(SUM(AF$25:AF34)&gt;0,0,IF(AF35=1,1,0))</f>
        <v>0</v>
      </c>
      <c r="BR35" s="62">
        <f>IF(SUM(AG$25:AG34)&gt;0,0,IF(AG35=1,1,0))</f>
        <v>0</v>
      </c>
      <c r="BS35" s="62">
        <f>IF(SUM(AH$25:AH34)&gt;0,0,IF(AH35=1,1,0))</f>
        <v>0</v>
      </c>
      <c r="BT35" s="62">
        <f>IF(SUM(AI$25:AI34)&gt;0,0,IF(AI35=1,1,0))</f>
        <v>0</v>
      </c>
      <c r="BU35" s="62">
        <f>IF(SUM(AJ$25:AJ34)&gt;0,0,IF(AJ35=1,1,0))</f>
        <v>0</v>
      </c>
      <c r="BV35" s="62">
        <f t="shared" si="8"/>
        <v>0</v>
      </c>
      <c r="BW35" s="64">
        <v>11</v>
      </c>
      <c r="BX35" s="65">
        <f>SUM(BV$25:BV35)</f>
        <v>33</v>
      </c>
    </row>
    <row r="36" spans="1:76" ht="16.5">
      <c r="A36" s="62">
        <v>10</v>
      </c>
      <c r="B36" s="62" t="s">
        <v>110</v>
      </c>
      <c r="C36" s="62"/>
      <c r="D36" s="62">
        <v>1</v>
      </c>
      <c r="E36" s="62"/>
      <c r="F36" s="62">
        <v>1</v>
      </c>
      <c r="G36" s="62"/>
      <c r="H36" s="62"/>
      <c r="I36" s="62">
        <v>1</v>
      </c>
      <c r="J36" s="62">
        <v>1</v>
      </c>
      <c r="K36" s="62"/>
      <c r="L36" s="62"/>
      <c r="M36" s="62">
        <v>1</v>
      </c>
      <c r="N36" s="62"/>
      <c r="O36" s="62"/>
      <c r="P36" s="62">
        <v>1</v>
      </c>
      <c r="Q36" s="62"/>
      <c r="R36" s="62"/>
      <c r="S36" s="62"/>
      <c r="T36" s="62"/>
      <c r="U36" s="62"/>
      <c r="V36" s="62"/>
      <c r="W36" s="62"/>
      <c r="X36" s="62"/>
      <c r="Y36" s="62">
        <v>1</v>
      </c>
      <c r="Z36" s="62"/>
      <c r="AA36" s="62"/>
      <c r="AB36" s="62">
        <v>1</v>
      </c>
      <c r="AC36" s="62">
        <v>1</v>
      </c>
      <c r="AD36" s="62">
        <v>1</v>
      </c>
      <c r="AE36" s="62"/>
      <c r="AF36" s="62"/>
      <c r="AG36" s="62">
        <v>1</v>
      </c>
      <c r="AH36" s="62"/>
      <c r="AI36" s="62"/>
      <c r="AJ36" s="62"/>
      <c r="AK36" s="58">
        <f t="shared" si="5"/>
        <v>11</v>
      </c>
      <c r="AM36" s="62" t="s">
        <v>110</v>
      </c>
      <c r="AN36" s="62">
        <f>IF(SUM(C$25:C35)&gt;0,0,IF(C36=1,1,0))</f>
        <v>0</v>
      </c>
      <c r="AO36" s="62">
        <f>IF(SUM(D$25:D35)&gt;0,0,IF(D36=1,1,0))</f>
        <v>0</v>
      </c>
      <c r="AP36" s="62">
        <f>IF(SUM(E$25:E35)&gt;0,0,IF(E36=1,1,0))</f>
        <v>0</v>
      </c>
      <c r="AQ36" s="62">
        <f>IF(SUM(F$25:F35)&gt;0,0,IF(F36=1,1,0))</f>
        <v>0</v>
      </c>
      <c r="AR36" s="62">
        <f>IF(SUM(G$25:G35)&gt;0,0,IF(G36=1,1,0))</f>
        <v>0</v>
      </c>
      <c r="AS36" s="62">
        <f>IF(SUM(H$25:H35)&gt;0,0,IF(H36=1,1,0))</f>
        <v>0</v>
      </c>
      <c r="AT36" s="62">
        <f>IF(SUM(I$25:I35)&gt;0,0,IF(I36=1,1,0))</f>
        <v>0</v>
      </c>
      <c r="AU36" s="62">
        <f>IF(SUM(J$25:J35)&gt;0,0,IF(J36=1,1,0))</f>
        <v>0</v>
      </c>
      <c r="AV36" s="62">
        <f>IF(SUM(K$25:K35)&gt;0,0,IF(K36=1,1,0))</f>
        <v>0</v>
      </c>
      <c r="AW36" s="62">
        <f>IF(SUM(L$25:L35)&gt;0,0,IF(L36=1,1,0))</f>
        <v>0</v>
      </c>
      <c r="AX36" s="62">
        <f>IF(SUM(M$25:M35)&gt;0,0,IF(M36=1,1,0))</f>
        <v>0</v>
      </c>
      <c r="AY36" s="62">
        <f>IF(SUM(N$25:N35)&gt;0,0,IF(N36=1,1,0))</f>
        <v>0</v>
      </c>
      <c r="AZ36" s="62">
        <f>IF(SUM(O$25:O35)&gt;0,0,IF(O36=1,1,0))</f>
        <v>0</v>
      </c>
      <c r="BA36" s="62">
        <f>IF(SUM(P$25:P35)&gt;0,0,IF(P36=1,1,0))</f>
        <v>1</v>
      </c>
      <c r="BB36" s="62">
        <f>IF(SUM(Q$25:Q35)&gt;0,0,IF(Q36=1,1,0))</f>
        <v>0</v>
      </c>
      <c r="BC36" s="62">
        <f>IF(SUM(R$25:R35)&gt;0,0,IF(R36=1,1,0))</f>
        <v>0</v>
      </c>
      <c r="BD36" s="62">
        <f>IF(SUM(S$25:S35)&gt;0,0,IF(S36=1,1,0))</f>
        <v>0</v>
      </c>
      <c r="BE36" s="62">
        <f>IF(SUM(T$25:T35)&gt;0,0,IF(T36=1,1,0))</f>
        <v>0</v>
      </c>
      <c r="BF36" s="62">
        <f>IF(SUM(U$25:U35)&gt;0,0,IF(U36=1,1,0))</f>
        <v>0</v>
      </c>
      <c r="BG36" s="62">
        <f>IF(SUM(V$25:V35)&gt;0,0,IF(V36=1,1,0))</f>
        <v>0</v>
      </c>
      <c r="BH36" s="62">
        <f>IF(SUM(W$25:W35)&gt;0,0,IF(W36=1,1,0))</f>
        <v>0</v>
      </c>
      <c r="BI36" s="62">
        <f>IF(SUM(X$25:X35)&gt;0,0,IF(X36=1,1,0))</f>
        <v>0</v>
      </c>
      <c r="BJ36" s="62">
        <f>IF(SUM(Y$25:Y35)&gt;0,0,IF(Y36=1,1,0))</f>
        <v>0</v>
      </c>
      <c r="BK36" s="62">
        <f>IF(SUM(Z$25:Z35)&gt;0,0,IF(Z36=1,1,0))</f>
        <v>0</v>
      </c>
      <c r="BL36" s="62">
        <f>IF(SUM(AA$25:AA35)&gt;0,0,IF(AA36=1,1,0))</f>
        <v>0</v>
      </c>
      <c r="BM36" s="62">
        <f>IF(SUM(AB$25:AB35)&gt;0,0,IF(AB36=1,1,0))</f>
        <v>0</v>
      </c>
      <c r="BN36" s="62">
        <f>IF(SUM(AC$25:AC35)&gt;0,0,IF(AC36=1,1,0))</f>
        <v>0</v>
      </c>
      <c r="BO36" s="62">
        <f>IF(SUM(AD$25:AD35)&gt;0,0,IF(AD36=1,1,0))</f>
        <v>0</v>
      </c>
      <c r="BP36" s="62">
        <f>IF(SUM(AE$25:AE35)&gt;0,0,IF(AE36=1,1,0))</f>
        <v>0</v>
      </c>
      <c r="BQ36" s="62">
        <f>IF(SUM(AF$25:AF35)&gt;0,0,IF(AF36=1,1,0))</f>
        <v>0</v>
      </c>
      <c r="BR36" s="62">
        <f>IF(SUM(AG$25:AG35)&gt;0,0,IF(AG36=1,1,0))</f>
        <v>0</v>
      </c>
      <c r="BS36" s="62">
        <f>IF(SUM(AH$25:AH35)&gt;0,0,IF(AH36=1,1,0))</f>
        <v>0</v>
      </c>
      <c r="BT36" s="62">
        <f>IF(SUM(AI$25:AI35)&gt;0,0,IF(AI36=1,1,0))</f>
        <v>0</v>
      </c>
      <c r="BU36" s="62">
        <f>IF(SUM(AJ$25:AJ35)&gt;0,0,IF(AJ36=1,1,0))</f>
        <v>0</v>
      </c>
      <c r="BV36" s="62">
        <f t="shared" si="8"/>
        <v>1</v>
      </c>
      <c r="BW36" s="64">
        <v>12</v>
      </c>
      <c r="BX36" s="65">
        <f>SUM(BV$25:BV36)</f>
        <v>34</v>
      </c>
    </row>
    <row r="37" spans="1:76" ht="16.5">
      <c r="A37" s="62">
        <v>3</v>
      </c>
      <c r="B37" s="62" t="s">
        <v>103</v>
      </c>
      <c r="C37" s="62"/>
      <c r="D37" s="62"/>
      <c r="E37" s="62">
        <v>1</v>
      </c>
      <c r="F37" s="62">
        <v>1</v>
      </c>
      <c r="G37" s="62"/>
      <c r="H37" s="62"/>
      <c r="I37" s="62">
        <v>1</v>
      </c>
      <c r="J37" s="62"/>
      <c r="K37" s="62"/>
      <c r="L37" s="62">
        <v>1</v>
      </c>
      <c r="M37" s="62"/>
      <c r="N37" s="62">
        <v>1</v>
      </c>
      <c r="O37" s="62"/>
      <c r="P37" s="62"/>
      <c r="Q37" s="62"/>
      <c r="R37" s="62"/>
      <c r="S37" s="62"/>
      <c r="T37" s="62"/>
      <c r="U37" s="62"/>
      <c r="V37" s="62"/>
      <c r="W37" s="62"/>
      <c r="X37" s="62"/>
      <c r="Y37" s="62">
        <v>1</v>
      </c>
      <c r="Z37" s="62">
        <v>1</v>
      </c>
      <c r="AA37" s="62"/>
      <c r="AB37" s="62">
        <v>1</v>
      </c>
      <c r="AC37" s="62">
        <v>1</v>
      </c>
      <c r="AD37" s="62">
        <v>1</v>
      </c>
      <c r="AE37" s="62"/>
      <c r="AF37" s="62"/>
      <c r="AG37" s="62"/>
      <c r="AH37" s="62"/>
      <c r="AI37" s="62"/>
      <c r="AJ37" s="62"/>
      <c r="AK37" s="58">
        <f t="shared" si="5"/>
        <v>10</v>
      </c>
      <c r="AM37" s="62" t="s">
        <v>103</v>
      </c>
      <c r="AN37" s="62">
        <f>IF(SUM(C$25:C36)&gt;0,0,IF(C37=1,1,0))</f>
        <v>0</v>
      </c>
      <c r="AO37" s="62">
        <f>IF(SUM(D$25:D36)&gt;0,0,IF(D37=1,1,0))</f>
        <v>0</v>
      </c>
      <c r="AP37" s="62">
        <f>IF(SUM(E$25:E36)&gt;0,0,IF(E37=1,1,0))</f>
        <v>0</v>
      </c>
      <c r="AQ37" s="62">
        <f>IF(SUM(F$25:F36)&gt;0,0,IF(F37=1,1,0))</f>
        <v>0</v>
      </c>
      <c r="AR37" s="62">
        <f>IF(SUM(G$25:G36)&gt;0,0,IF(G37=1,1,0))</f>
        <v>0</v>
      </c>
      <c r="AS37" s="62">
        <f>IF(SUM(H$25:H36)&gt;0,0,IF(H37=1,1,0))</f>
        <v>0</v>
      </c>
      <c r="AT37" s="62">
        <f>IF(SUM(I$25:I36)&gt;0,0,IF(I37=1,1,0))</f>
        <v>0</v>
      </c>
      <c r="AU37" s="62">
        <f>IF(SUM(J$25:J36)&gt;0,0,IF(J37=1,1,0))</f>
        <v>0</v>
      </c>
      <c r="AV37" s="62">
        <f>IF(SUM(K$25:K36)&gt;0,0,IF(K37=1,1,0))</f>
        <v>0</v>
      </c>
      <c r="AW37" s="62">
        <f>IF(SUM(L$25:L36)&gt;0,0,IF(L37=1,1,0))</f>
        <v>0</v>
      </c>
      <c r="AX37" s="62">
        <f>IF(SUM(M$25:M36)&gt;0,0,IF(M37=1,1,0))</f>
        <v>0</v>
      </c>
      <c r="AY37" s="62">
        <f>IF(SUM(N$25:N36)&gt;0,0,IF(N37=1,1,0))</f>
        <v>0</v>
      </c>
      <c r="AZ37" s="62">
        <f>IF(SUM(O$25:O36)&gt;0,0,IF(O37=1,1,0))</f>
        <v>0</v>
      </c>
      <c r="BA37" s="62">
        <f>IF(SUM(P$25:P36)&gt;0,0,IF(P37=1,1,0))</f>
        <v>0</v>
      </c>
      <c r="BB37" s="62">
        <f>IF(SUM(Q$25:Q36)&gt;0,0,IF(Q37=1,1,0))</f>
        <v>0</v>
      </c>
      <c r="BC37" s="62">
        <f>IF(SUM(R$25:R36)&gt;0,0,IF(R37=1,1,0))</f>
        <v>0</v>
      </c>
      <c r="BD37" s="62">
        <f>IF(SUM(S$25:S36)&gt;0,0,IF(S37=1,1,0))</f>
        <v>0</v>
      </c>
      <c r="BE37" s="62">
        <f>IF(SUM(T$25:T36)&gt;0,0,IF(T37=1,1,0))</f>
        <v>0</v>
      </c>
      <c r="BF37" s="62">
        <f>IF(SUM(U$25:U36)&gt;0,0,IF(U37=1,1,0))</f>
        <v>0</v>
      </c>
      <c r="BG37" s="62">
        <f>IF(SUM(V$25:V36)&gt;0,0,IF(V37=1,1,0))</f>
        <v>0</v>
      </c>
      <c r="BH37" s="62">
        <f>IF(SUM(W$25:W36)&gt;0,0,IF(W37=1,1,0))</f>
        <v>0</v>
      </c>
      <c r="BI37" s="62">
        <f>IF(SUM(X$25:X36)&gt;0,0,IF(X37=1,1,0))</f>
        <v>0</v>
      </c>
      <c r="BJ37" s="62">
        <f>IF(SUM(Y$25:Y36)&gt;0,0,IF(Y37=1,1,0))</f>
        <v>0</v>
      </c>
      <c r="BK37" s="62">
        <f>IF(SUM(Z$25:Z36)&gt;0,0,IF(Z37=1,1,0))</f>
        <v>0</v>
      </c>
      <c r="BL37" s="62">
        <f>IF(SUM(AA$25:AA36)&gt;0,0,IF(AA37=1,1,0))</f>
        <v>0</v>
      </c>
      <c r="BM37" s="62">
        <f>IF(SUM(AB$25:AB36)&gt;0,0,IF(AB37=1,1,0))</f>
        <v>0</v>
      </c>
      <c r="BN37" s="62">
        <f>IF(SUM(AC$25:AC36)&gt;0,0,IF(AC37=1,1,0))</f>
        <v>0</v>
      </c>
      <c r="BO37" s="62">
        <f>IF(SUM(AD$25:AD36)&gt;0,0,IF(AD37=1,1,0))</f>
        <v>0</v>
      </c>
      <c r="BP37" s="62">
        <f>IF(SUM(AE$25:AE36)&gt;0,0,IF(AE37=1,1,0))</f>
        <v>0</v>
      </c>
      <c r="BQ37" s="62">
        <f>IF(SUM(AF$25:AF36)&gt;0,0,IF(AF37=1,1,0))</f>
        <v>0</v>
      </c>
      <c r="BR37" s="62">
        <f>IF(SUM(AG$25:AG36)&gt;0,0,IF(AG37=1,1,0))</f>
        <v>0</v>
      </c>
      <c r="BS37" s="62">
        <f>IF(SUM(AH$25:AH36)&gt;0,0,IF(AH37=1,1,0))</f>
        <v>0</v>
      </c>
      <c r="BT37" s="62">
        <f>IF(SUM(AI$25:AI36)&gt;0,0,IF(AI37=1,1,0))</f>
        <v>0</v>
      </c>
      <c r="BU37" s="62">
        <f>IF(SUM(AJ$25:AJ36)&gt;0,0,IF(AJ37=1,1,0))</f>
        <v>0</v>
      </c>
      <c r="BV37" s="62">
        <f t="shared" si="8"/>
        <v>0</v>
      </c>
      <c r="BW37" s="64">
        <v>13</v>
      </c>
      <c r="BX37" s="65">
        <f>SUM(BV$25:BV37)</f>
        <v>34</v>
      </c>
    </row>
    <row r="38" spans="1:76" ht="16.5">
      <c r="A38" s="62">
        <v>1</v>
      </c>
      <c r="B38" s="62" t="s">
        <v>101</v>
      </c>
      <c r="C38" s="62">
        <v>1</v>
      </c>
      <c r="D38" s="62"/>
      <c r="E38" s="62"/>
      <c r="F38" s="62">
        <v>1</v>
      </c>
      <c r="G38" s="62"/>
      <c r="H38" s="62"/>
      <c r="I38" s="62"/>
      <c r="J38" s="62"/>
      <c r="K38" s="62"/>
      <c r="L38" s="62"/>
      <c r="M38" s="62">
        <v>1</v>
      </c>
      <c r="N38" s="62">
        <v>1</v>
      </c>
      <c r="O38" s="62">
        <v>1</v>
      </c>
      <c r="P38" s="62"/>
      <c r="Q38" s="62"/>
      <c r="R38" s="62"/>
      <c r="S38" s="62"/>
      <c r="T38" s="62"/>
      <c r="U38" s="62"/>
      <c r="V38" s="62"/>
      <c r="W38" s="62">
        <v>1</v>
      </c>
      <c r="X38" s="62"/>
      <c r="Y38" s="62">
        <v>1</v>
      </c>
      <c r="Z38" s="62"/>
      <c r="AA38" s="62"/>
      <c r="AB38" s="62">
        <v>1</v>
      </c>
      <c r="AC38" s="62">
        <v>1</v>
      </c>
      <c r="AD38" s="62"/>
      <c r="AE38" s="62"/>
      <c r="AF38" s="62"/>
      <c r="AG38" s="62"/>
      <c r="AH38" s="62"/>
      <c r="AI38" s="62"/>
      <c r="AJ38" s="62"/>
      <c r="AK38" s="58">
        <f t="shared" si="5"/>
        <v>9</v>
      </c>
      <c r="AM38" s="62" t="s">
        <v>101</v>
      </c>
      <c r="AN38" s="62">
        <f>IF(SUM(C$25:C37)&gt;0,0,IF(C38=1,1,0))</f>
        <v>0</v>
      </c>
      <c r="AO38" s="62">
        <f>IF(SUM(D$25:D37)&gt;0,0,IF(D38=1,1,0))</f>
        <v>0</v>
      </c>
      <c r="AP38" s="62">
        <f>IF(SUM(E$25:E37)&gt;0,0,IF(E38=1,1,0))</f>
        <v>0</v>
      </c>
      <c r="AQ38" s="62">
        <f>IF(SUM(F$25:F37)&gt;0,0,IF(F38=1,1,0))</f>
        <v>0</v>
      </c>
      <c r="AR38" s="62">
        <f>IF(SUM(G$25:G37)&gt;0,0,IF(G38=1,1,0))</f>
        <v>0</v>
      </c>
      <c r="AS38" s="62">
        <f>IF(SUM(H$25:H37)&gt;0,0,IF(H38=1,1,0))</f>
        <v>0</v>
      </c>
      <c r="AT38" s="62">
        <f>IF(SUM(I$25:I37)&gt;0,0,IF(I38=1,1,0))</f>
        <v>0</v>
      </c>
      <c r="AU38" s="62">
        <f>IF(SUM(J$25:J37)&gt;0,0,IF(J38=1,1,0))</f>
        <v>0</v>
      </c>
      <c r="AV38" s="62">
        <f>IF(SUM(K$25:K37)&gt;0,0,IF(K38=1,1,0))</f>
        <v>0</v>
      </c>
      <c r="AW38" s="62">
        <f>IF(SUM(L$25:L37)&gt;0,0,IF(L38=1,1,0))</f>
        <v>0</v>
      </c>
      <c r="AX38" s="62">
        <f>IF(SUM(M$25:M37)&gt;0,0,IF(M38=1,1,0))</f>
        <v>0</v>
      </c>
      <c r="AY38" s="62">
        <f>IF(SUM(N$25:N37)&gt;0,0,IF(N38=1,1,0))</f>
        <v>0</v>
      </c>
      <c r="AZ38" s="62">
        <f>IF(SUM(O$25:O37)&gt;0,0,IF(O38=1,1,0))</f>
        <v>0</v>
      </c>
      <c r="BA38" s="62">
        <f>IF(SUM(P$25:P37)&gt;0,0,IF(P38=1,1,0))</f>
        <v>0</v>
      </c>
      <c r="BB38" s="62">
        <f>IF(SUM(Q$25:Q37)&gt;0,0,IF(Q38=1,1,0))</f>
        <v>0</v>
      </c>
      <c r="BC38" s="62">
        <f>IF(SUM(R$25:R37)&gt;0,0,IF(R38=1,1,0))</f>
        <v>0</v>
      </c>
      <c r="BD38" s="62">
        <f>IF(SUM(S$25:S37)&gt;0,0,IF(S38=1,1,0))</f>
        <v>0</v>
      </c>
      <c r="BE38" s="62">
        <f>IF(SUM(T$25:T37)&gt;0,0,IF(T38=1,1,0))</f>
        <v>0</v>
      </c>
      <c r="BF38" s="62">
        <f>IF(SUM(U$25:U37)&gt;0,0,IF(U38=1,1,0))</f>
        <v>0</v>
      </c>
      <c r="BG38" s="62">
        <f>IF(SUM(V$25:V37)&gt;0,0,IF(V38=1,1,0))</f>
        <v>0</v>
      </c>
      <c r="BH38" s="62">
        <f>IF(SUM(W$25:W37)&gt;0,0,IF(W38=1,1,0))</f>
        <v>0</v>
      </c>
      <c r="BI38" s="62">
        <f>IF(SUM(X$25:X37)&gt;0,0,IF(X38=1,1,0))</f>
        <v>0</v>
      </c>
      <c r="BJ38" s="62">
        <f>IF(SUM(Y$25:Y37)&gt;0,0,IF(Y38=1,1,0))</f>
        <v>0</v>
      </c>
      <c r="BK38" s="62">
        <f>IF(SUM(Z$25:Z37)&gt;0,0,IF(Z38=1,1,0))</f>
        <v>0</v>
      </c>
      <c r="BL38" s="62">
        <f>IF(SUM(AA$25:AA37)&gt;0,0,IF(AA38=1,1,0))</f>
        <v>0</v>
      </c>
      <c r="BM38" s="62">
        <f>IF(SUM(AB$25:AB37)&gt;0,0,IF(AB38=1,1,0))</f>
        <v>0</v>
      </c>
      <c r="BN38" s="62">
        <f>IF(SUM(AC$25:AC37)&gt;0,0,IF(AC38=1,1,0))</f>
        <v>0</v>
      </c>
      <c r="BO38" s="62">
        <f>IF(SUM(AD$25:AD37)&gt;0,0,IF(AD38=1,1,0))</f>
        <v>0</v>
      </c>
      <c r="BP38" s="62">
        <f>IF(SUM(AE$25:AE37)&gt;0,0,IF(AE38=1,1,0))</f>
        <v>0</v>
      </c>
      <c r="BQ38" s="62">
        <f>IF(SUM(AF$25:AF37)&gt;0,0,IF(AF38=1,1,0))</f>
        <v>0</v>
      </c>
      <c r="BR38" s="62">
        <f>IF(SUM(AG$25:AG37)&gt;0,0,IF(AG38=1,1,0))</f>
        <v>0</v>
      </c>
      <c r="BS38" s="62">
        <f>IF(SUM(AH$25:AH37)&gt;0,0,IF(AH38=1,1,0))</f>
        <v>0</v>
      </c>
      <c r="BT38" s="62">
        <f>IF(SUM(AI$25:AI37)&gt;0,0,IF(AI38=1,1,0))</f>
        <v>0</v>
      </c>
      <c r="BU38" s="62">
        <f>IF(SUM(AJ$25:AJ37)&gt;0,0,IF(AJ38=1,1,0))</f>
        <v>0</v>
      </c>
      <c r="BV38" s="62">
        <f t="shared" si="8"/>
        <v>0</v>
      </c>
      <c r="BW38" s="64">
        <v>14</v>
      </c>
      <c r="BX38" s="65">
        <f>SUM(BV$25:BV38)</f>
        <v>34</v>
      </c>
    </row>
    <row r="39" spans="1:76" ht="16.5">
      <c r="A39" s="62">
        <v>8</v>
      </c>
      <c r="B39" s="62" t="s">
        <v>108</v>
      </c>
      <c r="C39" s="62"/>
      <c r="D39" s="62"/>
      <c r="E39" s="62"/>
      <c r="F39" s="62">
        <v>1</v>
      </c>
      <c r="G39" s="62"/>
      <c r="H39" s="62"/>
      <c r="I39" s="62"/>
      <c r="J39" s="62"/>
      <c r="K39" s="62"/>
      <c r="L39" s="62">
        <v>1</v>
      </c>
      <c r="M39" s="62"/>
      <c r="N39" s="62"/>
      <c r="O39" s="62">
        <v>1</v>
      </c>
      <c r="P39" s="62"/>
      <c r="Q39" s="62"/>
      <c r="R39" s="62"/>
      <c r="S39" s="62">
        <v>1</v>
      </c>
      <c r="T39" s="62"/>
      <c r="U39" s="62"/>
      <c r="V39" s="62">
        <v>1</v>
      </c>
      <c r="W39" s="62"/>
      <c r="X39" s="62"/>
      <c r="Y39" s="62"/>
      <c r="Z39" s="62"/>
      <c r="AA39" s="62"/>
      <c r="AB39" s="62">
        <v>1</v>
      </c>
      <c r="AC39" s="62">
        <v>1</v>
      </c>
      <c r="AD39" s="62">
        <v>1</v>
      </c>
      <c r="AE39" s="62"/>
      <c r="AF39" s="62"/>
      <c r="AG39" s="62"/>
      <c r="AH39" s="62"/>
      <c r="AI39" s="62"/>
      <c r="AJ39" s="62"/>
      <c r="AK39" s="58">
        <f t="shared" si="5"/>
        <v>8</v>
      </c>
      <c r="AM39" s="62" t="s">
        <v>108</v>
      </c>
      <c r="AN39" s="62">
        <f>IF(SUM(C$25:C38)&gt;0,0,IF(C39=1,1,0))</f>
        <v>0</v>
      </c>
      <c r="AO39" s="62">
        <f>IF(SUM(D$25:D38)&gt;0,0,IF(D39=1,1,0))</f>
        <v>0</v>
      </c>
      <c r="AP39" s="62">
        <f>IF(SUM(E$25:E38)&gt;0,0,IF(E39=1,1,0))</f>
        <v>0</v>
      </c>
      <c r="AQ39" s="62">
        <f>IF(SUM(F$25:F38)&gt;0,0,IF(F39=1,1,0))</f>
        <v>0</v>
      </c>
      <c r="AR39" s="62">
        <f>IF(SUM(G$25:G38)&gt;0,0,IF(G39=1,1,0))</f>
        <v>0</v>
      </c>
      <c r="AS39" s="62">
        <f>IF(SUM(H$25:H38)&gt;0,0,IF(H39=1,1,0))</f>
        <v>0</v>
      </c>
      <c r="AT39" s="62">
        <f>IF(SUM(I$25:I38)&gt;0,0,IF(I39=1,1,0))</f>
        <v>0</v>
      </c>
      <c r="AU39" s="62">
        <f>IF(SUM(J$25:J38)&gt;0,0,IF(J39=1,1,0))</f>
        <v>0</v>
      </c>
      <c r="AV39" s="62">
        <f>IF(SUM(K$25:K38)&gt;0,0,IF(K39=1,1,0))</f>
        <v>0</v>
      </c>
      <c r="AW39" s="62">
        <f>IF(SUM(L$25:L38)&gt;0,0,IF(L39=1,1,0))</f>
        <v>0</v>
      </c>
      <c r="AX39" s="62">
        <f>IF(SUM(M$25:M38)&gt;0,0,IF(M39=1,1,0))</f>
        <v>0</v>
      </c>
      <c r="AY39" s="62">
        <f>IF(SUM(N$25:N38)&gt;0,0,IF(N39=1,1,0))</f>
        <v>0</v>
      </c>
      <c r="AZ39" s="62">
        <f>IF(SUM(O$25:O38)&gt;0,0,IF(O39=1,1,0))</f>
        <v>0</v>
      </c>
      <c r="BA39" s="62">
        <f>IF(SUM(P$25:P38)&gt;0,0,IF(P39=1,1,0))</f>
        <v>0</v>
      </c>
      <c r="BB39" s="62">
        <f>IF(SUM(Q$25:Q38)&gt;0,0,IF(Q39=1,1,0))</f>
        <v>0</v>
      </c>
      <c r="BC39" s="62">
        <f>IF(SUM(R$25:R38)&gt;0,0,IF(R39=1,1,0))</f>
        <v>0</v>
      </c>
      <c r="BD39" s="62">
        <f>IF(SUM(S$25:S38)&gt;0,0,IF(S39=1,1,0))</f>
        <v>0</v>
      </c>
      <c r="BE39" s="62">
        <f>IF(SUM(T$25:T38)&gt;0,0,IF(T39=1,1,0))</f>
        <v>0</v>
      </c>
      <c r="BF39" s="62">
        <f>IF(SUM(U$25:U38)&gt;0,0,IF(U39=1,1,0))</f>
        <v>0</v>
      </c>
      <c r="BG39" s="62">
        <f>IF(SUM(V$25:V38)&gt;0,0,IF(V39=1,1,0))</f>
        <v>0</v>
      </c>
      <c r="BH39" s="62">
        <f>IF(SUM(W$25:W38)&gt;0,0,IF(W39=1,1,0))</f>
        <v>0</v>
      </c>
      <c r="BI39" s="62">
        <f>IF(SUM(X$25:X38)&gt;0,0,IF(X39=1,1,0))</f>
        <v>0</v>
      </c>
      <c r="BJ39" s="62">
        <f>IF(SUM(Y$25:Y38)&gt;0,0,IF(Y39=1,1,0))</f>
        <v>0</v>
      </c>
      <c r="BK39" s="62">
        <f>IF(SUM(Z$25:Z38)&gt;0,0,IF(Z39=1,1,0))</f>
        <v>0</v>
      </c>
      <c r="BL39" s="62">
        <f>IF(SUM(AA$25:AA38)&gt;0,0,IF(AA39=1,1,0))</f>
        <v>0</v>
      </c>
      <c r="BM39" s="62">
        <f>IF(SUM(AB$25:AB38)&gt;0,0,IF(AB39=1,1,0))</f>
        <v>0</v>
      </c>
      <c r="BN39" s="62">
        <f>IF(SUM(AC$25:AC38)&gt;0,0,IF(AC39=1,1,0))</f>
        <v>0</v>
      </c>
      <c r="BO39" s="62">
        <f>IF(SUM(AD$25:AD38)&gt;0,0,IF(AD39=1,1,0))</f>
        <v>0</v>
      </c>
      <c r="BP39" s="62">
        <f>IF(SUM(AE$25:AE38)&gt;0,0,IF(AE39=1,1,0))</f>
        <v>0</v>
      </c>
      <c r="BQ39" s="62">
        <f>IF(SUM(AF$25:AF38)&gt;0,0,IF(AF39=1,1,0))</f>
        <v>0</v>
      </c>
      <c r="BR39" s="62">
        <f>IF(SUM(AG$25:AG38)&gt;0,0,IF(AG39=1,1,0))</f>
        <v>0</v>
      </c>
      <c r="BS39" s="62">
        <f>IF(SUM(AH$25:AH38)&gt;0,0,IF(AH39=1,1,0))</f>
        <v>0</v>
      </c>
      <c r="BT39" s="62">
        <f>IF(SUM(AI$25:AI38)&gt;0,0,IF(AI39=1,1,0))</f>
        <v>0</v>
      </c>
      <c r="BU39" s="62">
        <f>IF(SUM(AJ$25:AJ38)&gt;0,0,IF(AJ39=1,1,0))</f>
        <v>0</v>
      </c>
      <c r="BV39" s="62">
        <f t="shared" si="8"/>
        <v>0</v>
      </c>
      <c r="BW39" s="64">
        <v>15</v>
      </c>
      <c r="BX39" s="65">
        <f>SUM(BV$25:BV39)</f>
        <v>34</v>
      </c>
    </row>
    <row r="40" spans="1:76" ht="16.5">
      <c r="A40" s="62">
        <v>9</v>
      </c>
      <c r="B40" s="62" t="s">
        <v>109</v>
      </c>
      <c r="C40" s="62">
        <v>1</v>
      </c>
      <c r="D40" s="62"/>
      <c r="E40" s="62"/>
      <c r="F40" s="62"/>
      <c r="G40" s="62"/>
      <c r="H40" s="62"/>
      <c r="I40" s="62"/>
      <c r="J40" s="62"/>
      <c r="K40" s="62"/>
      <c r="L40" s="62"/>
      <c r="M40" s="62">
        <v>1</v>
      </c>
      <c r="N40" s="62"/>
      <c r="O40" s="62"/>
      <c r="P40" s="62"/>
      <c r="Q40" s="62"/>
      <c r="R40" s="62"/>
      <c r="S40" s="62"/>
      <c r="T40" s="62"/>
      <c r="U40" s="62"/>
      <c r="V40" s="62"/>
      <c r="W40" s="62"/>
      <c r="X40" s="62"/>
      <c r="Y40" s="62">
        <v>1</v>
      </c>
      <c r="Z40" s="62"/>
      <c r="AA40" s="62"/>
      <c r="AB40" s="62">
        <v>1</v>
      </c>
      <c r="AC40" s="62">
        <v>1</v>
      </c>
      <c r="AD40" s="62">
        <v>1</v>
      </c>
      <c r="AE40" s="62"/>
      <c r="AF40" s="62">
        <v>1</v>
      </c>
      <c r="AG40" s="62"/>
      <c r="AH40" s="62"/>
      <c r="AI40" s="62"/>
      <c r="AJ40" s="62"/>
      <c r="AK40" s="58">
        <f t="shared" si="5"/>
        <v>7</v>
      </c>
      <c r="AM40" s="62" t="s">
        <v>109</v>
      </c>
      <c r="AN40" s="62">
        <f>IF(SUM(C$25:C39)&gt;0,0,IF(C40=1,1,0))</f>
        <v>0</v>
      </c>
      <c r="AO40" s="62">
        <f>IF(SUM(D$25:D39)&gt;0,0,IF(D40=1,1,0))</f>
        <v>0</v>
      </c>
      <c r="AP40" s="62">
        <f>IF(SUM(E$25:E39)&gt;0,0,IF(E40=1,1,0))</f>
        <v>0</v>
      </c>
      <c r="AQ40" s="62">
        <f>IF(SUM(F$25:F39)&gt;0,0,IF(F40=1,1,0))</f>
        <v>0</v>
      </c>
      <c r="AR40" s="62">
        <f>IF(SUM(G$25:G39)&gt;0,0,IF(G40=1,1,0))</f>
        <v>0</v>
      </c>
      <c r="AS40" s="62">
        <f>IF(SUM(H$25:H39)&gt;0,0,IF(H40=1,1,0))</f>
        <v>0</v>
      </c>
      <c r="AT40" s="62">
        <f>IF(SUM(I$25:I39)&gt;0,0,IF(I40=1,1,0))</f>
        <v>0</v>
      </c>
      <c r="AU40" s="62">
        <f>IF(SUM(J$25:J39)&gt;0,0,IF(J40=1,1,0))</f>
        <v>0</v>
      </c>
      <c r="AV40" s="62">
        <f>IF(SUM(K$25:K39)&gt;0,0,IF(K40=1,1,0))</f>
        <v>0</v>
      </c>
      <c r="AW40" s="62">
        <f>IF(SUM(L$25:L39)&gt;0,0,IF(L40=1,1,0))</f>
        <v>0</v>
      </c>
      <c r="AX40" s="62">
        <f>IF(SUM(M$25:M39)&gt;0,0,IF(M40=1,1,0))</f>
        <v>0</v>
      </c>
      <c r="AY40" s="62">
        <f>IF(SUM(N$25:N39)&gt;0,0,IF(N40=1,1,0))</f>
        <v>0</v>
      </c>
      <c r="AZ40" s="62">
        <f>IF(SUM(O$25:O39)&gt;0,0,IF(O40=1,1,0))</f>
        <v>0</v>
      </c>
      <c r="BA40" s="62">
        <f>IF(SUM(P$25:P39)&gt;0,0,IF(P40=1,1,0))</f>
        <v>0</v>
      </c>
      <c r="BB40" s="62">
        <f>IF(SUM(Q$25:Q39)&gt;0,0,IF(Q40=1,1,0))</f>
        <v>0</v>
      </c>
      <c r="BC40" s="62">
        <f>IF(SUM(R$25:R39)&gt;0,0,IF(R40=1,1,0))</f>
        <v>0</v>
      </c>
      <c r="BD40" s="62">
        <f>IF(SUM(S$25:S39)&gt;0,0,IF(S40=1,1,0))</f>
        <v>0</v>
      </c>
      <c r="BE40" s="62">
        <f>IF(SUM(T$25:T39)&gt;0,0,IF(T40=1,1,0))</f>
        <v>0</v>
      </c>
      <c r="BF40" s="62">
        <f>IF(SUM(U$25:U39)&gt;0,0,IF(U40=1,1,0))</f>
        <v>0</v>
      </c>
      <c r="BG40" s="62">
        <f>IF(SUM(V$25:V39)&gt;0,0,IF(V40=1,1,0))</f>
        <v>0</v>
      </c>
      <c r="BH40" s="62">
        <f>IF(SUM(W$25:W39)&gt;0,0,IF(W40=1,1,0))</f>
        <v>0</v>
      </c>
      <c r="BI40" s="62">
        <f>IF(SUM(X$25:X39)&gt;0,0,IF(X40=1,1,0))</f>
        <v>0</v>
      </c>
      <c r="BJ40" s="62">
        <f>IF(SUM(Y$25:Y39)&gt;0,0,IF(Y40=1,1,0))</f>
        <v>0</v>
      </c>
      <c r="BK40" s="62">
        <f>IF(SUM(Z$25:Z39)&gt;0,0,IF(Z40=1,1,0))</f>
        <v>0</v>
      </c>
      <c r="BL40" s="62">
        <f>IF(SUM(AA$25:AA39)&gt;0,0,IF(AA40=1,1,0))</f>
        <v>0</v>
      </c>
      <c r="BM40" s="62">
        <f>IF(SUM(AB$25:AB39)&gt;0,0,IF(AB40=1,1,0))</f>
        <v>0</v>
      </c>
      <c r="BN40" s="62">
        <f>IF(SUM(AC$25:AC39)&gt;0,0,IF(AC40=1,1,0))</f>
        <v>0</v>
      </c>
      <c r="BO40" s="62">
        <f>IF(SUM(AD$25:AD39)&gt;0,0,IF(AD40=1,1,0))</f>
        <v>0</v>
      </c>
      <c r="BP40" s="62">
        <f>IF(SUM(AE$25:AE39)&gt;0,0,IF(AE40=1,1,0))</f>
        <v>0</v>
      </c>
      <c r="BQ40" s="62">
        <f>IF(SUM(AF$25:AF39)&gt;0,0,IF(AF40=1,1,0))</f>
        <v>0</v>
      </c>
      <c r="BR40" s="62">
        <f>IF(SUM(AG$25:AG39)&gt;0,0,IF(AG40=1,1,0))</f>
        <v>0</v>
      </c>
      <c r="BS40" s="62">
        <f>IF(SUM(AH$25:AH39)&gt;0,0,IF(AH40=1,1,0))</f>
        <v>0</v>
      </c>
      <c r="BT40" s="62">
        <f>IF(SUM(AI$25:AI39)&gt;0,0,IF(AI40=1,1,0))</f>
        <v>0</v>
      </c>
      <c r="BU40" s="62">
        <f>IF(SUM(AJ$25:AJ39)&gt;0,0,IF(AJ40=1,1,0))</f>
        <v>0</v>
      </c>
      <c r="BV40" s="62">
        <f t="shared" si="8"/>
        <v>0</v>
      </c>
      <c r="BW40" s="64">
        <v>16</v>
      </c>
      <c r="BX40" s="65">
        <f>SUM(BV$25:BV40)</f>
        <v>34</v>
      </c>
    </row>
    <row r="41" spans="1:76" ht="16.5">
      <c r="A41" s="62">
        <v>5</v>
      </c>
      <c r="B41" s="62" t="s">
        <v>105</v>
      </c>
      <c r="C41" s="62"/>
      <c r="D41" s="62"/>
      <c r="E41" s="62"/>
      <c r="F41" s="62">
        <v>1</v>
      </c>
      <c r="G41" s="62"/>
      <c r="H41" s="62"/>
      <c r="I41" s="62">
        <v>1</v>
      </c>
      <c r="J41" s="62"/>
      <c r="K41" s="62"/>
      <c r="L41" s="62"/>
      <c r="M41" s="62"/>
      <c r="N41" s="62"/>
      <c r="O41" s="62"/>
      <c r="P41" s="62"/>
      <c r="Q41" s="62"/>
      <c r="R41" s="62"/>
      <c r="S41" s="62"/>
      <c r="T41" s="62"/>
      <c r="U41" s="62"/>
      <c r="V41" s="62"/>
      <c r="W41" s="62"/>
      <c r="X41" s="62"/>
      <c r="Y41" s="62"/>
      <c r="Z41" s="62"/>
      <c r="AA41" s="62"/>
      <c r="AB41" s="62">
        <v>1</v>
      </c>
      <c r="AC41" s="62">
        <v>1</v>
      </c>
      <c r="AD41" s="62">
        <v>1</v>
      </c>
      <c r="AE41" s="62"/>
      <c r="AF41" s="62"/>
      <c r="AG41" s="62"/>
      <c r="AH41" s="62"/>
      <c r="AI41" s="62"/>
      <c r="AJ41" s="62"/>
      <c r="AK41" s="58">
        <f t="shared" si="5"/>
        <v>5</v>
      </c>
      <c r="AM41" s="62" t="s">
        <v>105</v>
      </c>
      <c r="AN41" s="62">
        <f>IF(SUM(C$25:C40)&gt;0,0,IF(C41=1,1,0))</f>
        <v>0</v>
      </c>
      <c r="AO41" s="62">
        <f>IF(SUM(D$25:D40)&gt;0,0,IF(D41=1,1,0))</f>
        <v>0</v>
      </c>
      <c r="AP41" s="62">
        <f>IF(SUM(E$25:E40)&gt;0,0,IF(E41=1,1,0))</f>
        <v>0</v>
      </c>
      <c r="AQ41" s="62">
        <f>IF(SUM(F$25:F40)&gt;0,0,IF(F41=1,1,0))</f>
        <v>0</v>
      </c>
      <c r="AR41" s="62">
        <f>IF(SUM(G$25:G40)&gt;0,0,IF(G41=1,1,0))</f>
        <v>0</v>
      </c>
      <c r="AS41" s="62">
        <f>IF(SUM(H$25:H40)&gt;0,0,IF(H41=1,1,0))</f>
        <v>0</v>
      </c>
      <c r="AT41" s="62">
        <f>IF(SUM(I$25:I40)&gt;0,0,IF(I41=1,1,0))</f>
        <v>0</v>
      </c>
      <c r="AU41" s="62">
        <f>IF(SUM(J$25:J40)&gt;0,0,IF(J41=1,1,0))</f>
        <v>0</v>
      </c>
      <c r="AV41" s="62">
        <f>IF(SUM(K$25:K40)&gt;0,0,IF(K41=1,1,0))</f>
        <v>0</v>
      </c>
      <c r="AW41" s="62">
        <f>IF(SUM(L$25:L40)&gt;0,0,IF(L41=1,1,0))</f>
        <v>0</v>
      </c>
      <c r="AX41" s="62">
        <f>IF(SUM(M$25:M40)&gt;0,0,IF(M41=1,1,0))</f>
        <v>0</v>
      </c>
      <c r="AY41" s="62">
        <f>IF(SUM(N$25:N40)&gt;0,0,IF(N41=1,1,0))</f>
        <v>0</v>
      </c>
      <c r="AZ41" s="62">
        <f>IF(SUM(O$25:O40)&gt;0,0,IF(O41=1,1,0))</f>
        <v>0</v>
      </c>
      <c r="BA41" s="62">
        <f>IF(SUM(P$25:P40)&gt;0,0,IF(P41=1,1,0))</f>
        <v>0</v>
      </c>
      <c r="BB41" s="62">
        <f>IF(SUM(Q$25:Q40)&gt;0,0,IF(Q41=1,1,0))</f>
        <v>0</v>
      </c>
      <c r="BC41" s="62">
        <f>IF(SUM(R$25:R40)&gt;0,0,IF(R41=1,1,0))</f>
        <v>0</v>
      </c>
      <c r="BD41" s="62">
        <f>IF(SUM(S$25:S40)&gt;0,0,IF(S41=1,1,0))</f>
        <v>0</v>
      </c>
      <c r="BE41" s="62">
        <f>IF(SUM(T$25:T40)&gt;0,0,IF(T41=1,1,0))</f>
        <v>0</v>
      </c>
      <c r="BF41" s="62">
        <f>IF(SUM(U$25:U40)&gt;0,0,IF(U41=1,1,0))</f>
        <v>0</v>
      </c>
      <c r="BG41" s="62">
        <f>IF(SUM(V$25:V40)&gt;0,0,IF(V41=1,1,0))</f>
        <v>0</v>
      </c>
      <c r="BH41" s="62">
        <f>IF(SUM(W$25:W40)&gt;0,0,IF(W41=1,1,0))</f>
        <v>0</v>
      </c>
      <c r="BI41" s="62">
        <f>IF(SUM(X$25:X40)&gt;0,0,IF(X41=1,1,0))</f>
        <v>0</v>
      </c>
      <c r="BJ41" s="62">
        <f>IF(SUM(Y$25:Y40)&gt;0,0,IF(Y41=1,1,0))</f>
        <v>0</v>
      </c>
      <c r="BK41" s="62">
        <f>IF(SUM(Z$25:Z40)&gt;0,0,IF(Z41=1,1,0))</f>
        <v>0</v>
      </c>
      <c r="BL41" s="62">
        <f>IF(SUM(AA$25:AA40)&gt;0,0,IF(AA41=1,1,0))</f>
        <v>0</v>
      </c>
      <c r="BM41" s="62">
        <f>IF(SUM(AB$25:AB40)&gt;0,0,IF(AB41=1,1,0))</f>
        <v>0</v>
      </c>
      <c r="BN41" s="62">
        <f>IF(SUM(AC$25:AC40)&gt;0,0,IF(AC41=1,1,0))</f>
        <v>0</v>
      </c>
      <c r="BO41" s="62">
        <f>IF(SUM(AD$25:AD40)&gt;0,0,IF(AD41=1,1,0))</f>
        <v>0</v>
      </c>
      <c r="BP41" s="62">
        <f>IF(SUM(AE$25:AE40)&gt;0,0,IF(AE41=1,1,0))</f>
        <v>0</v>
      </c>
      <c r="BQ41" s="62">
        <f>IF(SUM(AF$25:AF40)&gt;0,0,IF(AF41=1,1,0))</f>
        <v>0</v>
      </c>
      <c r="BR41" s="62">
        <f>IF(SUM(AG$25:AG40)&gt;0,0,IF(AG41=1,1,0))</f>
        <v>0</v>
      </c>
      <c r="BS41" s="62">
        <f>IF(SUM(AH$25:AH40)&gt;0,0,IF(AH41=1,1,0))</f>
        <v>0</v>
      </c>
      <c r="BT41" s="62">
        <f>IF(SUM(AI$25:AI40)&gt;0,0,IF(AI41=1,1,0))</f>
        <v>0</v>
      </c>
      <c r="BU41" s="62">
        <f>IF(SUM(AJ$25:AJ40)&gt;0,0,IF(AJ41=1,1,0))</f>
        <v>0</v>
      </c>
      <c r="BV41" s="62">
        <f t="shared" si="8"/>
        <v>0</v>
      </c>
      <c r="BW41" s="64">
        <v>17</v>
      </c>
      <c r="BX41" s="65">
        <f>SUM(BV$25:BV41)</f>
        <v>34</v>
      </c>
    </row>
    <row r="42" spans="1:76" ht="16.5">
      <c r="A42" s="62">
        <v>7</v>
      </c>
      <c r="B42" s="62" t="s">
        <v>107</v>
      </c>
      <c r="C42" s="62"/>
      <c r="D42" s="62"/>
      <c r="E42" s="62"/>
      <c r="F42" s="62">
        <v>1</v>
      </c>
      <c r="G42" s="62"/>
      <c r="H42" s="62"/>
      <c r="I42" s="62"/>
      <c r="J42" s="62"/>
      <c r="K42" s="62"/>
      <c r="L42" s="62">
        <v>1</v>
      </c>
      <c r="M42" s="62"/>
      <c r="N42" s="62"/>
      <c r="O42" s="62"/>
      <c r="P42" s="62"/>
      <c r="Q42" s="62"/>
      <c r="R42" s="62"/>
      <c r="S42" s="62"/>
      <c r="T42" s="62"/>
      <c r="U42" s="62"/>
      <c r="V42" s="62"/>
      <c r="W42" s="62"/>
      <c r="X42" s="62"/>
      <c r="Y42" s="62"/>
      <c r="Z42" s="62"/>
      <c r="AA42" s="62"/>
      <c r="AB42" s="62">
        <v>1</v>
      </c>
      <c r="AC42" s="62">
        <v>1</v>
      </c>
      <c r="AD42" s="62">
        <v>1</v>
      </c>
      <c r="AE42" s="62"/>
      <c r="AF42" s="62"/>
      <c r="AG42" s="62"/>
      <c r="AH42" s="62"/>
      <c r="AI42" s="62"/>
      <c r="AJ42" s="62"/>
      <c r="AK42" s="58">
        <f t="shared" si="5"/>
        <v>5</v>
      </c>
      <c r="AM42" s="62" t="s">
        <v>107</v>
      </c>
      <c r="AN42" s="62">
        <f>IF(SUM(C$25:C41)&gt;0,0,IF(C42=1,1,0))</f>
        <v>0</v>
      </c>
      <c r="AO42" s="62">
        <f>IF(SUM(D$25:D41)&gt;0,0,IF(D42=1,1,0))</f>
        <v>0</v>
      </c>
      <c r="AP42" s="62">
        <f>IF(SUM(E$25:E41)&gt;0,0,IF(E42=1,1,0))</f>
        <v>0</v>
      </c>
      <c r="AQ42" s="62">
        <f>IF(SUM(F$25:F41)&gt;0,0,IF(F42=1,1,0))</f>
        <v>0</v>
      </c>
      <c r="AR42" s="62">
        <f>IF(SUM(G$25:G41)&gt;0,0,IF(G42=1,1,0))</f>
        <v>0</v>
      </c>
      <c r="AS42" s="62">
        <f>IF(SUM(H$25:H41)&gt;0,0,IF(H42=1,1,0))</f>
        <v>0</v>
      </c>
      <c r="AT42" s="62">
        <f>IF(SUM(I$25:I41)&gt;0,0,IF(I42=1,1,0))</f>
        <v>0</v>
      </c>
      <c r="AU42" s="62">
        <f>IF(SUM(J$25:J41)&gt;0,0,IF(J42=1,1,0))</f>
        <v>0</v>
      </c>
      <c r="AV42" s="62">
        <f>IF(SUM(K$25:K41)&gt;0,0,IF(K42=1,1,0))</f>
        <v>0</v>
      </c>
      <c r="AW42" s="62">
        <f>IF(SUM(L$25:L41)&gt;0,0,IF(L42=1,1,0))</f>
        <v>0</v>
      </c>
      <c r="AX42" s="62">
        <f>IF(SUM(M$25:M41)&gt;0,0,IF(M42=1,1,0))</f>
        <v>0</v>
      </c>
      <c r="AY42" s="62">
        <f>IF(SUM(N$25:N41)&gt;0,0,IF(N42=1,1,0))</f>
        <v>0</v>
      </c>
      <c r="AZ42" s="62">
        <f>IF(SUM(O$25:O41)&gt;0,0,IF(O42=1,1,0))</f>
        <v>0</v>
      </c>
      <c r="BA42" s="62">
        <f>IF(SUM(P$25:P41)&gt;0,0,IF(P42=1,1,0))</f>
        <v>0</v>
      </c>
      <c r="BB42" s="62">
        <f>IF(SUM(Q$25:Q41)&gt;0,0,IF(Q42=1,1,0))</f>
        <v>0</v>
      </c>
      <c r="BC42" s="62">
        <f>IF(SUM(R$25:R41)&gt;0,0,IF(R42=1,1,0))</f>
        <v>0</v>
      </c>
      <c r="BD42" s="62">
        <f>IF(SUM(S$25:S41)&gt;0,0,IF(S42=1,1,0))</f>
        <v>0</v>
      </c>
      <c r="BE42" s="62">
        <f>IF(SUM(T$25:T41)&gt;0,0,IF(T42=1,1,0))</f>
        <v>0</v>
      </c>
      <c r="BF42" s="62">
        <f>IF(SUM(U$25:U41)&gt;0,0,IF(U42=1,1,0))</f>
        <v>0</v>
      </c>
      <c r="BG42" s="62">
        <f>IF(SUM(V$25:V41)&gt;0,0,IF(V42=1,1,0))</f>
        <v>0</v>
      </c>
      <c r="BH42" s="62">
        <f>IF(SUM(W$25:W41)&gt;0,0,IF(W42=1,1,0))</f>
        <v>0</v>
      </c>
      <c r="BI42" s="62">
        <f>IF(SUM(X$25:X41)&gt;0,0,IF(X42=1,1,0))</f>
        <v>0</v>
      </c>
      <c r="BJ42" s="62">
        <f>IF(SUM(Y$25:Y41)&gt;0,0,IF(Y42=1,1,0))</f>
        <v>0</v>
      </c>
      <c r="BK42" s="62">
        <f>IF(SUM(Z$25:Z41)&gt;0,0,IF(Z42=1,1,0))</f>
        <v>0</v>
      </c>
      <c r="BL42" s="62">
        <f>IF(SUM(AA$25:AA41)&gt;0,0,IF(AA42=1,1,0))</f>
        <v>0</v>
      </c>
      <c r="BM42" s="62">
        <f>IF(SUM(AB$25:AB41)&gt;0,0,IF(AB42=1,1,0))</f>
        <v>0</v>
      </c>
      <c r="BN42" s="62">
        <f>IF(SUM(AC$25:AC41)&gt;0,0,IF(AC42=1,1,0))</f>
        <v>0</v>
      </c>
      <c r="BO42" s="62">
        <f>IF(SUM(AD$25:AD41)&gt;0,0,IF(AD42=1,1,0))</f>
        <v>0</v>
      </c>
      <c r="BP42" s="62">
        <f>IF(SUM(AE$25:AE41)&gt;0,0,IF(AE42=1,1,0))</f>
        <v>0</v>
      </c>
      <c r="BQ42" s="62">
        <f>IF(SUM(AF$25:AF41)&gt;0,0,IF(AF42=1,1,0))</f>
        <v>0</v>
      </c>
      <c r="BR42" s="62">
        <f>IF(SUM(AG$25:AG41)&gt;0,0,IF(AG42=1,1,0))</f>
        <v>0</v>
      </c>
      <c r="BS42" s="62">
        <f>IF(SUM(AH$25:AH41)&gt;0,0,IF(AH42=1,1,0))</f>
        <v>0</v>
      </c>
      <c r="BT42" s="62">
        <f>IF(SUM(AI$25:AI41)&gt;0,0,IF(AI42=1,1,0))</f>
        <v>0</v>
      </c>
      <c r="BU42" s="62">
        <f>IF(SUM(AJ$25:AJ41)&gt;0,0,IF(AJ42=1,1,0))</f>
        <v>0</v>
      </c>
      <c r="BV42" s="62">
        <f t="shared" si="8"/>
        <v>0</v>
      </c>
      <c r="BW42" s="64">
        <v>18</v>
      </c>
      <c r="BX42" s="65">
        <f>SUM(BV$25:BV42)</f>
        <v>34</v>
      </c>
    </row>
    <row r="43" spans="1:76" ht="16.5">
      <c r="A43" s="62">
        <v>4</v>
      </c>
      <c r="B43" s="62" t="s">
        <v>104</v>
      </c>
      <c r="C43" s="62"/>
      <c r="D43" s="62"/>
      <c r="E43" s="62"/>
      <c r="F43" s="62">
        <v>1</v>
      </c>
      <c r="G43" s="62"/>
      <c r="H43" s="62"/>
      <c r="I43" s="62"/>
      <c r="J43" s="62"/>
      <c r="K43" s="62"/>
      <c r="L43" s="62"/>
      <c r="M43" s="62"/>
      <c r="N43" s="62"/>
      <c r="O43" s="62"/>
      <c r="P43" s="62"/>
      <c r="Q43" s="62"/>
      <c r="R43" s="62"/>
      <c r="S43" s="62"/>
      <c r="T43" s="62"/>
      <c r="U43" s="62"/>
      <c r="V43" s="62"/>
      <c r="W43" s="62"/>
      <c r="X43" s="62"/>
      <c r="Y43" s="62"/>
      <c r="Z43" s="62"/>
      <c r="AA43" s="62"/>
      <c r="AB43" s="62">
        <v>1</v>
      </c>
      <c r="AC43" s="62">
        <v>1</v>
      </c>
      <c r="AD43" s="62"/>
      <c r="AE43" s="62"/>
      <c r="AF43" s="62"/>
      <c r="AG43" s="62"/>
      <c r="AH43" s="62"/>
      <c r="AI43" s="62"/>
      <c r="AJ43" s="62"/>
      <c r="AK43" s="58">
        <f t="shared" si="5"/>
        <v>3</v>
      </c>
      <c r="AM43" s="62" t="s">
        <v>104</v>
      </c>
      <c r="AN43" s="62">
        <f>IF(SUM(C$25:C42)&gt;0,0,IF(C43=1,1,0))</f>
        <v>0</v>
      </c>
      <c r="AO43" s="62">
        <f>IF(SUM(D$25:D42)&gt;0,0,IF(D43=1,1,0))</f>
        <v>0</v>
      </c>
      <c r="AP43" s="62">
        <f>IF(SUM(E$25:E42)&gt;0,0,IF(E43=1,1,0))</f>
        <v>0</v>
      </c>
      <c r="AQ43" s="62">
        <f>IF(SUM(F$25:F42)&gt;0,0,IF(F43=1,1,0))</f>
        <v>0</v>
      </c>
      <c r="AR43" s="62">
        <f>IF(SUM(G$25:G42)&gt;0,0,IF(G43=1,1,0))</f>
        <v>0</v>
      </c>
      <c r="AS43" s="62">
        <f>IF(SUM(H$25:H42)&gt;0,0,IF(H43=1,1,0))</f>
        <v>0</v>
      </c>
      <c r="AT43" s="62">
        <f>IF(SUM(I$25:I42)&gt;0,0,IF(I43=1,1,0))</f>
        <v>0</v>
      </c>
      <c r="AU43" s="62">
        <f>IF(SUM(J$25:J42)&gt;0,0,IF(J43=1,1,0))</f>
        <v>0</v>
      </c>
      <c r="AV43" s="62">
        <f>IF(SUM(K$25:K42)&gt;0,0,IF(K43=1,1,0))</f>
        <v>0</v>
      </c>
      <c r="AW43" s="62">
        <f>IF(SUM(L$25:L42)&gt;0,0,IF(L43=1,1,0))</f>
        <v>0</v>
      </c>
      <c r="AX43" s="62">
        <f>IF(SUM(M$25:M42)&gt;0,0,IF(M43=1,1,0))</f>
        <v>0</v>
      </c>
      <c r="AY43" s="62">
        <f>IF(SUM(N$25:N42)&gt;0,0,IF(N43=1,1,0))</f>
        <v>0</v>
      </c>
      <c r="AZ43" s="62">
        <f>IF(SUM(O$25:O42)&gt;0,0,IF(O43=1,1,0))</f>
        <v>0</v>
      </c>
      <c r="BA43" s="62">
        <f>IF(SUM(P$25:P42)&gt;0,0,IF(P43=1,1,0))</f>
        <v>0</v>
      </c>
      <c r="BB43" s="62">
        <f>IF(SUM(Q$25:Q42)&gt;0,0,IF(Q43=1,1,0))</f>
        <v>0</v>
      </c>
      <c r="BC43" s="62">
        <f>IF(SUM(R$25:R42)&gt;0,0,IF(R43=1,1,0))</f>
        <v>0</v>
      </c>
      <c r="BD43" s="62">
        <f>IF(SUM(S$25:S42)&gt;0,0,IF(S43=1,1,0))</f>
        <v>0</v>
      </c>
      <c r="BE43" s="62">
        <f>IF(SUM(T$25:T42)&gt;0,0,IF(T43=1,1,0))</f>
        <v>0</v>
      </c>
      <c r="BF43" s="62">
        <f>IF(SUM(U$25:U42)&gt;0,0,IF(U43=1,1,0))</f>
        <v>0</v>
      </c>
      <c r="BG43" s="62">
        <f>IF(SUM(V$25:V42)&gt;0,0,IF(V43=1,1,0))</f>
        <v>0</v>
      </c>
      <c r="BH43" s="62">
        <f>IF(SUM(W$25:W42)&gt;0,0,IF(W43=1,1,0))</f>
        <v>0</v>
      </c>
      <c r="BI43" s="62">
        <f>IF(SUM(X$25:X42)&gt;0,0,IF(X43=1,1,0))</f>
        <v>0</v>
      </c>
      <c r="BJ43" s="62">
        <f>IF(SUM(Y$25:Y42)&gt;0,0,IF(Y43=1,1,0))</f>
        <v>0</v>
      </c>
      <c r="BK43" s="62">
        <f>IF(SUM(Z$25:Z42)&gt;0,0,IF(Z43=1,1,0))</f>
        <v>0</v>
      </c>
      <c r="BL43" s="62">
        <f>IF(SUM(AA$25:AA42)&gt;0,0,IF(AA43=1,1,0))</f>
        <v>0</v>
      </c>
      <c r="BM43" s="62">
        <f>IF(SUM(AB$25:AB42)&gt;0,0,IF(AB43=1,1,0))</f>
        <v>0</v>
      </c>
      <c r="BN43" s="62">
        <f>IF(SUM(AC$25:AC42)&gt;0,0,IF(AC43=1,1,0))</f>
        <v>0</v>
      </c>
      <c r="BO43" s="62">
        <f>IF(SUM(AD$25:AD42)&gt;0,0,IF(AD43=1,1,0))</f>
        <v>0</v>
      </c>
      <c r="BP43" s="62">
        <f>IF(SUM(AE$25:AE42)&gt;0,0,IF(AE43=1,1,0))</f>
        <v>0</v>
      </c>
      <c r="BQ43" s="62">
        <f>IF(SUM(AF$25:AF42)&gt;0,0,IF(AF43=1,1,0))</f>
        <v>0</v>
      </c>
      <c r="BR43" s="62">
        <f>IF(SUM(AG$25:AG42)&gt;0,0,IF(AG43=1,1,0))</f>
        <v>0</v>
      </c>
      <c r="BS43" s="62">
        <f>IF(SUM(AH$25:AH42)&gt;0,0,IF(AH43=1,1,0))</f>
        <v>0</v>
      </c>
      <c r="BT43" s="62">
        <f>IF(SUM(AI$25:AI42)&gt;0,0,IF(AI43=1,1,0))</f>
        <v>0</v>
      </c>
      <c r="BU43" s="62">
        <f>IF(SUM(AJ$25:AJ42)&gt;0,0,IF(AJ43=1,1,0))</f>
        <v>0</v>
      </c>
      <c r="BV43" s="62">
        <f t="shared" si="8"/>
        <v>0</v>
      </c>
      <c r="BW43" s="64">
        <v>19</v>
      </c>
      <c r="BX43" s="65">
        <f>SUM(BV$25:BV43)</f>
        <v>34</v>
      </c>
    </row>
    <row r="44" ht="16.5">
      <c r="AN44" s="69"/>
    </row>
    <row r="48" spans="2:4" ht="16.5">
      <c r="B48" s="58" t="s">
        <v>156</v>
      </c>
      <c r="C48" s="58" t="s">
        <v>157</v>
      </c>
      <c r="D48" s="67" t="s">
        <v>157</v>
      </c>
    </row>
    <row r="49" spans="2:4" ht="16.5">
      <c r="B49" s="58">
        <v>1</v>
      </c>
      <c r="C49" s="58">
        <v>11</v>
      </c>
      <c r="D49" s="67">
        <v>16</v>
      </c>
    </row>
    <row r="50" spans="2:4" ht="16.5">
      <c r="B50" s="58">
        <v>2</v>
      </c>
      <c r="C50" s="58">
        <v>14</v>
      </c>
      <c r="D50" s="67">
        <v>22</v>
      </c>
    </row>
    <row r="51" spans="2:4" ht="16.5">
      <c r="B51" s="58">
        <v>3</v>
      </c>
      <c r="C51" s="58">
        <v>19</v>
      </c>
      <c r="D51" s="67">
        <v>25</v>
      </c>
    </row>
    <row r="52" spans="2:4" ht="16.5">
      <c r="B52" s="58">
        <v>4</v>
      </c>
      <c r="C52" s="58">
        <v>20</v>
      </c>
      <c r="D52" s="67">
        <v>27</v>
      </c>
    </row>
    <row r="53" spans="2:4" ht="16.5">
      <c r="B53" s="58">
        <v>5</v>
      </c>
      <c r="C53" s="58">
        <v>21</v>
      </c>
      <c r="D53" s="67">
        <v>29</v>
      </c>
    </row>
    <row r="54" spans="2:4" ht="16.5">
      <c r="B54" s="58">
        <v>6</v>
      </c>
      <c r="C54" s="58">
        <v>21</v>
      </c>
      <c r="D54" s="67">
        <v>31</v>
      </c>
    </row>
    <row r="55" spans="2:4" ht="16.5">
      <c r="B55" s="58">
        <v>7</v>
      </c>
      <c r="C55" s="58">
        <v>22</v>
      </c>
      <c r="D55" s="67">
        <v>33</v>
      </c>
    </row>
    <row r="56" spans="2:4" ht="16.5">
      <c r="B56" s="58">
        <v>8</v>
      </c>
      <c r="C56" s="58">
        <v>22</v>
      </c>
      <c r="D56" s="67">
        <v>33</v>
      </c>
    </row>
    <row r="57" spans="2:4" ht="16.5">
      <c r="B57" s="58">
        <v>9</v>
      </c>
      <c r="C57" s="58">
        <v>22</v>
      </c>
      <c r="D57" s="67">
        <v>33</v>
      </c>
    </row>
    <row r="58" spans="2:4" ht="16.5">
      <c r="B58" s="58">
        <v>10</v>
      </c>
      <c r="C58" s="58">
        <v>22</v>
      </c>
      <c r="D58" s="58">
        <v>33</v>
      </c>
    </row>
    <row r="59" spans="2:4" ht="16.5">
      <c r="B59" s="67">
        <v>11</v>
      </c>
      <c r="C59" s="67">
        <v>27</v>
      </c>
      <c r="D59" s="58">
        <v>33</v>
      </c>
    </row>
    <row r="60" spans="2:4" ht="16.5">
      <c r="B60" s="67">
        <v>12</v>
      </c>
      <c r="C60" s="67">
        <v>29</v>
      </c>
      <c r="D60" s="58">
        <v>34</v>
      </c>
    </row>
    <row r="61" spans="2:4" ht="16.5">
      <c r="B61" s="67">
        <v>13</v>
      </c>
      <c r="C61" s="67">
        <v>30</v>
      </c>
      <c r="D61" s="58">
        <v>34</v>
      </c>
    </row>
    <row r="62" spans="2:4" ht="16.5">
      <c r="B62" s="67">
        <v>14</v>
      </c>
      <c r="C62" s="67">
        <v>32</v>
      </c>
      <c r="D62" s="58">
        <v>34</v>
      </c>
    </row>
    <row r="63" spans="2:4" ht="16.5">
      <c r="B63" s="67">
        <v>15</v>
      </c>
      <c r="C63" s="67">
        <v>32</v>
      </c>
      <c r="D63" s="58">
        <v>34</v>
      </c>
    </row>
    <row r="64" spans="2:4" ht="16.5">
      <c r="B64" s="67">
        <v>16</v>
      </c>
      <c r="C64" s="67">
        <v>32</v>
      </c>
      <c r="D64" s="58">
        <v>34</v>
      </c>
    </row>
    <row r="65" spans="2:4" ht="16.5">
      <c r="B65" s="67">
        <v>17</v>
      </c>
      <c r="C65" s="67">
        <v>34</v>
      </c>
      <c r="D65" s="58">
        <v>34</v>
      </c>
    </row>
    <row r="66" spans="2:4" ht="16.5">
      <c r="B66" s="67">
        <v>18</v>
      </c>
      <c r="C66" s="67">
        <v>34</v>
      </c>
      <c r="D66" s="58">
        <v>34</v>
      </c>
    </row>
    <row r="67" spans="2:4" ht="16.5">
      <c r="B67" s="67">
        <v>19</v>
      </c>
      <c r="C67" s="67">
        <v>34</v>
      </c>
      <c r="D67" s="58">
        <v>34</v>
      </c>
    </row>
    <row r="71" spans="7:26" ht="19.5">
      <c r="G71" s="102" t="s">
        <v>9</v>
      </c>
      <c r="H71" s="58"/>
      <c r="I71" s="58"/>
      <c r="J71" s="58"/>
      <c r="K71" s="58"/>
      <c r="L71" s="58"/>
      <c r="M71" s="58"/>
      <c r="N71" s="58"/>
      <c r="O71" s="58"/>
      <c r="P71" s="58"/>
      <c r="Q71" s="58"/>
      <c r="R71" s="58"/>
      <c r="S71" s="58"/>
      <c r="T71" s="58"/>
      <c r="U71" s="58"/>
      <c r="V71" s="58"/>
      <c r="W71" s="58"/>
      <c r="X71" s="58"/>
      <c r="Y71" s="58"/>
      <c r="Z71" s="58"/>
    </row>
    <row r="72" spans="7:26" ht="19.5">
      <c r="G72" s="102" t="s">
        <v>5</v>
      </c>
      <c r="H72" s="58"/>
      <c r="I72" s="58"/>
      <c r="J72" s="58"/>
      <c r="K72" s="58"/>
      <c r="L72" s="58"/>
      <c r="M72" s="58"/>
      <c r="N72" s="58"/>
      <c r="O72" s="58"/>
      <c r="P72" s="58"/>
      <c r="Q72" s="58"/>
      <c r="R72" s="58"/>
      <c r="S72" s="58"/>
      <c r="T72" s="58"/>
      <c r="U72" s="58"/>
      <c r="V72" s="58"/>
      <c r="W72" s="58"/>
      <c r="X72" s="58"/>
      <c r="Y72" s="58"/>
      <c r="Z72" s="58"/>
    </row>
    <row r="73" spans="7:26" ht="19.5">
      <c r="G73" s="102" t="s">
        <v>6</v>
      </c>
      <c r="H73" s="58"/>
      <c r="I73" s="58"/>
      <c r="J73" s="58"/>
      <c r="K73" s="58"/>
      <c r="L73" s="58"/>
      <c r="M73" s="58"/>
      <c r="N73" s="58"/>
      <c r="O73" s="58"/>
      <c r="P73" s="58"/>
      <c r="Q73" s="58"/>
      <c r="R73" s="58"/>
      <c r="S73" s="58"/>
      <c r="T73" s="58"/>
      <c r="U73" s="58"/>
      <c r="V73" s="58"/>
      <c r="W73" s="58"/>
      <c r="X73" s="58"/>
      <c r="Y73" s="58"/>
      <c r="Z73" s="58"/>
    </row>
    <row r="74" spans="7:26" ht="19.5">
      <c r="G74" s="102" t="s">
        <v>7</v>
      </c>
      <c r="H74" s="58"/>
      <c r="I74" s="58"/>
      <c r="J74" s="58"/>
      <c r="K74" s="58"/>
      <c r="L74" s="58"/>
      <c r="M74" s="58"/>
      <c r="N74" s="58"/>
      <c r="O74" s="58"/>
      <c r="P74" s="58"/>
      <c r="Q74" s="58"/>
      <c r="R74" s="58"/>
      <c r="S74" s="58"/>
      <c r="T74" s="58"/>
      <c r="U74" s="58"/>
      <c r="V74" s="58"/>
      <c r="W74" s="58"/>
      <c r="X74" s="58"/>
      <c r="Y74" s="58"/>
      <c r="Z74" s="58"/>
    </row>
  </sheetData>
  <sheetProtection/>
  <printOptions/>
  <pageMargins left="0.75" right="0.75" top="1" bottom="1" header="0.512" footer="0.512"/>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柚原剛</dc:creator>
  <cp:keywords/>
  <dc:description/>
  <cp:lastModifiedBy>Office Mac</cp:lastModifiedBy>
  <cp:lastPrinted>2012-04-20T05:36:41Z</cp:lastPrinted>
  <dcterms:created xsi:type="dcterms:W3CDTF">2011-06-07T04:05:55Z</dcterms:created>
  <dcterms:modified xsi:type="dcterms:W3CDTF">2012-08-24T02:58:35Z</dcterms:modified>
  <cp:category/>
  <cp:version/>
  <cp:contentType/>
  <cp:contentStatus/>
</cp:coreProperties>
</file>