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g016\海洋センター・クラブ課\海洋センター\14_拾い箱\02_2022年度\02_呉市蒲刈（2022）\"/>
    </mc:Choice>
  </mc:AlternateContent>
  <bookViews>
    <workbookView xWindow="0" yWindow="0" windowWidth="23040" windowHeight="8964" activeTab="1"/>
  </bookViews>
  <sheets>
    <sheet name="申請書" sheetId="9" r:id="rId1"/>
    <sheet name="実施内容" sheetId="7" r:id="rId2"/>
    <sheet name="支出計算書" sheetId="6" r:id="rId3"/>
    <sheet name="支払請求書" sheetId="10" r:id="rId4"/>
    <sheet name="活動人数報告" sheetId="8" r:id="rId5"/>
  </sheets>
  <definedNames>
    <definedName name="_xlnm.Print_Area" localSheetId="2">支出計算書!$A$1:$J$36</definedName>
    <definedName name="_xlnm.Print_Area" localSheetId="1">実施内容!$A$1:$I$41</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7" i="8" l="1"/>
  <c r="L106" i="8"/>
  <c r="L105" i="8"/>
  <c r="L104" i="8"/>
  <c r="L103" i="8"/>
  <c r="L102" i="8"/>
  <c r="L101" i="8"/>
  <c r="L100" i="8"/>
  <c r="L99" i="8"/>
  <c r="L98" i="8"/>
  <c r="L97" i="8"/>
  <c r="L96" i="8"/>
  <c r="L95" i="8"/>
  <c r="L94" i="8"/>
  <c r="L93" i="8"/>
  <c r="L92" i="8"/>
  <c r="L91" i="8"/>
  <c r="L90" i="8"/>
  <c r="L89" i="8"/>
  <c r="L88" i="8"/>
  <c r="L87" i="8"/>
  <c r="I24" i="6"/>
  <c r="L64" i="8"/>
  <c r="L29" i="8"/>
  <c r="E22" i="9"/>
  <c r="L86" i="8"/>
  <c r="L85" i="8"/>
  <c r="L84" i="8"/>
  <c r="L83" i="8"/>
  <c r="L82" i="8"/>
  <c r="L81" i="8"/>
  <c r="L80" i="8"/>
  <c r="L79" i="8"/>
  <c r="L78" i="8"/>
  <c r="L77" i="8"/>
  <c r="L76" i="8"/>
  <c r="L75" i="8"/>
  <c r="L74" i="8"/>
  <c r="L73" i="8"/>
  <c r="L72" i="8"/>
  <c r="L71" i="8"/>
  <c r="L70" i="8"/>
  <c r="L69" i="8"/>
  <c r="L68" i="8"/>
  <c r="L67" i="8"/>
  <c r="L66" i="8"/>
  <c r="L65" i="8"/>
  <c r="L63" i="8"/>
  <c r="L62" i="8"/>
  <c r="L61" i="8"/>
  <c r="L60" i="8"/>
  <c r="L59" i="8"/>
  <c r="L58" i="8"/>
  <c r="L57" i="8"/>
  <c r="L56" i="8"/>
  <c r="L55" i="8"/>
  <c r="L54" i="8"/>
  <c r="L53" i="8"/>
  <c r="I21" i="6"/>
  <c r="I12" i="6"/>
  <c r="I17" i="6"/>
  <c r="G23" i="7"/>
  <c r="L52" i="8"/>
  <c r="L51" i="8"/>
  <c r="L50" i="8"/>
  <c r="L49" i="8"/>
  <c r="L48" i="8"/>
  <c r="L47" i="8"/>
  <c r="L46" i="8"/>
  <c r="L45" i="8"/>
  <c r="L44" i="8"/>
  <c r="L43" i="8"/>
  <c r="L42" i="8"/>
  <c r="L41" i="8"/>
  <c r="L40" i="8"/>
  <c r="L39" i="8"/>
  <c r="L38" i="8"/>
  <c r="L37" i="8"/>
  <c r="L36" i="8"/>
  <c r="L35" i="8"/>
  <c r="L34" i="8"/>
  <c r="L33" i="8"/>
  <c r="L32" i="8"/>
  <c r="L31" i="8"/>
  <c r="L30" i="8"/>
  <c r="L28" i="8"/>
  <c r="L27" i="8"/>
  <c r="L26" i="8"/>
  <c r="L25" i="8"/>
  <c r="L24" i="8"/>
  <c r="L23" i="8"/>
  <c r="L22" i="8"/>
  <c r="L21" i="8"/>
  <c r="L20" i="8"/>
  <c r="L19" i="8"/>
  <c r="L18" i="8"/>
  <c r="L17" i="8"/>
  <c r="L16" i="8"/>
  <c r="L15" i="8"/>
  <c r="L14" i="8"/>
  <c r="L13" i="8"/>
  <c r="L12" i="8"/>
  <c r="K11" i="8"/>
  <c r="J11" i="8"/>
  <c r="I11" i="8"/>
  <c r="H11" i="8"/>
  <c r="G11" i="8"/>
  <c r="I29" i="6"/>
  <c r="L11" i="8"/>
</calcChain>
</file>

<file path=xl/sharedStrings.xml><?xml version="1.0" encoding="utf-8"?>
<sst xmlns="http://schemas.openxmlformats.org/spreadsheetml/2006/main" count="482" uniqueCount="232">
  <si>
    <t>以上</t>
  </si>
  <si>
    <t>住所１</t>
    <rPh sb="0" eb="2">
      <t>ジュウショ</t>
    </rPh>
    <phoneticPr fontId="4"/>
  </si>
  <si>
    <t>予算内訳</t>
    <rPh sb="0" eb="4">
      <t>ヨサンウチワケ</t>
    </rPh>
    <phoneticPr fontId="4"/>
  </si>
  <si>
    <t>委託業者等</t>
    <rPh sb="0" eb="4">
      <t>イタクギョウシャ</t>
    </rPh>
    <rPh sb="4" eb="5">
      <t>トウ</t>
    </rPh>
    <phoneticPr fontId="4"/>
  </si>
  <si>
    <t>対象</t>
    <rPh sb="0" eb="2">
      <t>タイショウ</t>
    </rPh>
    <phoneticPr fontId="4"/>
  </si>
  <si>
    <t>４月</t>
    <rPh sb="1" eb="2">
      <t>ガツ</t>
    </rPh>
    <phoneticPr fontId="4"/>
  </si>
  <si>
    <t>５月</t>
  </si>
  <si>
    <t>６月</t>
  </si>
  <si>
    <t>７月</t>
  </si>
  <si>
    <t>８月</t>
  </si>
  <si>
    <t>９月</t>
  </si>
  <si>
    <t>１０月</t>
  </si>
  <si>
    <t>１１月</t>
  </si>
  <si>
    <t>１２月</t>
  </si>
  <si>
    <t>円</t>
    <rPh sb="0" eb="1">
      <t>エン</t>
    </rPh>
    <phoneticPr fontId="4"/>
  </si>
  <si>
    <t>１．拾い箱の設置個数・場所について　※設置場所の住所が異なる場合は、それぞれ記載願います。</t>
    <rPh sb="2" eb="3">
      <t>ヒロ</t>
    </rPh>
    <rPh sb="4" eb="5">
      <t>ハコ</t>
    </rPh>
    <rPh sb="6" eb="8">
      <t>セッチ</t>
    </rPh>
    <rPh sb="8" eb="10">
      <t>コスウ</t>
    </rPh>
    <rPh sb="11" eb="13">
      <t>バショ</t>
    </rPh>
    <rPh sb="19" eb="23">
      <t>セッチバショ</t>
    </rPh>
    <rPh sb="24" eb="26">
      <t>ジュウショ</t>
    </rPh>
    <rPh sb="27" eb="28">
      <t>コト</t>
    </rPh>
    <rPh sb="30" eb="32">
      <t>バアイ</t>
    </rPh>
    <rPh sb="38" eb="40">
      <t>キサイ</t>
    </rPh>
    <rPh sb="40" eb="41">
      <t>ネガ</t>
    </rPh>
    <phoneticPr fontId="5"/>
  </si>
  <si>
    <t>予算概算</t>
    <rPh sb="0" eb="2">
      <t>ヨサン</t>
    </rPh>
    <rPh sb="2" eb="4">
      <t>ガイサン</t>
    </rPh>
    <phoneticPr fontId="4"/>
  </si>
  <si>
    <t>合計</t>
    <rPh sb="0" eb="2">
      <t>ゴウケイ</t>
    </rPh>
    <phoneticPr fontId="4"/>
  </si>
  <si>
    <t>内容</t>
    <rPh sb="0" eb="2">
      <t>ナイヨウ</t>
    </rPh>
    <phoneticPr fontId="4"/>
  </si>
  <si>
    <t>場所</t>
    <rPh sb="0" eb="2">
      <t>バショ</t>
    </rPh>
    <phoneticPr fontId="4"/>
  </si>
  <si>
    <t>運営方法</t>
    <rPh sb="0" eb="4">
      <t>ウンエイホウホウ</t>
    </rPh>
    <phoneticPr fontId="4"/>
  </si>
  <si>
    <t>参加者人数</t>
    <rPh sb="0" eb="3">
      <t>サンカシャ</t>
    </rPh>
    <rPh sb="3" eb="5">
      <t>ニンズウ</t>
    </rPh>
    <phoneticPr fontId="4"/>
  </si>
  <si>
    <t>住民等への周知</t>
    <rPh sb="0" eb="3">
      <t>ジュウミントウ</t>
    </rPh>
    <rPh sb="5" eb="7">
      <t>シュウチ</t>
    </rPh>
    <phoneticPr fontId="4"/>
  </si>
  <si>
    <t>製作物仕様</t>
    <rPh sb="0" eb="3">
      <t>セイサクブツ</t>
    </rPh>
    <rPh sb="3" eb="5">
      <t>シヨウ</t>
    </rPh>
    <phoneticPr fontId="4"/>
  </si>
  <si>
    <t>・製作に係る　その他消耗品等</t>
    <rPh sb="1" eb="3">
      <t>セイサク</t>
    </rPh>
    <rPh sb="4" eb="5">
      <t>カカ</t>
    </rPh>
    <rPh sb="9" eb="10">
      <t>タ</t>
    </rPh>
    <rPh sb="10" eb="12">
      <t>ショウモウ</t>
    </rPh>
    <rPh sb="12" eb="13">
      <t>ヒン</t>
    </rPh>
    <rPh sb="13" eb="14">
      <t>トウ</t>
    </rPh>
    <phoneticPr fontId="4"/>
  </si>
  <si>
    <t>・設置運搬費　等</t>
    <rPh sb="1" eb="3">
      <t>セッチ</t>
    </rPh>
    <rPh sb="3" eb="6">
      <t>ウンパンヒ</t>
    </rPh>
    <rPh sb="7" eb="8">
      <t>トウ</t>
    </rPh>
    <phoneticPr fontId="4"/>
  </si>
  <si>
    <t>ごみの回収方法</t>
    <rPh sb="3" eb="7">
      <t>カイシュウホウホウ</t>
    </rPh>
    <phoneticPr fontId="4"/>
  </si>
  <si>
    <t>製作スケジュール</t>
    <rPh sb="0" eb="2">
      <t>セイサク</t>
    </rPh>
    <phoneticPr fontId="4"/>
  </si>
  <si>
    <t>連携する部署や団体</t>
    <rPh sb="0" eb="2">
      <t>レンケイ</t>
    </rPh>
    <rPh sb="4" eb="6">
      <t>ブショ</t>
    </rPh>
    <rPh sb="7" eb="9">
      <t>ダンタイ</t>
    </rPh>
    <phoneticPr fontId="4"/>
  </si>
  <si>
    <t>住民への周知等</t>
    <rPh sb="0" eb="2">
      <t>ジュウミン</t>
    </rPh>
    <rPh sb="4" eb="6">
      <t>シュウチ</t>
    </rPh>
    <rPh sb="6" eb="7">
      <t>トウ</t>
    </rPh>
    <phoneticPr fontId="4"/>
  </si>
  <si>
    <t>設置後の住民の参画</t>
    <rPh sb="0" eb="3">
      <t>セッチゴ</t>
    </rPh>
    <rPh sb="4" eb="6">
      <t>ジュウミン</t>
    </rPh>
    <rPh sb="7" eb="9">
      <t>サンカク</t>
    </rPh>
    <phoneticPr fontId="4"/>
  </si>
  <si>
    <t>海洋センター名</t>
    <rPh sb="0" eb="2">
      <t>カイヨウ</t>
    </rPh>
    <rPh sb="6" eb="7">
      <t>メイ</t>
    </rPh>
    <phoneticPr fontId="5"/>
  </si>
  <si>
    <t>所属</t>
    <rPh sb="0" eb="2">
      <t>ショゾク</t>
    </rPh>
    <phoneticPr fontId="4"/>
  </si>
  <si>
    <t>担当者名</t>
    <rPh sb="0" eb="3">
      <t>タントウシャ</t>
    </rPh>
    <rPh sb="3" eb="4">
      <t>メイ</t>
    </rPh>
    <phoneticPr fontId="5"/>
  </si>
  <si>
    <t>連絡先</t>
    <rPh sb="0" eb="3">
      <t>レンラクサキ</t>
    </rPh>
    <phoneticPr fontId="5"/>
  </si>
  <si>
    <t>個</t>
    <rPh sb="0" eb="1">
      <t>コ</t>
    </rPh>
    <phoneticPr fontId="4"/>
  </si>
  <si>
    <t>設置個数</t>
    <rPh sb="0" eb="2">
      <t>セッチ</t>
    </rPh>
    <rPh sb="2" eb="4">
      <t>コスウ</t>
    </rPh>
    <phoneticPr fontId="4"/>
  </si>
  <si>
    <t>２．全体費用について</t>
    <rPh sb="2" eb="4">
      <t>ゼンタイ</t>
    </rPh>
    <rPh sb="4" eb="6">
      <t>ヒヨウ</t>
    </rPh>
    <phoneticPr fontId="5"/>
  </si>
  <si>
    <t>拾い箱の管理方法</t>
    <rPh sb="0" eb="1">
      <t>ヒロ</t>
    </rPh>
    <rPh sb="2" eb="3">
      <t>ハコ</t>
    </rPh>
    <rPh sb="4" eb="8">
      <t>カンリホウホウ</t>
    </rPh>
    <phoneticPr fontId="4"/>
  </si>
  <si>
    <t>収入</t>
    <rPh sb="0" eb="2">
      <t>シュウニュウ</t>
    </rPh>
    <phoneticPr fontId="4"/>
  </si>
  <si>
    <t>費目</t>
    <rPh sb="0" eb="2">
      <t>ヒモク</t>
    </rPh>
    <phoneticPr fontId="4"/>
  </si>
  <si>
    <t>内訳</t>
    <rPh sb="0" eb="2">
      <t>ウチワケ</t>
    </rPh>
    <phoneticPr fontId="4"/>
  </si>
  <si>
    <t>合計金額</t>
    <rPh sb="0" eb="2">
      <t>ゴウケイ</t>
    </rPh>
    <rPh sb="2" eb="4">
      <t>キンガク</t>
    </rPh>
    <phoneticPr fontId="4"/>
  </si>
  <si>
    <r>
      <rPr>
        <sz val="12"/>
        <color theme="1"/>
        <rFont val="ＭＳ Ｐ明朝"/>
        <family val="1"/>
        <charset val="128"/>
      </rPr>
      <t>助成金</t>
    </r>
    <rPh sb="0" eb="2">
      <t>ジョセイ</t>
    </rPh>
    <rPh sb="2" eb="3">
      <t>キン</t>
    </rPh>
    <phoneticPr fontId="4"/>
  </si>
  <si>
    <r>
      <rPr>
        <sz val="12"/>
        <color theme="1"/>
        <rFont val="ＭＳ Ｐ明朝"/>
        <family val="1"/>
        <charset val="128"/>
      </rPr>
      <t>参加費</t>
    </r>
    <rPh sb="0" eb="2">
      <t>サンカ</t>
    </rPh>
    <rPh sb="2" eb="3">
      <t>ヒ</t>
    </rPh>
    <phoneticPr fontId="4"/>
  </si>
  <si>
    <r>
      <rPr>
        <sz val="12"/>
        <color theme="1"/>
        <rFont val="ＭＳ Ｐ明朝"/>
        <family val="1"/>
        <charset val="128"/>
      </rPr>
      <t>自己資金</t>
    </r>
    <rPh sb="0" eb="2">
      <t>ジコ</t>
    </rPh>
    <rPh sb="2" eb="4">
      <t>シキン</t>
    </rPh>
    <phoneticPr fontId="4"/>
  </si>
  <si>
    <r>
      <rPr>
        <sz val="12"/>
        <color theme="1"/>
        <rFont val="ＭＳ Ｐ明朝"/>
        <family val="1"/>
        <charset val="128"/>
      </rPr>
      <t>その他</t>
    </r>
    <rPh sb="2" eb="3">
      <t>タ</t>
    </rPh>
    <phoneticPr fontId="4"/>
  </si>
  <si>
    <t>支出</t>
    <rPh sb="0" eb="2">
      <t>シシュツ</t>
    </rPh>
    <phoneticPr fontId="4"/>
  </si>
  <si>
    <r>
      <rPr>
        <sz val="12"/>
        <color theme="1"/>
        <rFont val="ＭＳ Ｐゴシック"/>
        <family val="3"/>
        <charset val="128"/>
      </rPr>
      <t>費目</t>
    </r>
    <rPh sb="0" eb="2">
      <t>ヒモク</t>
    </rPh>
    <phoneticPr fontId="4"/>
  </si>
  <si>
    <r>
      <rPr>
        <sz val="12"/>
        <color theme="1"/>
        <rFont val="ＭＳ Ｐゴシック"/>
        <family val="3"/>
        <charset val="128"/>
      </rPr>
      <t>内訳</t>
    </r>
    <rPh sb="0" eb="2">
      <t>ウチワケ</t>
    </rPh>
    <phoneticPr fontId="4"/>
  </si>
  <si>
    <r>
      <rPr>
        <sz val="12"/>
        <color theme="1"/>
        <rFont val="ＭＳ Ｐゴシック"/>
        <family val="3"/>
        <charset val="128"/>
      </rPr>
      <t>合計金額</t>
    </r>
    <rPh sb="0" eb="2">
      <t>ゴウケイ</t>
    </rPh>
    <rPh sb="2" eb="4">
      <t>キンガク</t>
    </rPh>
    <phoneticPr fontId="4"/>
  </si>
  <si>
    <r>
      <rPr>
        <sz val="12"/>
        <color theme="1"/>
        <rFont val="ＭＳ Ｐゴシック"/>
        <family val="3"/>
        <charset val="128"/>
      </rPr>
      <t>円</t>
    </r>
    <rPh sb="0" eb="1">
      <t>エン</t>
    </rPh>
    <phoneticPr fontId="4"/>
  </si>
  <si>
    <r>
      <rPr>
        <sz val="12"/>
        <color rgb="FF000000"/>
        <rFont val="ＭＳ 明朝"/>
        <family val="1"/>
        <charset val="128"/>
      </rPr>
      <t>所属先</t>
    </r>
  </si>
  <si>
    <r>
      <rPr>
        <sz val="12"/>
        <color rgb="FF000000"/>
        <rFont val="ＭＳ 明朝"/>
        <family val="1"/>
        <charset val="128"/>
      </rPr>
      <t>氏名（役職）</t>
    </r>
    <phoneticPr fontId="5"/>
  </si>
  <si>
    <r>
      <rPr>
        <sz val="12"/>
        <color rgb="FF000000"/>
        <rFont val="ＭＳ 明朝"/>
        <family val="1"/>
        <charset val="128"/>
      </rPr>
      <t>電話</t>
    </r>
  </si>
  <si>
    <r>
      <rPr>
        <sz val="12"/>
        <color rgb="FF000000"/>
        <rFont val="ＭＳ 明朝"/>
        <family val="1"/>
        <charset val="128"/>
      </rPr>
      <t>事業成果</t>
    </r>
  </si>
  <si>
    <r>
      <rPr>
        <sz val="12"/>
        <color rgb="FF000000"/>
        <rFont val="ＭＳ 明朝"/>
        <family val="1"/>
        <charset val="128"/>
      </rPr>
      <t>運営課題</t>
    </r>
  </si>
  <si>
    <r>
      <rPr>
        <sz val="11"/>
        <color rgb="FF000000"/>
        <rFont val="ＭＳ 明朝"/>
        <family val="1"/>
        <charset val="128"/>
      </rPr>
      <t>次年度以降の実施に向けた問題点・要望など</t>
    </r>
    <phoneticPr fontId="5"/>
  </si>
  <si>
    <t>センター・クラブコード</t>
    <phoneticPr fontId="28"/>
  </si>
  <si>
    <t>センター・クラブ名</t>
    <rPh sb="8" eb="9">
      <t>メイ</t>
    </rPh>
    <phoneticPr fontId="28"/>
  </si>
  <si>
    <t>担当者名</t>
    <rPh sb="0" eb="3">
      <t>タントウシャ</t>
    </rPh>
    <rPh sb="3" eb="4">
      <t>メイ</t>
    </rPh>
    <phoneticPr fontId="28"/>
  </si>
  <si>
    <t>電話番号</t>
    <rPh sb="0" eb="4">
      <t>デンワバンゴウ</t>
    </rPh>
    <phoneticPr fontId="28"/>
  </si>
  <si>
    <t>実施日</t>
    <rPh sb="0" eb="2">
      <t>ジッシ</t>
    </rPh>
    <phoneticPr fontId="28"/>
  </si>
  <si>
    <t>実施種別</t>
    <rPh sb="0" eb="2">
      <t>ジッシ</t>
    </rPh>
    <rPh sb="2" eb="4">
      <t>シュベツ</t>
    </rPh>
    <phoneticPr fontId="28"/>
  </si>
  <si>
    <t>利用団体</t>
    <rPh sb="0" eb="2">
      <t>リヨウ</t>
    </rPh>
    <rPh sb="2" eb="4">
      <t>ダンタイ</t>
    </rPh>
    <phoneticPr fontId="28"/>
  </si>
  <si>
    <t>参加者人数</t>
    <rPh sb="0" eb="3">
      <t>サンカシャ</t>
    </rPh>
    <rPh sb="3" eb="5">
      <t>ニンズウ</t>
    </rPh>
    <phoneticPr fontId="28"/>
  </si>
  <si>
    <t>No.</t>
    <phoneticPr fontId="28"/>
  </si>
  <si>
    <t>月</t>
    <rPh sb="0" eb="1">
      <t>ツキ</t>
    </rPh>
    <phoneticPr fontId="28"/>
  </si>
  <si>
    <t>日</t>
    <rPh sb="0" eb="1">
      <t>ヒ</t>
    </rPh>
    <phoneticPr fontId="28"/>
  </si>
  <si>
    <t>曜日</t>
    <rPh sb="0" eb="2">
      <t>ヨウビ</t>
    </rPh>
    <phoneticPr fontId="28"/>
  </si>
  <si>
    <t>幼児</t>
    <rPh sb="0" eb="2">
      <t>ヨウジ</t>
    </rPh>
    <phoneticPr fontId="28"/>
  </si>
  <si>
    <t>小学生</t>
    <rPh sb="0" eb="3">
      <t>ショウガクセイ</t>
    </rPh>
    <phoneticPr fontId="28"/>
  </si>
  <si>
    <t>中学生</t>
    <rPh sb="0" eb="3">
      <t>チュウガクセイ</t>
    </rPh>
    <phoneticPr fontId="28"/>
  </si>
  <si>
    <t>高校生
大学生</t>
    <rPh sb="0" eb="3">
      <t>コウコウセイ</t>
    </rPh>
    <rPh sb="4" eb="7">
      <t>ダイガクセイ</t>
    </rPh>
    <phoneticPr fontId="28"/>
  </si>
  <si>
    <r>
      <t xml:space="preserve">大人
</t>
    </r>
    <r>
      <rPr>
        <sz val="6"/>
        <color theme="1"/>
        <rFont val="ＭＳ Ｐゴシック"/>
        <family val="3"/>
        <charset val="128"/>
        <scheme val="minor"/>
      </rPr>
      <t>（スタッフ含む）</t>
    </r>
    <rPh sb="0" eb="2">
      <t>オトナ</t>
    </rPh>
    <rPh sb="8" eb="9">
      <t>フク</t>
    </rPh>
    <phoneticPr fontId="28"/>
  </si>
  <si>
    <t>合計</t>
    <rPh sb="0" eb="2">
      <t>ゴウケイ</t>
    </rPh>
    <phoneticPr fontId="28"/>
  </si>
  <si>
    <t>合　　　計</t>
    <rPh sb="0" eb="1">
      <t>ゴウ</t>
    </rPh>
    <rPh sb="4" eb="5">
      <t>ケイ</t>
    </rPh>
    <phoneticPr fontId="28"/>
  </si>
  <si>
    <t>お披露目式とイベントにおける実施内容</t>
    <rPh sb="1" eb="5">
      <t>ヒロメシキ</t>
    </rPh>
    <rPh sb="14" eb="16">
      <t>ジッシ</t>
    </rPh>
    <rPh sb="16" eb="18">
      <t>ナイヨウ</t>
    </rPh>
    <phoneticPr fontId="4"/>
  </si>
  <si>
    <t>①事業名</t>
    <rPh sb="1" eb="3">
      <t>ジギョウ</t>
    </rPh>
    <rPh sb="3" eb="4">
      <t>メイ</t>
    </rPh>
    <phoneticPr fontId="4"/>
  </si>
  <si>
    <t>②日時</t>
    <rPh sb="1" eb="3">
      <t>ニチジ</t>
    </rPh>
    <phoneticPr fontId="4"/>
  </si>
  <si>
    <t>③場所</t>
    <rPh sb="1" eb="3">
      <t>バショ</t>
    </rPh>
    <phoneticPr fontId="4"/>
  </si>
  <si>
    <t>④参加人数</t>
    <rPh sb="1" eb="5">
      <t>サンカニンズウ</t>
    </rPh>
    <phoneticPr fontId="4"/>
  </si>
  <si>
    <t>⑤実施内容</t>
    <rPh sb="1" eb="3">
      <t>ジッシ</t>
    </rPh>
    <rPh sb="3" eb="5">
      <t>ナイヨウ</t>
    </rPh>
    <phoneticPr fontId="4"/>
  </si>
  <si>
    <t>⑥写真（３～４枚を以下の空欄に張り付けてください）</t>
    <rPh sb="1" eb="3">
      <t>シャシン</t>
    </rPh>
    <rPh sb="7" eb="8">
      <t>マイ</t>
    </rPh>
    <rPh sb="9" eb="11">
      <t>イカ</t>
    </rPh>
    <rPh sb="12" eb="14">
      <t>クウラン</t>
    </rPh>
    <rPh sb="15" eb="16">
      <t>ハ</t>
    </rPh>
    <rPh sb="17" eb="18">
      <t>ツ</t>
    </rPh>
    <phoneticPr fontId="4"/>
  </si>
  <si>
    <r>
      <rPr>
        <sz val="11"/>
        <color rgb="FF000000"/>
        <rFont val="ＭＳ Ｐ明朝"/>
        <family val="1"/>
        <charset val="128"/>
      </rPr>
      <t>①年間活動人数</t>
    </r>
    <r>
      <rPr>
        <sz val="11"/>
        <color rgb="FF000000"/>
        <rFont val="Century"/>
        <family val="1"/>
      </rPr>
      <t>1,000</t>
    </r>
    <r>
      <rPr>
        <sz val="11"/>
        <color rgb="FF000000"/>
        <rFont val="ＭＳ Ｐ明朝"/>
        <family val="1"/>
        <charset val="128"/>
      </rPr>
      <t>名に対する達成度</t>
    </r>
    <rPh sb="1" eb="3">
      <t>ネンカン</t>
    </rPh>
    <rPh sb="3" eb="5">
      <t>カツドウ</t>
    </rPh>
    <rPh sb="5" eb="7">
      <t>ニンズウ</t>
    </rPh>
    <phoneticPr fontId="4"/>
  </si>
  <si>
    <t>名（年間）</t>
    <rPh sb="0" eb="1">
      <t>メイ</t>
    </rPh>
    <rPh sb="2" eb="4">
      <t>ネンカン</t>
    </rPh>
    <phoneticPr fontId="4"/>
  </si>
  <si>
    <t>（自動算出）</t>
    <rPh sb="1" eb="3">
      <t>ジドウ</t>
    </rPh>
    <rPh sb="3" eb="5">
      <t>サンシュツ</t>
    </rPh>
    <phoneticPr fontId="4"/>
  </si>
  <si>
    <t>1.事業目的の達成状況</t>
    <phoneticPr fontId="5"/>
  </si>
  <si>
    <t>2.事業成果（イベントのみに留まらず、日常的な清掃活動に繋がっているか）</t>
    <rPh sb="2" eb="6">
      <t>ジギョウセイカ</t>
    </rPh>
    <rPh sb="14" eb="15">
      <t>トド</t>
    </rPh>
    <rPh sb="19" eb="22">
      <t>ニチジョウテキ</t>
    </rPh>
    <rPh sb="23" eb="27">
      <t>セイソウカツドウ</t>
    </rPh>
    <rPh sb="28" eb="29">
      <t>ツナ</t>
    </rPh>
    <phoneticPr fontId="4"/>
  </si>
  <si>
    <t>金額</t>
    <rPh sb="0" eb="2">
      <t>キンガク</t>
    </rPh>
    <phoneticPr fontId="4"/>
  </si>
  <si>
    <r>
      <rPr>
        <sz val="11"/>
        <color theme="1"/>
        <rFont val="ＭＳ Ｐゴシック"/>
        <family val="3"/>
        <charset val="128"/>
      </rPr>
      <t>領収書</t>
    </r>
    <r>
      <rPr>
        <sz val="11"/>
        <color theme="1"/>
        <rFont val="Century"/>
        <family val="1"/>
      </rPr>
      <t>No.</t>
    </r>
    <rPh sb="0" eb="3">
      <t>リョウシュウショ</t>
    </rPh>
    <phoneticPr fontId="4"/>
  </si>
  <si>
    <t>①拾い箱製作・設置等に係る費用</t>
    <rPh sb="1" eb="2">
      <t>ヒロ</t>
    </rPh>
    <rPh sb="3" eb="4">
      <t>ハコ</t>
    </rPh>
    <rPh sb="4" eb="6">
      <t>セイサク</t>
    </rPh>
    <rPh sb="7" eb="9">
      <t>セッチ</t>
    </rPh>
    <rPh sb="9" eb="10">
      <t>トウ</t>
    </rPh>
    <rPh sb="11" eb="12">
      <t>カカ</t>
    </rPh>
    <rPh sb="13" eb="15">
      <t>ヒヨウ</t>
    </rPh>
    <phoneticPr fontId="4"/>
  </si>
  <si>
    <t>②拾い箱製作に係る消耗品</t>
    <rPh sb="1" eb="2">
      <t>ヒロ</t>
    </rPh>
    <rPh sb="3" eb="4">
      <t>ハコ</t>
    </rPh>
    <rPh sb="4" eb="6">
      <t>セイサク</t>
    </rPh>
    <rPh sb="7" eb="8">
      <t>カカ</t>
    </rPh>
    <rPh sb="9" eb="12">
      <t>ショウモウヒン</t>
    </rPh>
    <phoneticPr fontId="4"/>
  </si>
  <si>
    <t>③拾い箱の設置に係る運搬代等の費用</t>
    <rPh sb="1" eb="2">
      <t>ヒロ</t>
    </rPh>
    <rPh sb="3" eb="4">
      <t>ハコ</t>
    </rPh>
    <rPh sb="5" eb="7">
      <t>セッチ</t>
    </rPh>
    <rPh sb="8" eb="9">
      <t>カカ</t>
    </rPh>
    <rPh sb="10" eb="13">
      <t>ウンパンダイ</t>
    </rPh>
    <rPh sb="13" eb="14">
      <t>トウ</t>
    </rPh>
    <rPh sb="15" eb="17">
      <t>ヒヨウ</t>
    </rPh>
    <phoneticPr fontId="4"/>
  </si>
  <si>
    <t>④イベント開催等、その他係る費用</t>
    <rPh sb="5" eb="7">
      <t>カイサイ</t>
    </rPh>
    <rPh sb="7" eb="8">
      <t>トウ</t>
    </rPh>
    <rPh sb="11" eb="12">
      <t>ホカ</t>
    </rPh>
    <rPh sb="12" eb="13">
      <t>カカ</t>
    </rPh>
    <rPh sb="14" eb="16">
      <t>ヒヨウ</t>
    </rPh>
    <phoneticPr fontId="4"/>
  </si>
  <si>
    <t>(様式2-1)</t>
    <rPh sb="1" eb="3">
      <t>ヨウシキ</t>
    </rPh>
    <phoneticPr fontId="5"/>
  </si>
  <si>
    <t>（様式2-2）</t>
    <rPh sb="1" eb="3">
      <t>ヨウシキ</t>
    </rPh>
    <phoneticPr fontId="4"/>
  </si>
  <si>
    <t>（様式3-1）</t>
    <rPh sb="1" eb="3">
      <t>ヨウシキ</t>
    </rPh>
    <phoneticPr fontId="4"/>
  </si>
  <si>
    <t>2021年度　拾い箱事業事業報告書</t>
    <rPh sb="7" eb="8">
      <t>ヒロ</t>
    </rPh>
    <rPh sb="9" eb="10">
      <t>バコ</t>
    </rPh>
    <rPh sb="10" eb="12">
      <t>ジギョウ</t>
    </rPh>
    <rPh sb="12" eb="14">
      <t>ジギョウ</t>
    </rPh>
    <rPh sb="14" eb="17">
      <t>ホウコクショ</t>
    </rPh>
    <phoneticPr fontId="5"/>
  </si>
  <si>
    <t>　連絡先</t>
    <phoneticPr fontId="4"/>
  </si>
  <si>
    <t>　</t>
    <phoneticPr fontId="28"/>
  </si>
  <si>
    <t>2022年度　拾い箱事業事業計画書</t>
    <rPh sb="7" eb="8">
      <t>ヒロ</t>
    </rPh>
    <rPh sb="9" eb="10">
      <t>バコ</t>
    </rPh>
    <rPh sb="10" eb="12">
      <t>ジギョウ</t>
    </rPh>
    <rPh sb="12" eb="14">
      <t>ジギョウ</t>
    </rPh>
    <rPh sb="14" eb="17">
      <t>ケイカクショ</t>
    </rPh>
    <phoneticPr fontId="5"/>
  </si>
  <si>
    <t>・製作に係る費用</t>
    <rPh sb="1" eb="3">
      <t>セイサク</t>
    </rPh>
    <rPh sb="4" eb="5">
      <t>カカ</t>
    </rPh>
    <rPh sb="6" eb="8">
      <t>ヒヨウ</t>
    </rPh>
    <phoneticPr fontId="4"/>
  </si>
  <si>
    <t>・</t>
    <phoneticPr fontId="4"/>
  </si>
  <si>
    <t>・</t>
    <phoneticPr fontId="4"/>
  </si>
  <si>
    <t>2022年度　「Ｂ＆Ｇ拾い箱」活用　海ごみゼロ活動実績報告書</t>
    <rPh sb="4" eb="6">
      <t>ネンド</t>
    </rPh>
    <rPh sb="11" eb="12">
      <t>ヒロ</t>
    </rPh>
    <rPh sb="13" eb="14">
      <t>バコ</t>
    </rPh>
    <rPh sb="15" eb="17">
      <t>カツヨウ</t>
    </rPh>
    <rPh sb="18" eb="19">
      <t>ウミ</t>
    </rPh>
    <rPh sb="23" eb="25">
      <t>カツドウ</t>
    </rPh>
    <rPh sb="25" eb="27">
      <t>ジッセキ</t>
    </rPh>
    <rPh sb="27" eb="30">
      <t>ホウコクショ</t>
    </rPh>
    <phoneticPr fontId="28"/>
  </si>
  <si>
    <t>呉市蒲刈B&amp;G海洋センター</t>
    <rPh sb="0" eb="2">
      <t>クレシ</t>
    </rPh>
    <rPh sb="2" eb="4">
      <t>カマガリ</t>
    </rPh>
    <rPh sb="7" eb="9">
      <t>カイヨウ</t>
    </rPh>
    <phoneticPr fontId="4"/>
  </si>
  <si>
    <t>㈱県民の浜　蒲刈</t>
    <rPh sb="1" eb="3">
      <t>ケンミン</t>
    </rPh>
    <rPh sb="4" eb="5">
      <t>ハマ</t>
    </rPh>
    <rPh sb="6" eb="8">
      <t>カマガリ</t>
    </rPh>
    <phoneticPr fontId="4"/>
  </si>
  <si>
    <t>0823-66-1166</t>
    <phoneticPr fontId="4"/>
  </si>
  <si>
    <t>広島県呉市蒲刈町大浦8160</t>
    <rPh sb="0" eb="5">
      <t>ヒロシマケンクレシ</t>
    </rPh>
    <rPh sb="5" eb="10">
      <t>カマガリチョウオオウラ</t>
    </rPh>
    <phoneticPr fontId="4"/>
  </si>
  <si>
    <t>737-0402</t>
    <phoneticPr fontId="4"/>
  </si>
  <si>
    <t>ホームページSNS等</t>
    <rPh sb="9" eb="10">
      <t>トウ</t>
    </rPh>
    <phoneticPr fontId="4"/>
  </si>
  <si>
    <t>呉市蒲刈B&amp;G海洋センター艇庫前、恋ヶ浜湾一帯</t>
    <rPh sb="0" eb="2">
      <t>クレシ</t>
    </rPh>
    <rPh sb="2" eb="4">
      <t>カマガリ</t>
    </rPh>
    <rPh sb="7" eb="9">
      <t>カイヨウ</t>
    </rPh>
    <rPh sb="13" eb="16">
      <t>テイコマエ</t>
    </rPh>
    <rPh sb="17" eb="21">
      <t>コイガハマワン</t>
    </rPh>
    <rPh sb="21" eb="23">
      <t>イッタイ</t>
    </rPh>
    <phoneticPr fontId="4"/>
  </si>
  <si>
    <t>どなたでも</t>
    <phoneticPr fontId="4"/>
  </si>
  <si>
    <t>約50名</t>
    <rPh sb="0" eb="1">
      <t>ヤク</t>
    </rPh>
    <rPh sb="3" eb="4">
      <t>メイ</t>
    </rPh>
    <phoneticPr fontId="4"/>
  </si>
  <si>
    <t>市政だより、ホームページ、SNS等</t>
    <rPh sb="0" eb="2">
      <t>シセイ</t>
    </rPh>
    <rPh sb="16" eb="17">
      <t>トウ</t>
    </rPh>
    <phoneticPr fontId="4"/>
  </si>
  <si>
    <t>カヌー・ＳＵＰツアー、カヌー・ＳＵＰ駅伝大会</t>
    <rPh sb="18" eb="22">
      <t>エキデンタイカイ</t>
    </rPh>
    <phoneticPr fontId="4"/>
  </si>
  <si>
    <t>カヌー・ＳＵＰツアー</t>
    <phoneticPr fontId="4"/>
  </si>
  <si>
    <t>カヌー・ＳＵＰツアー、クリーンフェスティバルin蒲刈</t>
    <rPh sb="24" eb="26">
      <t>カマガリ</t>
    </rPh>
    <phoneticPr fontId="4"/>
  </si>
  <si>
    <t>カヌー・ＳＵＰツアー、海ホタル観察会</t>
    <rPh sb="11" eb="12">
      <t>ウミ</t>
    </rPh>
    <rPh sb="15" eb="18">
      <t>カンサツカイ</t>
    </rPh>
    <phoneticPr fontId="4"/>
  </si>
  <si>
    <t>呉市蒲刈B&amp;G海洋センター</t>
    <rPh sb="0" eb="2">
      <t>クレシ</t>
    </rPh>
    <rPh sb="2" eb="4">
      <t>カマガリ</t>
    </rPh>
    <rPh sb="7" eb="9">
      <t>カイヨウ</t>
    </rPh>
    <phoneticPr fontId="4"/>
  </si>
  <si>
    <t>林、鬼塚</t>
    <rPh sb="0" eb="1">
      <t>ハヤシ</t>
    </rPh>
    <rPh sb="2" eb="4">
      <t>オニヅカ</t>
    </rPh>
    <phoneticPr fontId="4"/>
  </si>
  <si>
    <t>0823-66-1166</t>
    <phoneticPr fontId="4"/>
  </si>
  <si>
    <t>林幸太郎、鬼塚一夢</t>
    <rPh sb="0" eb="4">
      <t>ハヤシコウタロウ</t>
    </rPh>
    <rPh sb="5" eb="7">
      <t>オニヅカ</t>
    </rPh>
    <rPh sb="7" eb="9">
      <t>ヒトム</t>
    </rPh>
    <phoneticPr fontId="4"/>
  </si>
  <si>
    <t>海（ビーチ）に隣接する海洋センターの立地を生かし、普段から利用していただいてる地域住民の方々にも積極的にゴミ拾いに協力していただけるよう呼びかけ、ピーアールしていく。</t>
    <rPh sb="0" eb="1">
      <t>ウミ</t>
    </rPh>
    <rPh sb="7" eb="9">
      <t>リンセツ</t>
    </rPh>
    <rPh sb="11" eb="13">
      <t>カイヨウ</t>
    </rPh>
    <rPh sb="18" eb="20">
      <t>リッチ</t>
    </rPh>
    <rPh sb="21" eb="22">
      <t>イ</t>
    </rPh>
    <rPh sb="25" eb="27">
      <t>フダン</t>
    </rPh>
    <rPh sb="29" eb="31">
      <t>リヨウ</t>
    </rPh>
    <rPh sb="39" eb="43">
      <t>チイキジュウミン</t>
    </rPh>
    <rPh sb="44" eb="46">
      <t>カタガタ</t>
    </rPh>
    <rPh sb="48" eb="51">
      <t>セッキョクテキ</t>
    </rPh>
    <rPh sb="54" eb="55">
      <t>ヒロ</t>
    </rPh>
    <rPh sb="57" eb="59">
      <t>キョウリョク</t>
    </rPh>
    <rPh sb="68" eb="69">
      <t>ヨ</t>
    </rPh>
    <phoneticPr fontId="4"/>
  </si>
  <si>
    <t>呉市蒲刈B&amp;G海洋センター、地域指導者会</t>
    <rPh sb="0" eb="2">
      <t>クレシ</t>
    </rPh>
    <rPh sb="2" eb="4">
      <t>カマガリ</t>
    </rPh>
    <rPh sb="7" eb="9">
      <t>カイヨウ</t>
    </rPh>
    <rPh sb="14" eb="20">
      <t>チイキシドウシャカイ</t>
    </rPh>
    <phoneticPr fontId="4"/>
  </si>
  <si>
    <t>呉市蒲刈B&amp;G海洋センターが管理</t>
    <rPh sb="0" eb="2">
      <t>クレシ</t>
    </rPh>
    <rPh sb="2" eb="4">
      <t>カマガリ</t>
    </rPh>
    <rPh sb="7" eb="9">
      <t>カイヨウ</t>
    </rPh>
    <rPh sb="14" eb="16">
      <t>カンリ</t>
    </rPh>
    <phoneticPr fontId="4"/>
  </si>
  <si>
    <t>ボランティア袋に分別し、市民センター様へ依頼</t>
    <rPh sb="6" eb="7">
      <t>フクロ</t>
    </rPh>
    <rPh sb="8" eb="10">
      <t>ブンベツ</t>
    </rPh>
    <rPh sb="12" eb="14">
      <t>シミン</t>
    </rPh>
    <rPh sb="18" eb="19">
      <t>サマ</t>
    </rPh>
    <rPh sb="20" eb="22">
      <t>イライ</t>
    </rPh>
    <phoneticPr fontId="4"/>
  </si>
  <si>
    <t>呉市スポーツ振興課様、蒲刈市民センター様</t>
    <rPh sb="0" eb="2">
      <t>クレシ</t>
    </rPh>
    <rPh sb="6" eb="9">
      <t>シンコウカ</t>
    </rPh>
    <rPh sb="9" eb="10">
      <t>サマ</t>
    </rPh>
    <rPh sb="11" eb="15">
      <t>カマガリシミン</t>
    </rPh>
    <rPh sb="19" eb="20">
      <t>サマ</t>
    </rPh>
    <phoneticPr fontId="4"/>
  </si>
  <si>
    <t>カヌー・ＳＵＰツアー、砂あそビーチin呉市</t>
    <rPh sb="11" eb="12">
      <t>スナ</t>
    </rPh>
    <rPh sb="19" eb="21">
      <t>クレシ</t>
    </rPh>
    <phoneticPr fontId="4"/>
  </si>
  <si>
    <t>地域指導者会艇庫大掃除</t>
    <rPh sb="0" eb="2">
      <t>チイキ</t>
    </rPh>
    <rPh sb="2" eb="6">
      <t>シドウシャカイ</t>
    </rPh>
    <rPh sb="6" eb="8">
      <t>テイコ</t>
    </rPh>
    <rPh sb="8" eb="11">
      <t>オオソウジ</t>
    </rPh>
    <phoneticPr fontId="4"/>
  </si>
  <si>
    <t>1月</t>
    <rPh sb="1" eb="2">
      <t>ガツ</t>
    </rPh>
    <phoneticPr fontId="4"/>
  </si>
  <si>
    <t>初漕ぎ</t>
    <rPh sb="0" eb="2">
      <t>ハツコ</t>
    </rPh>
    <phoneticPr fontId="4"/>
  </si>
  <si>
    <t>クリーンフェスティバルin蒲刈</t>
    <rPh sb="13" eb="15">
      <t>カマガリ</t>
    </rPh>
    <phoneticPr fontId="4"/>
  </si>
  <si>
    <t>3.拾い箱の製作等について</t>
    <rPh sb="2" eb="3">
      <t>ヒロ</t>
    </rPh>
    <rPh sb="4" eb="5">
      <t>ハコ</t>
    </rPh>
    <rPh sb="6" eb="8">
      <t>セイサク</t>
    </rPh>
    <rPh sb="8" eb="9">
      <t>トウ</t>
    </rPh>
    <phoneticPr fontId="4"/>
  </si>
  <si>
    <t>4.設置後の活用計画について</t>
    <rPh sb="2" eb="4">
      <t>セッチ</t>
    </rPh>
    <rPh sb="4" eb="5">
      <t>ゴ</t>
    </rPh>
    <rPh sb="6" eb="8">
      <t>カツヨウ</t>
    </rPh>
    <rPh sb="8" eb="10">
      <t>ケイカク</t>
    </rPh>
    <phoneticPr fontId="4"/>
  </si>
  <si>
    <t>5.お披露目式とイベントについて</t>
    <rPh sb="3" eb="6">
      <t>ヒロメ</t>
    </rPh>
    <rPh sb="6" eb="7">
      <t>シキ</t>
    </rPh>
    <phoneticPr fontId="4"/>
  </si>
  <si>
    <t>6．年間スケジュール</t>
    <rPh sb="2" eb="4">
      <t>ネンカン</t>
    </rPh>
    <phoneticPr fontId="4"/>
  </si>
  <si>
    <t>・イベント開催費用</t>
    <rPh sb="5" eb="7">
      <t>カイサイ</t>
    </rPh>
    <rPh sb="7" eb="9">
      <t>ヒヨウ</t>
    </rPh>
    <phoneticPr fontId="4"/>
  </si>
  <si>
    <t>2,300,000円</t>
    <rPh sb="9" eb="10">
      <t>エン</t>
    </rPh>
    <phoneticPr fontId="4"/>
  </si>
  <si>
    <t>令和4年5月制作、6月設置予定</t>
    <rPh sb="0" eb="2">
      <t>レイワ</t>
    </rPh>
    <rPh sb="3" eb="4">
      <t>ネン</t>
    </rPh>
    <rPh sb="5" eb="6">
      <t>ガツ</t>
    </rPh>
    <rPh sb="6" eb="8">
      <t>セイサク</t>
    </rPh>
    <rPh sb="10" eb="11">
      <t>ガツ</t>
    </rPh>
    <rPh sb="11" eb="13">
      <t>セッチ</t>
    </rPh>
    <rPh sb="13" eb="15">
      <t>ヨテイ</t>
    </rPh>
    <phoneticPr fontId="4"/>
  </si>
  <si>
    <t>鬼塚一夢（B&amp;Gインストラクター）</t>
    <rPh sb="0" eb="4">
      <t>オニヅカヒトム</t>
    </rPh>
    <phoneticPr fontId="4"/>
  </si>
  <si>
    <t>コンテナ</t>
    <phoneticPr fontId="4"/>
  </si>
  <si>
    <t>拾い箱お披露目会、砂あそビーチin呉市</t>
    <rPh sb="0" eb="1">
      <t>ヒロ</t>
    </rPh>
    <rPh sb="2" eb="3">
      <t>バコ</t>
    </rPh>
    <rPh sb="4" eb="8">
      <t>ヒロメカイ</t>
    </rPh>
    <rPh sb="9" eb="10">
      <t>スナ</t>
    </rPh>
    <rPh sb="17" eb="19">
      <t>クレシ</t>
    </rPh>
    <phoneticPr fontId="4"/>
  </si>
  <si>
    <t>拾い箱お披露目会、砂あそビーチin呉市（海の学校、ビーサン飛ばし、メガSUP体験）</t>
    <rPh sb="0" eb="1">
      <t>ヒロ</t>
    </rPh>
    <rPh sb="2" eb="3">
      <t>バコ</t>
    </rPh>
    <rPh sb="4" eb="8">
      <t>ヒロメカイ</t>
    </rPh>
    <rPh sb="9" eb="10">
      <t>スナ</t>
    </rPh>
    <rPh sb="17" eb="19">
      <t>クレシ</t>
    </rPh>
    <rPh sb="20" eb="21">
      <t>ウミ</t>
    </rPh>
    <rPh sb="22" eb="24">
      <t>ガッコウ</t>
    </rPh>
    <rPh sb="29" eb="30">
      <t>ト</t>
    </rPh>
    <rPh sb="38" eb="40">
      <t>タイケン</t>
    </rPh>
    <phoneticPr fontId="4"/>
  </si>
  <si>
    <t>コンテナ</t>
    <phoneticPr fontId="4"/>
  </si>
  <si>
    <t>プリント代</t>
    <rPh sb="4" eb="5">
      <t>ダイ</t>
    </rPh>
    <phoneticPr fontId="4"/>
  </si>
  <si>
    <t>ブロック</t>
    <phoneticPr fontId="4"/>
  </si>
  <si>
    <t>画用紙</t>
    <rPh sb="0" eb="3">
      <t>ガヨウシ</t>
    </rPh>
    <phoneticPr fontId="4"/>
  </si>
  <si>
    <t>胸章（リボンバラ）</t>
    <rPh sb="0" eb="1">
      <t>ムネ</t>
    </rPh>
    <rPh sb="1" eb="2">
      <t>ショウ</t>
    </rPh>
    <phoneticPr fontId="4"/>
  </si>
  <si>
    <t>エコバック制作</t>
    <rPh sb="5" eb="7">
      <t>セイサク</t>
    </rPh>
    <phoneticPr fontId="4"/>
  </si>
  <si>
    <t>財団助成金　2,300,000円</t>
    <rPh sb="0" eb="2">
      <t>ザイダン</t>
    </rPh>
    <rPh sb="2" eb="5">
      <t>ジョセイキン</t>
    </rPh>
    <rPh sb="15" eb="16">
      <t>エン</t>
    </rPh>
    <phoneticPr fontId="4"/>
  </si>
  <si>
    <t>ブルーシート、塗料等</t>
    <phoneticPr fontId="4"/>
  </si>
  <si>
    <t>人件費(8,000円×14名）</t>
    <rPh sb="0" eb="3">
      <t>ジンケンヒ</t>
    </rPh>
    <rPh sb="9" eb="10">
      <t>エン</t>
    </rPh>
    <rPh sb="13" eb="14">
      <t>メイ</t>
    </rPh>
    <phoneticPr fontId="4"/>
  </si>
  <si>
    <t>人件費　看護師(10,000円×2名）</t>
    <rPh sb="0" eb="3">
      <t>ジンケンヒ</t>
    </rPh>
    <rPh sb="4" eb="7">
      <t>カンゴシ</t>
    </rPh>
    <rPh sb="14" eb="15">
      <t>エン</t>
    </rPh>
    <rPh sb="17" eb="18">
      <t>メイ</t>
    </rPh>
    <phoneticPr fontId="4"/>
  </si>
  <si>
    <t>日</t>
    <rPh sb="0" eb="1">
      <t>ニチ</t>
    </rPh>
    <phoneticPr fontId="4"/>
  </si>
  <si>
    <t>センター・クラブ事業</t>
  </si>
  <si>
    <t>拾い箱お披露目会</t>
    <rPh sb="0" eb="1">
      <t>ヒロ</t>
    </rPh>
    <rPh sb="2" eb="3">
      <t>バコ</t>
    </rPh>
    <rPh sb="4" eb="8">
      <t>ヒロメカイ</t>
    </rPh>
    <phoneticPr fontId="4"/>
  </si>
  <si>
    <t>砂あそビーチ</t>
    <rPh sb="0" eb="1">
      <t>スナ</t>
    </rPh>
    <phoneticPr fontId="4"/>
  </si>
  <si>
    <t>拾い箱お披露目会80名、砂あそビーチ514名</t>
    <rPh sb="0" eb="1">
      <t>ヒロ</t>
    </rPh>
    <rPh sb="2" eb="3">
      <t>バコ</t>
    </rPh>
    <rPh sb="4" eb="8">
      <t>ヒロメカイ</t>
    </rPh>
    <rPh sb="10" eb="11">
      <t>メイ</t>
    </rPh>
    <rPh sb="12" eb="13">
      <t>スナ</t>
    </rPh>
    <rPh sb="21" eb="22">
      <t>メイ</t>
    </rPh>
    <phoneticPr fontId="4"/>
  </si>
  <si>
    <t>蒲刈B&amp;G海洋センター艇庫前、県民の浜</t>
    <rPh sb="0" eb="2">
      <t>カマガリ</t>
    </rPh>
    <rPh sb="5" eb="7">
      <t>カイヨウ</t>
    </rPh>
    <rPh sb="11" eb="14">
      <t>テイコマエ</t>
    </rPh>
    <rPh sb="15" eb="17">
      <t>ケンミン</t>
    </rPh>
    <rPh sb="18" eb="19">
      <t>ハマ</t>
    </rPh>
    <phoneticPr fontId="4"/>
  </si>
  <si>
    <t>月</t>
    <rPh sb="0" eb="1">
      <t>ゲツ</t>
    </rPh>
    <phoneticPr fontId="4"/>
  </si>
  <si>
    <t>カヤック・ＳＵＰツアー</t>
    <phoneticPr fontId="4"/>
  </si>
  <si>
    <t>木</t>
    <rPh sb="0" eb="1">
      <t>モク</t>
    </rPh>
    <phoneticPr fontId="4"/>
  </si>
  <si>
    <t>学校授業</t>
  </si>
  <si>
    <t>金</t>
    <rPh sb="0" eb="1">
      <t>キン</t>
    </rPh>
    <phoneticPr fontId="4"/>
  </si>
  <si>
    <t>豊田高校</t>
    <rPh sb="0" eb="4">
      <t>トヨタコウコウ</t>
    </rPh>
    <phoneticPr fontId="4"/>
  </si>
  <si>
    <t>東雲小学校</t>
    <rPh sb="0" eb="5">
      <t>シノノメショウガッコウ</t>
    </rPh>
    <phoneticPr fontId="4"/>
  </si>
  <si>
    <t>土</t>
    <rPh sb="0" eb="1">
      <t>ド</t>
    </rPh>
    <phoneticPr fontId="4"/>
  </si>
  <si>
    <t>日</t>
    <rPh sb="0" eb="1">
      <t>ニチ</t>
    </rPh>
    <phoneticPr fontId="4"/>
  </si>
  <si>
    <t>パラカヌーワークショップ</t>
    <phoneticPr fontId="4"/>
  </si>
  <si>
    <t>水</t>
    <rPh sb="0" eb="1">
      <t>スイ</t>
    </rPh>
    <phoneticPr fontId="4"/>
  </si>
  <si>
    <t>標記看板</t>
    <rPh sb="0" eb="4">
      <t>ヒョウキカンバン</t>
    </rPh>
    <phoneticPr fontId="4"/>
  </si>
  <si>
    <t>印刷、事務手数料</t>
    <rPh sb="0" eb="2">
      <t>インサツ</t>
    </rPh>
    <rPh sb="3" eb="8">
      <t>ジムテスウリョウ</t>
    </rPh>
    <phoneticPr fontId="4"/>
  </si>
  <si>
    <t>月</t>
    <rPh sb="0" eb="1">
      <t>ゲツ</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</si>
  <si>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</si>
  <si>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</si>
  <si>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</si>
  <si>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</si>
  <si>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</si>
  <si>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蒲刈B&amp;G地域指導者会</t>
    <rPh sb="0" eb="2">
      <t>カマガリ</t>
    </rPh>
    <rPh sb="5" eb="7">
      <t>チイキ</t>
    </rPh>
    <rPh sb="7" eb="11">
      <t>シドウシャカイ</t>
    </rPh>
    <phoneticPr fontId="4"/>
  </si>
  <si>
    <t>指導者会</t>
  </si>
  <si>
    <t>金</t>
    <rPh sb="0" eb="1">
      <t>キン</t>
    </rPh>
    <phoneticPr fontId="4"/>
  </si>
  <si>
    <t>土</t>
    <rPh sb="0" eb="1">
      <t>ド</t>
    </rPh>
    <phoneticPr fontId="4"/>
  </si>
  <si>
    <t>日</t>
    <rPh sb="0" eb="1">
      <t>ニチ</t>
    </rPh>
    <phoneticPr fontId="4"/>
  </si>
  <si>
    <t>月</t>
    <rPh sb="0" eb="1">
      <t>ゲツ</t>
    </rPh>
    <phoneticPr fontId="4"/>
  </si>
  <si>
    <t>蒲刈中学校</t>
    <rPh sb="0" eb="5">
      <t>カマガリチュウガッコウ</t>
    </rPh>
    <phoneticPr fontId="4"/>
  </si>
  <si>
    <t>　お披露目会ではご来賓の皆様含め参加者全員で海浜清掃にご協力いただき、その後もカヌー・ＳＵＰツアーご参加のお客様や、地域住民の皆さんがウォーキングがてらビーチのゴミを拾い集めてくださったりと、今まで年1回のクリーンフェスティバルと地域指導者会の自主的な活動でしか行えてなかった海浜清掃の機会が、日常的な活動として海のゴミを拾い集める活動へと「拾い箱」が海辺に有ることによって繋がっていきました。　　　　　　　　　　　　　　　　　　　　　　　また、「拾い箱」の制作に関わっていただいた地元の子供たちが、身近な海で起こっている問題について、気づき、考え、行動を起こして、子供たちの口から大人たちへと海洋ゴミの問題を伝えたことは、多くの方の心に響く機会になったのではと感じております。これからも地域の海洋ゴミの問題の情報を集めより多くの方達と一緒に、豊かな海を守る活動に繋げていきます。</t>
    <rPh sb="2" eb="6">
      <t>ヒロメカイ</t>
    </rPh>
    <rPh sb="9" eb="11">
      <t>ライヒン</t>
    </rPh>
    <rPh sb="12" eb="14">
      <t>ミナサマ</t>
    </rPh>
    <rPh sb="14" eb="15">
      <t>フク</t>
    </rPh>
    <rPh sb="16" eb="19">
      <t>サンカシャ</t>
    </rPh>
    <rPh sb="224" eb="225">
      <t>ヒロ</t>
    </rPh>
    <rPh sb="226" eb="227">
      <t>バコ</t>
    </rPh>
    <rPh sb="229" eb="231">
      <t>セイサク</t>
    </rPh>
    <rPh sb="232" eb="233">
      <t>カカ</t>
    </rPh>
    <rPh sb="241" eb="243">
      <t>ジモト</t>
    </rPh>
    <rPh sb="244" eb="246">
      <t>コドモ</t>
    </rPh>
    <rPh sb="250" eb="252">
      <t>ミジカ</t>
    </rPh>
    <rPh sb="253" eb="254">
      <t>ウミ</t>
    </rPh>
    <rPh sb="255" eb="256">
      <t>オ</t>
    </rPh>
    <rPh sb="261" eb="263">
      <t>モンダイ</t>
    </rPh>
    <rPh sb="268" eb="269">
      <t>キ</t>
    </rPh>
    <rPh sb="272" eb="273">
      <t>カンガ</t>
    </rPh>
    <rPh sb="275" eb="277">
      <t>コウドウ</t>
    </rPh>
    <rPh sb="278" eb="279">
      <t>オ</t>
    </rPh>
    <rPh sb="283" eb="285">
      <t>コドモ</t>
    </rPh>
    <rPh sb="288" eb="289">
      <t>クチ</t>
    </rPh>
    <rPh sb="291" eb="293">
      <t>オトナ</t>
    </rPh>
    <rPh sb="297" eb="299">
      <t>カイヨウ</t>
    </rPh>
    <rPh sb="302" eb="304">
      <t>モンダイ</t>
    </rPh>
    <rPh sb="305" eb="306">
      <t>ツタ</t>
    </rPh>
    <rPh sb="312" eb="313">
      <t>オオ</t>
    </rPh>
    <rPh sb="315" eb="316">
      <t>カタ</t>
    </rPh>
    <rPh sb="317" eb="318">
      <t>ココロ</t>
    </rPh>
    <rPh sb="319" eb="320">
      <t>ヒビ</t>
    </rPh>
    <rPh sb="321" eb="323">
      <t>キカイ</t>
    </rPh>
    <rPh sb="331" eb="332">
      <t>カン</t>
    </rPh>
    <rPh sb="344" eb="346">
      <t>チイキ</t>
    </rPh>
    <rPh sb="347" eb="349">
      <t>カイヨウ</t>
    </rPh>
    <rPh sb="352" eb="354">
      <t>モンダイ</t>
    </rPh>
    <rPh sb="355" eb="357">
      <t>ジョウホウ</t>
    </rPh>
    <rPh sb="358" eb="359">
      <t>アツ</t>
    </rPh>
    <rPh sb="362" eb="363">
      <t>オオ</t>
    </rPh>
    <rPh sb="365" eb="367">
      <t>カタタチ</t>
    </rPh>
    <rPh sb="368" eb="370">
      <t>イッショ</t>
    </rPh>
    <rPh sb="372" eb="373">
      <t>ユタ</t>
    </rPh>
    <rPh sb="375" eb="376">
      <t>ウミ</t>
    </rPh>
    <rPh sb="377" eb="378">
      <t>マモ</t>
    </rPh>
    <rPh sb="379" eb="381">
      <t>カツドウ</t>
    </rPh>
    <rPh sb="382" eb="383">
      <t>ツナ</t>
    </rPh>
    <phoneticPr fontId="4"/>
  </si>
  <si>
    <t>近年のアウトドアブームにより海辺に訪れる人々が増え、より多くの人々に海洋ゴミの問題を伝えられる一方、海辺に放置されるゴミも身近に増えています。そういったゴミの受け入れや持ち込みゴミへの対策を考え、より地域で一体となって環境について考えていく必要がでてくると思われます。</t>
    <rPh sb="0" eb="2">
      <t>キンネン</t>
    </rPh>
    <rPh sb="14" eb="16">
      <t>ウミベ</t>
    </rPh>
    <rPh sb="17" eb="18">
      <t>オトズ</t>
    </rPh>
    <rPh sb="20" eb="24">
      <t>ヒトビトガフ</t>
    </rPh>
    <rPh sb="28" eb="29">
      <t>オオ</t>
    </rPh>
    <rPh sb="31" eb="33">
      <t>ヒトビト</t>
    </rPh>
    <rPh sb="34" eb="36">
      <t>カイヨウ</t>
    </rPh>
    <rPh sb="39" eb="41">
      <t>モンダイ</t>
    </rPh>
    <rPh sb="42" eb="43">
      <t>ツタ</t>
    </rPh>
    <rPh sb="47" eb="49">
      <t>イッポウ</t>
    </rPh>
    <rPh sb="50" eb="52">
      <t>ウミベ</t>
    </rPh>
    <rPh sb="53" eb="55">
      <t>ホウチ</t>
    </rPh>
    <rPh sb="61" eb="63">
      <t>ミジカ</t>
    </rPh>
    <rPh sb="64" eb="65">
      <t>フ</t>
    </rPh>
    <rPh sb="79" eb="80">
      <t>ウ</t>
    </rPh>
    <rPh sb="81" eb="82">
      <t>イ</t>
    </rPh>
    <rPh sb="84" eb="85">
      <t>モ</t>
    </rPh>
    <rPh sb="86" eb="87">
      <t>コ</t>
    </rPh>
    <rPh sb="92" eb="94">
      <t>タイサク</t>
    </rPh>
    <rPh sb="95" eb="96">
      <t>カンガ</t>
    </rPh>
    <rPh sb="100" eb="102">
      <t>チイキ</t>
    </rPh>
    <rPh sb="103" eb="105">
      <t>イッタイ</t>
    </rPh>
    <rPh sb="109" eb="111">
      <t>カンキョウ</t>
    </rPh>
    <rPh sb="115" eb="116">
      <t>カンガ</t>
    </rPh>
    <rPh sb="120" eb="122">
      <t>ヒツヨウ</t>
    </rPh>
    <rPh sb="128" eb="129">
      <t>オモ</t>
    </rPh>
    <phoneticPr fontId="4"/>
  </si>
  <si>
    <t>水</t>
    <rPh sb="0" eb="1">
      <t>スイ</t>
    </rPh>
    <phoneticPr fontId="4"/>
  </si>
  <si>
    <t>金</t>
    <rPh sb="0" eb="1">
      <t>キン</t>
    </rPh>
    <phoneticPr fontId="4"/>
  </si>
  <si>
    <t>土</t>
    <rPh sb="0" eb="1">
      <t>ド</t>
    </rPh>
    <phoneticPr fontId="4"/>
  </si>
  <si>
    <t>日</t>
    <rPh sb="0" eb="1">
      <t>ニチ</t>
    </rPh>
    <phoneticPr fontId="4"/>
  </si>
  <si>
    <t>月</t>
    <rPh sb="0" eb="1">
      <t>ゲツ</t>
    </rPh>
    <phoneticPr fontId="4"/>
  </si>
  <si>
    <r>
      <rPr>
        <sz val="11"/>
        <color rgb="FF000000"/>
        <rFont val="ＭＳ 明朝"/>
        <family val="1"/>
        <charset val="128"/>
      </rPr>
      <t>　公益財団法人
　ブルーシー・アンド・グリーンランド財団</t>
    </r>
    <phoneticPr fontId="5"/>
  </si>
  <si>
    <r>
      <rPr>
        <sz val="11"/>
        <color rgb="FF000000"/>
        <rFont val="ＭＳ 明朝"/>
        <family val="1"/>
        <charset val="128"/>
      </rPr>
      <t>会</t>
    </r>
    <r>
      <rPr>
        <sz val="11"/>
        <color rgb="FF000000"/>
        <rFont val="Century"/>
        <family val="1"/>
      </rPr>
      <t xml:space="preserve"> </t>
    </r>
    <r>
      <rPr>
        <sz val="11"/>
        <color rgb="FF000000"/>
        <rFont val="ＭＳ 明朝"/>
        <family val="1"/>
        <charset val="128"/>
      </rPr>
      <t>長　　前</t>
    </r>
    <r>
      <rPr>
        <sz val="11"/>
        <color rgb="FF000000"/>
        <rFont val="Century"/>
        <family val="1"/>
      </rPr>
      <t xml:space="preserve"> </t>
    </r>
    <r>
      <rPr>
        <sz val="11"/>
        <color rgb="FF000000"/>
        <rFont val="ＭＳ 明朝"/>
        <family val="1"/>
        <charset val="128"/>
      </rPr>
      <t>田</t>
    </r>
    <r>
      <rPr>
        <sz val="11"/>
        <color rgb="FF000000"/>
        <rFont val="Century"/>
        <family val="1"/>
      </rPr>
      <t xml:space="preserve">  </t>
    </r>
    <r>
      <rPr>
        <sz val="11"/>
        <color rgb="FF000000"/>
        <rFont val="ＭＳ 明朝"/>
        <family val="1"/>
        <charset val="128"/>
      </rPr>
      <t>康</t>
    </r>
    <r>
      <rPr>
        <sz val="11"/>
        <color rgb="FF000000"/>
        <rFont val="Century"/>
        <family val="1"/>
      </rPr>
      <t xml:space="preserve"> </t>
    </r>
    <r>
      <rPr>
        <sz val="11"/>
        <color rgb="FF000000"/>
        <rFont val="ＭＳ 明朝"/>
        <family val="1"/>
        <charset val="128"/>
      </rPr>
      <t>吉　　様</t>
    </r>
  </si>
  <si>
    <r>
      <rPr>
        <sz val="12"/>
        <color rgb="FF000000"/>
        <rFont val="ＭＳ 明朝"/>
        <family val="1"/>
        <charset val="128"/>
      </rPr>
      <t>呉市蒲刈Ｂ</t>
    </r>
    <r>
      <rPr>
        <sz val="12"/>
        <color rgb="FF000000"/>
        <rFont val="Century"/>
        <family val="1"/>
      </rPr>
      <t>&amp;</t>
    </r>
    <r>
      <rPr>
        <sz val="12"/>
        <color rgb="FF000000"/>
        <rFont val="ＭＳ 明朝"/>
        <family val="1"/>
        <charset val="128"/>
      </rPr>
      <t>Ｇ海洋センター</t>
    </r>
    <rPh sb="0" eb="4">
      <t>クレシカマガリ</t>
    </rPh>
    <phoneticPr fontId="5"/>
  </si>
  <si>
    <t>所長</t>
    <rPh sb="0" eb="2">
      <t>ショチョウ</t>
    </rPh>
    <phoneticPr fontId="4"/>
  </si>
  <si>
    <r>
      <rPr>
        <sz val="12"/>
        <color theme="1"/>
        <rFont val="ＭＳ 明朝"/>
        <family val="1"/>
        <charset val="128"/>
      </rPr>
      <t>名　前　</t>
    </r>
    <r>
      <rPr>
        <sz val="12"/>
        <color theme="1"/>
        <rFont val="ＭＳ Ｐ明朝"/>
        <family val="1"/>
        <charset val="128"/>
      </rPr>
      <t>林　幸太郎</t>
    </r>
    <rPh sb="0" eb="1">
      <t>メイ</t>
    </rPh>
    <rPh sb="2" eb="3">
      <t>マエ</t>
    </rPh>
    <rPh sb="4" eb="5">
      <t>ハヤシ</t>
    </rPh>
    <rPh sb="6" eb="9">
      <t>コウタロウ</t>
    </rPh>
    <phoneticPr fontId="5"/>
  </si>
  <si>
    <r>
      <rPr>
        <b/>
        <sz val="12"/>
        <color rgb="FFFF0000"/>
        <rFont val="ＭＳ 明朝"/>
        <family val="1"/>
        <charset val="128"/>
      </rPr>
      <t>　印　</t>
    </r>
  </si>
  <si>
    <r>
      <rPr>
        <sz val="11"/>
        <color rgb="FF000000"/>
        <rFont val="ＭＳ 明朝"/>
        <family val="1"/>
        <charset val="128"/>
      </rPr>
      <t>　　　　　　　　　　　　　　　　　　　　　　</t>
    </r>
  </si>
  <si>
    <t>製作、イベント開催費支払請求書</t>
    <rPh sb="0" eb="2">
      <t>セイサク</t>
    </rPh>
    <rPh sb="7" eb="9">
      <t>カイサイ</t>
    </rPh>
    <rPh sb="9" eb="10">
      <t>ヒ</t>
    </rPh>
    <rPh sb="10" eb="12">
      <t>シハラ</t>
    </rPh>
    <rPh sb="12" eb="14">
      <t>セイキュウ</t>
    </rPh>
    <rPh sb="14" eb="15">
      <t>ショ</t>
    </rPh>
    <phoneticPr fontId="5"/>
  </si>
  <si>
    <r>
      <rPr>
        <sz val="12"/>
        <color rgb="FF000000"/>
        <rFont val="ＭＳ 明朝"/>
        <family val="1"/>
        <charset val="128"/>
      </rPr>
      <t>記</t>
    </r>
  </si>
  <si>
    <t>支払請求額：</t>
    <rPh sb="0" eb="2">
      <t>シハラ</t>
    </rPh>
    <rPh sb="2" eb="4">
      <t>セイキュウ</t>
    </rPh>
    <rPh sb="4" eb="5">
      <t>ガク</t>
    </rPh>
    <phoneticPr fontId="5"/>
  </si>
  <si>
    <r>
      <rPr>
        <sz val="12"/>
        <color rgb="FF000000"/>
        <rFont val="ＭＳ 明朝"/>
        <family val="1"/>
        <charset val="128"/>
      </rPr>
      <t>【振込先】</t>
    </r>
    <rPh sb="1" eb="4">
      <t>フリコミサキ</t>
    </rPh>
    <phoneticPr fontId="4"/>
  </si>
  <si>
    <r>
      <rPr>
        <sz val="12"/>
        <color rgb="FF000000"/>
        <rFont val="ＭＳ 明朝"/>
        <family val="1"/>
        <charset val="128"/>
      </rPr>
      <t>　普通・　口座番号</t>
    </r>
    <r>
      <rPr>
        <sz val="12"/>
        <color rgb="FF000000"/>
        <rFont val="Century"/>
        <family val="1"/>
      </rPr>
      <t>0001032</t>
    </r>
    <phoneticPr fontId="4"/>
  </si>
  <si>
    <t>①-1</t>
    <phoneticPr fontId="4"/>
  </si>
  <si>
    <r>
      <rPr>
        <sz val="12"/>
        <color theme="1"/>
        <rFont val="ＭＳ Ｐ明朝"/>
        <family val="1"/>
        <charset val="128"/>
      </rPr>
      <t>①</t>
    </r>
    <r>
      <rPr>
        <sz val="12"/>
        <color theme="1"/>
        <rFont val="Century"/>
        <family val="1"/>
      </rPr>
      <t>-2</t>
    </r>
    <phoneticPr fontId="4"/>
  </si>
  <si>
    <r>
      <rPr>
        <sz val="12"/>
        <color theme="1"/>
        <rFont val="ＭＳ Ｐ明朝"/>
        <family val="1"/>
        <charset val="128"/>
      </rPr>
      <t>①</t>
    </r>
    <r>
      <rPr>
        <sz val="12"/>
        <color theme="1"/>
        <rFont val="Century"/>
        <family val="1"/>
      </rPr>
      <t>-3</t>
    </r>
    <phoneticPr fontId="4"/>
  </si>
  <si>
    <r>
      <rPr>
        <sz val="12"/>
        <color theme="1"/>
        <rFont val="ＭＳ Ｐ明朝"/>
        <family val="1"/>
        <charset val="128"/>
      </rPr>
      <t>①</t>
    </r>
    <r>
      <rPr>
        <sz val="12"/>
        <color theme="1"/>
        <rFont val="Century"/>
        <family val="1"/>
      </rPr>
      <t>-4</t>
    </r>
    <phoneticPr fontId="4"/>
  </si>
  <si>
    <t>②-1</t>
    <phoneticPr fontId="4"/>
  </si>
  <si>
    <t>②-2</t>
    <phoneticPr fontId="4"/>
  </si>
  <si>
    <t>④-1</t>
    <phoneticPr fontId="4"/>
  </si>
  <si>
    <t>④-2</t>
    <phoneticPr fontId="4"/>
  </si>
  <si>
    <r>
      <rPr>
        <sz val="12"/>
        <color theme="1"/>
        <rFont val="ＭＳ Ｐ明朝"/>
        <family val="1"/>
        <charset val="128"/>
      </rPr>
      <t>④</t>
    </r>
    <r>
      <rPr>
        <sz val="12"/>
        <color theme="1"/>
        <rFont val="Century"/>
        <family val="1"/>
      </rPr>
      <t>-3</t>
    </r>
    <phoneticPr fontId="4"/>
  </si>
  <si>
    <r>
      <rPr>
        <sz val="12"/>
        <color theme="1"/>
        <rFont val="ＭＳ Ｐ明朝"/>
        <family val="1"/>
        <charset val="128"/>
      </rPr>
      <t>④</t>
    </r>
    <r>
      <rPr>
        <sz val="12"/>
        <color theme="1"/>
        <rFont val="Century"/>
        <family val="1"/>
      </rPr>
      <t>-4</t>
    </r>
    <phoneticPr fontId="4"/>
  </si>
  <si>
    <r>
      <rPr>
        <sz val="12"/>
        <color theme="1"/>
        <rFont val="ＭＳ Ｐ明朝"/>
        <family val="1"/>
        <charset val="128"/>
      </rPr>
      <t>④</t>
    </r>
    <r>
      <rPr>
        <sz val="12"/>
        <color theme="1"/>
        <rFont val="Century"/>
        <family val="1"/>
      </rPr>
      <t>-5</t>
    </r>
    <phoneticPr fontId="4"/>
  </si>
  <si>
    <r>
      <rPr>
        <sz val="12"/>
        <color rgb="FF000000"/>
        <rFont val="ＭＳ 明朝"/>
        <family val="1"/>
        <charset val="128"/>
      </rPr>
      <t xml:space="preserve">第　　　号
</t>
    </r>
    <r>
      <rPr>
        <sz val="12"/>
        <color rgb="FF000000"/>
        <rFont val="Century"/>
        <family val="1"/>
      </rPr>
      <t>2022</t>
    </r>
    <r>
      <rPr>
        <sz val="12"/>
        <color rgb="FF000000"/>
        <rFont val="ＭＳ 明朝"/>
        <family val="1"/>
        <charset val="128"/>
      </rPr>
      <t>年　</t>
    </r>
    <r>
      <rPr>
        <sz val="12"/>
        <color rgb="FF000000"/>
        <rFont val="Century"/>
        <family val="1"/>
      </rPr>
      <t>9</t>
    </r>
    <r>
      <rPr>
        <sz val="12"/>
        <color rgb="FF000000"/>
        <rFont val="ＭＳ 明朝"/>
        <family val="1"/>
        <charset val="128"/>
      </rPr>
      <t>月</t>
    </r>
    <r>
      <rPr>
        <sz val="12"/>
        <color rgb="FF000000"/>
        <rFont val="Century"/>
        <family val="1"/>
      </rPr>
      <t xml:space="preserve"> 21</t>
    </r>
    <r>
      <rPr>
        <sz val="12"/>
        <color rgb="FF000000"/>
        <rFont val="ＭＳ 明朝"/>
        <family val="1"/>
        <charset val="128"/>
      </rPr>
      <t>日</t>
    </r>
    <rPh sb="0" eb="1">
      <t>ダイ</t>
    </rPh>
    <rPh sb="4" eb="5">
      <t>ゴウ</t>
    </rPh>
    <rPh sb="10" eb="11">
      <t>ネン</t>
    </rPh>
    <rPh sb="13" eb="14">
      <t>ガツ</t>
    </rPh>
    <rPh sb="17" eb="18">
      <t>ヒ</t>
    </rPh>
    <phoneticPr fontId="5"/>
  </si>
  <si>
    <r>
      <rPr>
        <b/>
        <sz val="12"/>
        <color theme="1"/>
        <rFont val="ＭＳ Ｐゴシック"/>
        <family val="3"/>
        <charset val="128"/>
      </rPr>
      <t>　「</t>
    </r>
    <r>
      <rPr>
        <b/>
        <sz val="12"/>
        <color theme="1"/>
        <rFont val="Century"/>
        <family val="1"/>
      </rPr>
      <t>BG</t>
    </r>
    <r>
      <rPr>
        <b/>
        <sz val="12"/>
        <color theme="1"/>
        <rFont val="ＭＳ Ｐゴシック"/>
        <family val="3"/>
        <charset val="128"/>
      </rPr>
      <t>拾い箱</t>
    </r>
    <r>
      <rPr>
        <b/>
        <sz val="12"/>
        <color theme="1"/>
        <rFont val="Century"/>
        <family val="1"/>
      </rPr>
      <t>in</t>
    </r>
    <r>
      <rPr>
        <b/>
        <sz val="12"/>
        <color theme="1"/>
        <rFont val="ＭＳ Ｐゴシック"/>
        <family val="3"/>
        <charset val="128"/>
      </rPr>
      <t>蒲刈」支出計算書</t>
    </r>
    <rPh sb="4" eb="5">
      <t>ヒロ</t>
    </rPh>
    <rPh sb="6" eb="7">
      <t>ハコ</t>
    </rPh>
    <rPh sb="9" eb="11">
      <t>カマガリ</t>
    </rPh>
    <rPh sb="12" eb="14">
      <t>シシュツ</t>
    </rPh>
    <rPh sb="14" eb="17">
      <t>ケイサンショ</t>
    </rPh>
    <phoneticPr fontId="4"/>
  </si>
  <si>
    <r>
      <t>2022</t>
    </r>
    <r>
      <rPr>
        <b/>
        <sz val="12"/>
        <color rgb="FF000000"/>
        <rFont val="ＭＳ 明朝"/>
        <family val="1"/>
        <charset val="128"/>
      </rPr>
      <t>年度　ＢＧ拾い箱</t>
    </r>
    <r>
      <rPr>
        <b/>
        <sz val="12"/>
        <color rgb="FF000000"/>
        <rFont val="Century"/>
        <family val="1"/>
      </rPr>
      <t>in</t>
    </r>
    <r>
      <rPr>
        <b/>
        <sz val="12"/>
        <color rgb="FF000000"/>
        <rFont val="ＭＳ 明朝"/>
        <family val="1"/>
        <charset val="128"/>
      </rPr>
      <t>蒲刈</t>
    </r>
    <rPh sb="4" eb="5">
      <t>ネン</t>
    </rPh>
    <rPh sb="5" eb="6">
      <t>ド</t>
    </rPh>
    <rPh sb="9" eb="10">
      <t>ヒロ</t>
    </rPh>
    <rPh sb="11" eb="12">
      <t>バコ</t>
    </rPh>
    <rPh sb="14" eb="16">
      <t>カマガリ</t>
    </rPh>
    <phoneticPr fontId="5"/>
  </si>
  <si>
    <t>　株式会社県民の浜蒲刈　代表取締役　平尾　俊正</t>
    <rPh sb="1" eb="23">
      <t>　カブシキガイシャケンミンノハマカマガリ　　　　　　　ダイヒョウトリシマリヤク　　　ヒラオ　　　　　トシマサ</t>
    </rPh>
    <phoneticPr fontId="4"/>
  </si>
  <si>
    <t>　呉農業協同組合　蒲刈支店（支店コード168）</t>
    <rPh sb="1" eb="2">
      <t>クレ</t>
    </rPh>
    <rPh sb="2" eb="4">
      <t>ノウギョウ</t>
    </rPh>
    <rPh sb="4" eb="6">
      <t>キョウドウ</t>
    </rPh>
    <rPh sb="6" eb="8">
      <t>クミアイ</t>
    </rPh>
    <rPh sb="9" eb="11">
      <t>カマガリ</t>
    </rPh>
    <rPh sb="11" eb="13">
      <t>シテン</t>
    </rPh>
    <rPh sb="14" eb="16">
      <t>シテン</t>
    </rPh>
    <phoneticPr fontId="4"/>
  </si>
  <si>
    <t>金</t>
    <rPh sb="0" eb="1">
      <t>キン</t>
    </rPh>
    <phoneticPr fontId="4"/>
  </si>
  <si>
    <t>土</t>
    <rPh sb="0" eb="1">
      <t>ド</t>
    </rPh>
    <phoneticPr fontId="4"/>
  </si>
  <si>
    <t>日</t>
    <rPh sb="0" eb="1">
      <t>ニチ</t>
    </rPh>
    <phoneticPr fontId="4"/>
  </si>
  <si>
    <t>月</t>
    <rPh sb="0" eb="1">
      <t>ゲツ</t>
    </rPh>
    <phoneticPr fontId="4"/>
  </si>
  <si>
    <t>蒲刈Ｂ＆Ｇ地域指導者会</t>
    <rPh sb="0" eb="2">
      <t>カマガリ</t>
    </rPh>
    <rPh sb="5" eb="11">
      <t>チイキシドウシャカイ</t>
    </rPh>
    <phoneticPr fontId="4"/>
  </si>
  <si>
    <t>水</t>
    <rPh sb="0" eb="1">
      <t>スイ</t>
    </rPh>
    <phoneticPr fontId="4"/>
  </si>
  <si>
    <t>木</t>
    <rPh sb="0" eb="1">
      <t>モク</t>
    </rPh>
    <phoneticPr fontId="4"/>
  </si>
  <si>
    <t>土</t>
    <rPh sb="0" eb="1">
      <t>ド</t>
    </rPh>
    <phoneticPr fontId="28"/>
  </si>
  <si>
    <t>日</t>
    <rPh sb="0" eb="1">
      <t>ニチ</t>
    </rPh>
    <phoneticPr fontId="28"/>
  </si>
  <si>
    <t>指導者会</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</si>
</sst>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quot;¥&quot;#,##0_);[Red]\(&quot;¥&quot;#,##0\)"/>
  </numFmts>
  <fonts count="55">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0.5"/>
      <color rgb="FF000000"/>
      <name val="ＭＳ 明朝"/>
      <family val="1"/>
      <charset val="128"/>
    </font>
    <font>
      <sz val="6"/>
      <name val="ＭＳ Ｐゴシック"/>
      <family val="3"/>
      <charset val="128"/>
      <scheme val="minor"/>
    </font>
    <font>
      <sz val="6"/>
      <name val="ＭＳ Ｐゴシック"/>
      <family val="3"/>
      <charset val="128"/>
    </font>
    <font>
      <sz val="10.5"/>
      <color rgb="FF000000"/>
      <name val="Century"/>
      <family val="1"/>
    </font>
    <font>
      <sz val="10.5"/>
      <color rgb="FFFF0000"/>
      <name val="ＭＳ 明朝"/>
      <family val="1"/>
      <charset val="128"/>
    </font>
    <font>
      <sz val="10.5"/>
      <name val="ＭＳ 明朝"/>
      <family val="1"/>
      <charset val="128"/>
    </font>
    <font>
      <sz val="11"/>
      <name val="ＭＳ Ｐゴシック"/>
      <family val="3"/>
      <charset val="128"/>
      <scheme val="minor"/>
    </font>
    <font>
      <sz val="11"/>
      <color rgb="FF000000"/>
      <name val="ＭＳ 明朝"/>
      <family val="1"/>
      <charset val="128"/>
    </font>
    <font>
      <sz val="11"/>
      <color theme="1"/>
      <name val="ＭＳ Ｐゴシック"/>
      <family val="3"/>
      <charset val="128"/>
    </font>
    <font>
      <sz val="11"/>
      <color theme="1"/>
      <name val="Century"/>
      <family val="1"/>
    </font>
    <font>
      <sz val="11"/>
      <color theme="1"/>
      <name val="ＭＳ Ｐゴシック"/>
      <family val="3"/>
      <charset val="128"/>
      <scheme val="minor"/>
    </font>
    <font>
      <b/>
      <sz val="12"/>
      <color theme="1"/>
      <name val="Century"/>
      <family val="1"/>
    </font>
    <font>
      <b/>
      <sz val="12"/>
      <color theme="1"/>
      <name val="ＭＳ Ｐゴシック"/>
      <family val="3"/>
      <charset val="128"/>
    </font>
    <font>
      <sz val="12"/>
      <color theme="1"/>
      <name val="Century"/>
      <family val="1"/>
    </font>
    <font>
      <sz val="12"/>
      <color theme="1"/>
      <name val="ＭＳ Ｐゴシック"/>
      <family val="3"/>
      <charset val="128"/>
      <scheme val="minor"/>
    </font>
    <font>
      <sz val="12"/>
      <color theme="1"/>
      <name val="ＭＳ Ｐ明朝"/>
      <family val="1"/>
      <charset val="128"/>
    </font>
    <font>
      <sz val="12"/>
      <color theme="1"/>
      <name val="ＭＳ Ｐゴシック"/>
      <family val="3"/>
      <charset val="128"/>
    </font>
    <font>
      <sz val="12"/>
      <name val="ＭＳ Ｐ明朝"/>
      <family val="1"/>
      <charset val="128"/>
    </font>
    <font>
      <sz val="12"/>
      <name val="Century"/>
      <family val="1"/>
    </font>
    <font>
      <sz val="12"/>
      <color rgb="FF000000"/>
      <name val="ＭＳ 明朝"/>
      <family val="1"/>
      <charset val="128"/>
    </font>
    <font>
      <sz val="12"/>
      <color rgb="FF000000"/>
      <name val="Century"/>
      <family val="1"/>
    </font>
    <font>
      <sz val="11"/>
      <color rgb="FF000000"/>
      <name val="Century"/>
      <family val="1"/>
    </font>
    <font>
      <sz val="11"/>
      <color rgb="FF000000"/>
      <name val="ＭＳ Ｐ明朝"/>
      <family val="1"/>
      <charset val="128"/>
    </font>
    <font>
      <b/>
      <sz val="12"/>
      <color rgb="FF000000"/>
      <name val="ＭＳ ゴシック"/>
      <family val="3"/>
      <charset val="128"/>
    </font>
    <font>
      <b/>
      <sz val="22"/>
      <color theme="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6"/>
      <color theme="1"/>
      <name val="ＭＳ Ｐゴシック"/>
      <family val="3"/>
      <charset val="128"/>
      <scheme val="minor"/>
    </font>
    <font>
      <sz val="22"/>
      <color theme="1"/>
      <name val="ＭＳ Ｐゴシック"/>
      <family val="3"/>
      <charset val="128"/>
      <scheme val="minor"/>
    </font>
    <font>
      <sz val="16"/>
      <color theme="1"/>
      <name val="ＭＳ Ｐゴシック"/>
      <family val="3"/>
      <charset val="128"/>
      <scheme val="minor"/>
    </font>
    <font>
      <sz val="11"/>
      <color theme="1"/>
      <name val="ＭＳ Ｐ明朝"/>
      <family val="1"/>
      <charset val="128"/>
    </font>
    <font>
      <sz val="10"/>
      <color rgb="FF000000"/>
      <name val="ＭＳ Ｐ明朝"/>
      <family val="1"/>
      <charset val="128"/>
    </font>
    <font>
      <sz val="9"/>
      <color rgb="FF000000"/>
      <name val="ＭＳ Ｐ明朝"/>
      <family val="1"/>
      <charset val="128"/>
    </font>
    <font>
      <b/>
      <sz val="14"/>
      <color rgb="FF000000"/>
      <name val="ＭＳ Ｐゴシック"/>
      <family val="3"/>
      <charset val="128"/>
      <scheme val="minor"/>
    </font>
    <font>
      <b/>
      <sz val="14"/>
      <color rgb="FF000000"/>
      <name val="ＭＳ 明朝"/>
      <family val="1"/>
      <charset val="128"/>
    </font>
    <font>
      <sz val="11"/>
      <color rgb="FF000000"/>
      <name val="ＭＳ Ｐゴシック"/>
      <family val="3"/>
      <charset val="128"/>
      <scheme val="minor"/>
    </font>
    <font>
      <sz val="12"/>
      <color rgb="FF000000"/>
      <name val="Century"/>
      <family val="1"/>
      <charset val="128"/>
    </font>
    <font>
      <sz val="12"/>
      <color rgb="FF000000"/>
      <name val="ＭＳ Ｐ明朝"/>
      <family val="1"/>
      <charset val="128"/>
    </font>
    <font>
      <sz val="12"/>
      <color theme="1"/>
      <name val="Century"/>
      <family val="1"/>
      <charset val="128"/>
    </font>
    <font>
      <sz val="12"/>
      <color theme="1"/>
      <name val="ＭＳ 明朝"/>
      <family val="1"/>
      <charset val="128"/>
    </font>
    <font>
      <b/>
      <sz val="12"/>
      <color rgb="FFFF0000"/>
      <name val="Century"/>
      <family val="1"/>
    </font>
    <font>
      <b/>
      <sz val="12"/>
      <color rgb="FFFF0000"/>
      <name val="ＭＳ 明朝"/>
      <family val="1"/>
      <charset val="128"/>
    </font>
    <font>
      <b/>
      <sz val="12"/>
      <color rgb="FF000000"/>
      <name val="Century"/>
      <family val="1"/>
    </font>
    <font>
      <b/>
      <sz val="12"/>
      <color rgb="FF000000"/>
      <name val="ＭＳ 明朝"/>
      <family val="1"/>
      <charset val="128"/>
    </font>
    <font>
      <b/>
      <sz val="14"/>
      <color rgb="FF000000"/>
      <name val="Century"/>
      <family val="1"/>
    </font>
    <font>
      <sz val="13"/>
      <color rgb="FF000000"/>
      <name val="Century"/>
      <family val="1"/>
    </font>
    <font>
      <sz val="11"/>
      <color theme="1"/>
      <name val="ＭＳ 明朝"/>
      <family val="1"/>
      <charset val="128"/>
    </font>
    <font>
      <sz val="10"/>
      <color theme="1"/>
      <name val="ＭＳ 明朝"/>
      <family val="1"/>
      <charset val="128"/>
    </font>
    <font>
      <sz val="11"/>
      <name val="ＭＳ Ｐゴシック"/>
      <family val="2"/>
      <charset val="128"/>
      <scheme val="minor"/>
    </font>
    <font>
      <sz val="10"/>
      <name val="ＭＳ Ｐゴシック"/>
      <family val="2"/>
      <charset val="128"/>
      <scheme val="minor"/>
    </font>
    <font>
      <sz val="10"/>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bgColor rgb="FF000000"/>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99"/>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s>
  <cellStyleXfs count="3">
    <xf numFmtId="0" fontId="0" fillId="0" borderId="0">
      <alignment vertical="center"/>
    </xf>
    <xf numFmtId="0" fontId="2" fillId="0" borderId="0">
      <alignment vertical="center"/>
    </xf>
    <xf numFmtId="38" fontId="39" fillId="0" borderId="0" applyFont="0" applyFill="0" applyBorder="0" applyAlignment="0" applyProtection="0">
      <alignment vertical="center"/>
    </xf>
  </cellStyleXfs>
  <cellXfs count="343">
    <xf numFmtId="0" fontId="0" fillId="0" borderId="0" xfId="0">
      <alignment vertical="center"/>
    </xf>
    <xf numFmtId="0" fontId="6" fillId="0" borderId="0" xfId="0" applyFont="1" applyAlignment="1">
      <alignment horizontal="left" vertical="center"/>
    </xf>
    <xf numFmtId="0" fontId="3" fillId="0" borderId="0" xfId="0" applyFont="1" applyAlignment="1">
      <alignment horizontal="center" vertical="center" wrapText="1"/>
    </xf>
    <xf numFmtId="0" fontId="0" fillId="0" borderId="0" xfId="0" applyFont="1">
      <alignment vertical="center"/>
    </xf>
    <xf numFmtId="0" fontId="3" fillId="0" borderId="0" xfId="0" applyFont="1" applyBorder="1" applyAlignment="1">
      <alignment horizontal="left" vertical="center" wrapText="1"/>
    </xf>
    <xf numFmtId="0" fontId="6" fillId="0" borderId="0" xfId="0" applyFont="1" applyAlignment="1">
      <alignment horizontal="right" vertical="center"/>
    </xf>
    <xf numFmtId="0" fontId="3" fillId="0" borderId="11" xfId="0" applyFont="1" applyBorder="1" applyAlignment="1">
      <alignment horizontal="center" vertical="center" wrapText="1"/>
    </xf>
    <xf numFmtId="0" fontId="0" fillId="0" borderId="0" xfId="0" applyFont="1" applyAlignment="1">
      <alignment vertical="center"/>
    </xf>
    <xf numFmtId="0" fontId="0" fillId="0" borderId="12" xfId="0" applyFont="1" applyBorder="1">
      <alignment vertical="center"/>
    </xf>
    <xf numFmtId="0" fontId="3" fillId="2" borderId="7" xfId="0" applyFont="1" applyFill="1" applyBorder="1" applyAlignment="1">
      <alignment horizontal="justify" vertical="center" wrapText="1"/>
    </xf>
    <xf numFmtId="0" fontId="3" fillId="2" borderId="12"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3" fillId="2" borderId="14" xfId="0" applyFont="1" applyFill="1" applyBorder="1" applyAlignment="1">
      <alignment horizontal="right" vertical="center" wrapText="1"/>
    </xf>
    <xf numFmtId="0" fontId="3" fillId="2" borderId="15" xfId="0" applyFont="1" applyFill="1" applyBorder="1" applyAlignment="1">
      <alignment horizontal="justify" vertical="center" wrapText="1"/>
    </xf>
    <xf numFmtId="0" fontId="0" fillId="0" borderId="0" xfId="0" applyFont="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7" fillId="0" borderId="0" xfId="0" applyFont="1" applyFill="1" applyBorder="1" applyAlignment="1">
      <alignment horizontal="right" vertical="center" wrapText="1"/>
    </xf>
    <xf numFmtId="0" fontId="3" fillId="0" borderId="0" xfId="0" applyFont="1" applyFill="1" applyBorder="1" applyAlignment="1">
      <alignment horizontal="center" vertical="center" wrapText="1"/>
    </xf>
    <xf numFmtId="0" fontId="3" fillId="0" borderId="3" xfId="0" applyFont="1" applyBorder="1" applyAlignment="1">
      <alignment horizontal="justify" vertical="center" wrapText="1"/>
    </xf>
    <xf numFmtId="0" fontId="3" fillId="3" borderId="3" xfId="0" applyFont="1" applyFill="1" applyBorder="1" applyAlignment="1">
      <alignment horizontal="justify" vertical="center" wrapText="1"/>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13" fillId="0" borderId="0" xfId="0" applyFont="1" applyAlignment="1">
      <alignment horizontal="center" vertical="center"/>
    </xf>
    <xf numFmtId="0" fontId="16" fillId="0" borderId="6" xfId="0" applyFont="1" applyBorder="1">
      <alignment vertical="center"/>
    </xf>
    <xf numFmtId="0" fontId="18" fillId="0" borderId="6" xfId="0" applyFont="1" applyBorder="1" applyAlignment="1">
      <alignment horizontal="center" vertical="center"/>
    </xf>
    <xf numFmtId="0" fontId="18" fillId="0" borderId="0" xfId="0" applyFont="1">
      <alignment vertical="center"/>
    </xf>
    <xf numFmtId="0" fontId="16" fillId="0" borderId="9" xfId="0" applyFont="1" applyBorder="1">
      <alignment vertical="center"/>
    </xf>
    <xf numFmtId="0" fontId="16"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1" xfId="0" applyFont="1" applyBorder="1" applyAlignment="1">
      <alignment horizontal="center" vertical="center"/>
    </xf>
    <xf numFmtId="0" fontId="16" fillId="0" borderId="0" xfId="0" applyFont="1" applyBorder="1">
      <alignment vertical="center"/>
    </xf>
    <xf numFmtId="0" fontId="23" fillId="0" borderId="0" xfId="0" applyFont="1" applyAlignment="1">
      <alignment vertical="center" wrapText="1"/>
    </xf>
    <xf numFmtId="0" fontId="6" fillId="0" borderId="0" xfId="0" applyFont="1" applyBorder="1" applyAlignment="1">
      <alignment horizontal="center" vertical="top" wrapText="1"/>
    </xf>
    <xf numFmtId="0" fontId="6" fillId="5" borderId="0" xfId="0" applyFont="1" applyFill="1" applyBorder="1" applyAlignment="1">
      <alignment horizontal="justify" vertical="center" wrapText="1"/>
    </xf>
    <xf numFmtId="0" fontId="3" fillId="5" borderId="0" xfId="0" applyFont="1" applyFill="1" applyBorder="1" applyAlignment="1">
      <alignment horizontal="justify" vertical="center" wrapText="1"/>
    </xf>
    <xf numFmtId="0" fontId="3" fillId="0" borderId="0" xfId="0" applyFont="1" applyBorder="1" applyAlignment="1">
      <alignment horizontal="center" vertical="top" wrapText="1"/>
    </xf>
    <xf numFmtId="0" fontId="3" fillId="0" borderId="0" xfId="0" applyFont="1" applyAlignment="1">
      <alignment horizontal="left" vertical="center"/>
    </xf>
    <xf numFmtId="0" fontId="6" fillId="0" borderId="0" xfId="0" applyFont="1" applyAlignment="1">
      <alignment horizontal="justify" vertical="center"/>
    </xf>
    <xf numFmtId="0" fontId="26" fillId="0" borderId="0" xfId="0" applyFont="1" applyAlignment="1">
      <alignment horizontal="justify" vertical="center"/>
    </xf>
    <xf numFmtId="0" fontId="27" fillId="0" borderId="0" xfId="1" applyFont="1" applyProtection="1">
      <alignment vertical="center"/>
    </xf>
    <xf numFmtId="0" fontId="2" fillId="0" borderId="0" xfId="1" applyProtection="1">
      <alignment vertical="center"/>
    </xf>
    <xf numFmtId="0" fontId="2" fillId="0" borderId="0" xfId="1">
      <alignment vertical="center"/>
    </xf>
    <xf numFmtId="0" fontId="29" fillId="0" borderId="23" xfId="1" applyFont="1" applyBorder="1" applyAlignment="1" applyProtection="1">
      <alignment horizontal="center" vertical="center" shrinkToFit="1"/>
    </xf>
    <xf numFmtId="0" fontId="2" fillId="6" borderId="23" xfId="1" applyFill="1" applyBorder="1" applyAlignment="1" applyProtection="1">
      <alignment vertical="center" shrinkToFit="1"/>
      <protection locked="0"/>
    </xf>
    <xf numFmtId="0" fontId="29" fillId="0" borderId="0" xfId="1" applyFont="1" applyFill="1" applyBorder="1" applyAlignment="1" applyProtection="1">
      <alignment horizontal="left"/>
    </xf>
    <xf numFmtId="0" fontId="2" fillId="7" borderId="18" xfId="1" applyFill="1" applyBorder="1" applyProtection="1">
      <alignment vertical="center"/>
    </xf>
    <xf numFmtId="0" fontId="2" fillId="7" borderId="20" xfId="1" applyFill="1" applyBorder="1" applyProtection="1">
      <alignment vertical="center"/>
    </xf>
    <xf numFmtId="0" fontId="2" fillId="7" borderId="20" xfId="1" applyFill="1" applyBorder="1" applyAlignment="1" applyProtection="1">
      <alignment horizontal="center" vertical="center"/>
    </xf>
    <xf numFmtId="0" fontId="2" fillId="7" borderId="3" xfId="1" applyFill="1" applyBorder="1" applyAlignment="1" applyProtection="1">
      <alignment horizontal="center" vertical="center" shrinkToFit="1"/>
    </xf>
    <xf numFmtId="0" fontId="30" fillId="7" borderId="3" xfId="1" applyFont="1" applyFill="1" applyBorder="1" applyAlignment="1" applyProtection="1">
      <alignment horizontal="center" vertical="center" wrapText="1" shrinkToFit="1"/>
    </xf>
    <xf numFmtId="0" fontId="2" fillId="7" borderId="3" xfId="1" applyFill="1" applyBorder="1" applyAlignment="1" applyProtection="1">
      <alignment horizontal="center" vertical="center" wrapText="1" shrinkToFit="1"/>
    </xf>
    <xf numFmtId="0" fontId="13" fillId="8" borderId="24" xfId="1" applyFont="1" applyFill="1" applyBorder="1" applyAlignment="1" applyProtection="1">
      <alignment vertical="center"/>
    </xf>
    <xf numFmtId="0" fontId="32" fillId="8" borderId="25" xfId="1" applyFont="1" applyFill="1" applyBorder="1" applyAlignment="1" applyProtection="1">
      <alignment vertical="center"/>
    </xf>
    <xf numFmtId="0" fontId="32" fillId="8" borderId="26" xfId="1" applyFont="1" applyFill="1" applyBorder="1" applyAlignment="1" applyProtection="1">
      <alignment vertical="center"/>
    </xf>
    <xf numFmtId="0" fontId="2" fillId="0" borderId="27" xfId="1" applyFill="1" applyBorder="1" applyAlignment="1" applyProtection="1">
      <alignment horizontal="right" vertical="center"/>
    </xf>
    <xf numFmtId="0" fontId="33" fillId="0" borderId="27" xfId="1" applyFont="1" applyFill="1" applyBorder="1" applyAlignment="1" applyProtection="1">
      <alignment horizontal="right" vertical="center"/>
    </xf>
    <xf numFmtId="0" fontId="2" fillId="0" borderId="20" xfId="1" applyBorder="1" applyAlignment="1" applyProtection="1">
      <alignment horizontal="center" vertical="center"/>
    </xf>
    <xf numFmtId="0" fontId="2" fillId="6" borderId="20" xfId="1" applyFill="1" applyBorder="1" applyAlignment="1" applyProtection="1">
      <alignment horizontal="center" vertical="center"/>
      <protection locked="0"/>
    </xf>
    <xf numFmtId="0" fontId="30" fillId="6" borderId="3" xfId="1" applyFont="1" applyFill="1" applyBorder="1" applyAlignment="1" applyProtection="1">
      <alignment horizontal="center" vertical="center" shrinkToFit="1"/>
      <protection locked="0"/>
    </xf>
    <xf numFmtId="0" fontId="30" fillId="6" borderId="1" xfId="1" applyFont="1" applyFill="1" applyBorder="1" applyAlignment="1" applyProtection="1">
      <alignment vertical="center" shrinkToFit="1"/>
      <protection locked="0"/>
    </xf>
    <xf numFmtId="0" fontId="30" fillId="6" borderId="20" xfId="1" applyFont="1" applyFill="1" applyBorder="1" applyAlignment="1" applyProtection="1">
      <alignment vertical="center" shrinkToFit="1"/>
      <protection locked="0"/>
    </xf>
    <xf numFmtId="0" fontId="2" fillId="6" borderId="20" xfId="1" applyFill="1" applyBorder="1" applyProtection="1">
      <alignment vertical="center"/>
      <protection locked="0"/>
    </xf>
    <xf numFmtId="0" fontId="2" fillId="0" borderId="20" xfId="1" applyBorder="1" applyProtection="1">
      <alignment vertical="center"/>
      <protection locked="0"/>
    </xf>
    <xf numFmtId="0" fontId="2" fillId="6" borderId="3" xfId="1" applyFill="1" applyBorder="1" applyAlignment="1" applyProtection="1">
      <alignment horizontal="center" vertical="center"/>
      <protection locked="0"/>
    </xf>
    <xf numFmtId="0" fontId="2" fillId="6" borderId="3" xfId="1" applyFill="1" applyBorder="1" applyProtection="1">
      <alignment vertical="center"/>
      <protection locked="0"/>
    </xf>
    <xf numFmtId="0" fontId="30" fillId="6" borderId="3" xfId="1" applyFont="1" applyFill="1" applyBorder="1" applyAlignment="1" applyProtection="1">
      <alignment vertical="center" shrinkToFit="1"/>
      <protection locked="0"/>
    </xf>
    <xf numFmtId="0" fontId="30" fillId="6" borderId="3" xfId="1" applyFont="1" applyFill="1" applyBorder="1" applyAlignment="1" applyProtection="1">
      <alignment vertical="center" wrapText="1" shrinkToFit="1"/>
      <protection locked="0"/>
    </xf>
    <xf numFmtId="0" fontId="34" fillId="0" borderId="9" xfId="0" applyFont="1" applyBorder="1" applyAlignment="1">
      <alignment vertical="center"/>
    </xf>
    <xf numFmtId="0" fontId="34" fillId="0" borderId="3" xfId="0" applyFont="1" applyBorder="1" applyAlignment="1">
      <alignment horizontal="left" vertical="center"/>
    </xf>
    <xf numFmtId="0" fontId="34" fillId="0" borderId="5" xfId="0" applyFont="1" applyBorder="1" applyAlignment="1">
      <alignment vertical="center"/>
    </xf>
    <xf numFmtId="0" fontId="34" fillId="0" borderId="6" xfId="0" applyFont="1" applyBorder="1" applyAlignment="1">
      <alignment vertical="center"/>
    </xf>
    <xf numFmtId="0" fontId="34" fillId="0" borderId="7" xfId="0" applyFont="1" applyBorder="1" applyAlignment="1">
      <alignment vertical="center"/>
    </xf>
    <xf numFmtId="0" fontId="34" fillId="0" borderId="11" xfId="0" applyFont="1" applyBorder="1" applyAlignment="1">
      <alignment vertical="center"/>
    </xf>
    <xf numFmtId="0" fontId="34" fillId="0" borderId="0" xfId="0" applyFont="1" applyBorder="1" applyAlignment="1">
      <alignment vertical="center"/>
    </xf>
    <xf numFmtId="0" fontId="34" fillId="0" borderId="12" xfId="0" applyFont="1" applyBorder="1" applyAlignment="1">
      <alignment vertical="center"/>
    </xf>
    <xf numFmtId="0" fontId="34" fillId="0" borderId="8" xfId="0" applyFont="1" applyBorder="1" applyAlignment="1">
      <alignment vertical="center"/>
    </xf>
    <xf numFmtId="0" fontId="34" fillId="0" borderId="10" xfId="0" applyFont="1" applyBorder="1" applyAlignment="1">
      <alignment vertical="center"/>
    </xf>
    <xf numFmtId="0" fontId="35" fillId="0" borderId="2" xfId="0" applyFont="1" applyBorder="1" applyAlignment="1">
      <alignment horizontal="center" vertical="center" wrapText="1"/>
    </xf>
    <xf numFmtId="0" fontId="36" fillId="0" borderId="4" xfId="0" applyFont="1" applyBorder="1" applyAlignment="1">
      <alignment horizontal="left" vertical="center" wrapText="1"/>
    </xf>
    <xf numFmtId="9" fontId="24" fillId="0" borderId="1" xfId="0" applyNumberFormat="1" applyFont="1" applyBorder="1" applyAlignment="1">
      <alignment vertical="center" wrapText="1"/>
    </xf>
    <xf numFmtId="0" fontId="18" fillId="3" borderId="3" xfId="0" applyFont="1" applyFill="1" applyBorder="1" applyAlignment="1">
      <alignment horizontal="center" vertical="center"/>
    </xf>
    <xf numFmtId="0" fontId="12" fillId="3" borderId="3" xfId="0" applyFont="1" applyFill="1" applyBorder="1" applyAlignment="1">
      <alignment horizontal="center" vertical="center"/>
    </xf>
    <xf numFmtId="176" fontId="16" fillId="0" borderId="7" xfId="0" applyNumberFormat="1" applyFont="1" applyBorder="1" applyAlignment="1">
      <alignment vertical="center" wrapText="1"/>
    </xf>
    <xf numFmtId="176" fontId="21" fillId="0" borderId="12" xfId="0" applyNumberFormat="1" applyFont="1" applyBorder="1" applyAlignment="1">
      <alignment vertical="center" wrapText="1"/>
    </xf>
    <xf numFmtId="0" fontId="21" fillId="0" borderId="10" xfId="0" applyFont="1" applyBorder="1" applyAlignment="1">
      <alignment vertical="center" wrapText="1"/>
    </xf>
    <xf numFmtId="176" fontId="21" fillId="0" borderId="10" xfId="0" applyNumberFormat="1" applyFont="1" applyBorder="1" applyAlignment="1">
      <alignment vertical="center" wrapText="1"/>
    </xf>
    <xf numFmtId="176" fontId="24" fillId="2" borderId="1" xfId="0" applyNumberFormat="1" applyFont="1" applyFill="1" applyBorder="1" applyAlignment="1">
      <alignment vertical="center" wrapText="1"/>
    </xf>
    <xf numFmtId="0" fontId="2" fillId="0" borderId="20" xfId="1" applyBorder="1" applyAlignment="1" applyProtection="1">
      <alignment horizontal="center" vertical="center"/>
    </xf>
    <xf numFmtId="0" fontId="0" fillId="0" borderId="20" xfId="0" applyBorder="1" applyAlignment="1" applyProtection="1">
      <alignment horizontal="center" vertical="center"/>
    </xf>
    <xf numFmtId="0" fontId="0" fillId="6" borderId="3" xfId="0" applyFill="1" applyBorder="1" applyAlignment="1" applyProtection="1">
      <alignment horizontal="center" vertical="center"/>
      <protection locked="0"/>
    </xf>
    <xf numFmtId="0" fontId="30" fillId="6" borderId="3" xfId="0" applyFont="1" applyFill="1" applyBorder="1" applyAlignment="1" applyProtection="1">
      <alignment horizontal="center" vertical="center" shrinkToFit="1"/>
      <protection locked="0"/>
    </xf>
    <xf numFmtId="0" fontId="30" fillId="6" borderId="1" xfId="0" applyFont="1" applyFill="1" applyBorder="1" applyAlignment="1" applyProtection="1">
      <alignment vertical="center" shrinkToFit="1"/>
      <protection locked="0"/>
    </xf>
    <xf numFmtId="0" fontId="30" fillId="6" borderId="20" xfId="0" applyFont="1" applyFill="1" applyBorder="1" applyAlignment="1" applyProtection="1">
      <alignment vertical="center" shrinkToFit="1"/>
      <protection locked="0"/>
    </xf>
    <xf numFmtId="0" fontId="0" fillId="6" borderId="3" xfId="0" applyFill="1" applyBorder="1" applyProtection="1">
      <alignment vertical="center"/>
      <protection locked="0"/>
    </xf>
    <xf numFmtId="0" fontId="0" fillId="0" borderId="20" xfId="0" applyBorder="1" applyProtection="1">
      <alignment vertical="center"/>
      <protection locked="0"/>
    </xf>
    <xf numFmtId="0" fontId="0" fillId="0" borderId="3" xfId="0" applyBorder="1" applyAlignment="1" applyProtection="1">
      <alignment horizontal="center" vertical="center"/>
    </xf>
    <xf numFmtId="0" fontId="30" fillId="6" borderId="3" xfId="0" applyFont="1" applyFill="1" applyBorder="1" applyAlignment="1" applyProtection="1">
      <alignment vertical="center" shrinkToFit="1"/>
      <protection locked="0"/>
    </xf>
    <xf numFmtId="0" fontId="0" fillId="0" borderId="3" xfId="0" applyBorder="1" applyProtection="1">
      <alignment vertical="center"/>
      <protection locked="0"/>
    </xf>
    <xf numFmtId="0" fontId="3" fillId="3"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3" fillId="0" borderId="0" xfId="0" applyFont="1" applyBorder="1" applyAlignment="1">
      <alignment horizontal="justify" vertical="center" wrapText="1"/>
    </xf>
    <xf numFmtId="0" fontId="2" fillId="0" borderId="20" xfId="1" applyBorder="1" applyAlignment="1" applyProtection="1">
      <alignment horizontal="center" vertical="center"/>
    </xf>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0" fillId="2" borderId="2" xfId="0" applyFont="1" applyFill="1" applyBorder="1" applyAlignment="1">
      <alignment vertical="center"/>
    </xf>
    <xf numFmtId="0" fontId="3" fillId="0" borderId="12" xfId="0" applyFont="1" applyBorder="1" applyAlignment="1">
      <alignment horizontal="justify" vertical="center" wrapText="1"/>
    </xf>
    <xf numFmtId="0" fontId="3" fillId="2" borderId="0" xfId="0" applyFont="1" applyFill="1" applyBorder="1" applyAlignment="1">
      <alignment horizontal="justify" vertical="center" wrapText="1"/>
    </xf>
    <xf numFmtId="0" fontId="1" fillId="6" borderId="23" xfId="1" applyFont="1" applyFill="1" applyBorder="1" applyAlignment="1" applyProtection="1">
      <alignment vertical="center" shrinkToFit="1"/>
      <protection locked="0"/>
    </xf>
    <xf numFmtId="0" fontId="0" fillId="0" borderId="3" xfId="0" applyFont="1" applyBorder="1">
      <alignment vertical="center"/>
    </xf>
    <xf numFmtId="38" fontId="3" fillId="2" borderId="6" xfId="2" applyFont="1" applyFill="1" applyBorder="1" applyAlignment="1">
      <alignment horizontal="right" vertical="center" wrapText="1"/>
    </xf>
    <xf numFmtId="38" fontId="3" fillId="2" borderId="14" xfId="2" applyFont="1" applyFill="1" applyBorder="1" applyAlignment="1">
      <alignment horizontal="right" vertical="center" wrapText="1"/>
    </xf>
    <xf numFmtId="38" fontId="3" fillId="2" borderId="0" xfId="2" applyFont="1" applyFill="1" applyBorder="1" applyAlignment="1">
      <alignment horizontal="right" vertical="center" wrapText="1"/>
    </xf>
    <xf numFmtId="0" fontId="16" fillId="0" borderId="8" xfId="0" applyFont="1" applyBorder="1" applyAlignment="1">
      <alignment horizontal="right" vertical="center"/>
    </xf>
    <xf numFmtId="0" fontId="16" fillId="0" borderId="10" xfId="0" applyFont="1" applyBorder="1" applyAlignment="1">
      <alignment horizontal="center" vertical="center"/>
    </xf>
    <xf numFmtId="0" fontId="21" fillId="0" borderId="12" xfId="0" applyFont="1" applyBorder="1" applyAlignment="1">
      <alignment vertical="center" wrapText="1"/>
    </xf>
    <xf numFmtId="176" fontId="16" fillId="0" borderId="12" xfId="0" applyNumberFormat="1" applyFont="1" applyBorder="1" applyAlignment="1">
      <alignment vertical="center" wrapText="1"/>
    </xf>
    <xf numFmtId="0" fontId="16" fillId="0" borderId="28" xfId="0" applyFont="1" applyBorder="1" applyAlignment="1">
      <alignment horizontal="center" vertical="center"/>
    </xf>
    <xf numFmtId="0" fontId="18" fillId="0" borderId="29" xfId="0" applyFont="1" applyBorder="1" applyAlignment="1">
      <alignment horizontal="center" vertical="center"/>
    </xf>
    <xf numFmtId="0" fontId="16" fillId="0" borderId="29" xfId="0" applyFont="1" applyBorder="1" applyAlignment="1">
      <alignment horizontal="center" vertical="center"/>
    </xf>
    <xf numFmtId="0" fontId="18" fillId="0" borderId="3" xfId="0" applyFont="1" applyBorder="1" applyAlignment="1">
      <alignment horizontal="center" vertical="center"/>
    </xf>
    <xf numFmtId="0" fontId="16" fillId="0" borderId="3" xfId="0" applyFont="1" applyBorder="1" applyAlignment="1">
      <alignment horizontal="center" vertical="center"/>
    </xf>
    <xf numFmtId="0" fontId="2" fillId="2" borderId="20" xfId="1" applyFill="1" applyBorder="1" applyAlignment="1" applyProtection="1">
      <alignment horizontal="center" vertical="center"/>
      <protection locked="0"/>
    </xf>
    <xf numFmtId="0" fontId="30" fillId="2" borderId="3" xfId="1" applyFont="1" applyFill="1" applyBorder="1" applyAlignment="1" applyProtection="1">
      <alignment horizontal="center" vertical="center" shrinkToFit="1"/>
      <protection locked="0"/>
    </xf>
    <xf numFmtId="0" fontId="30" fillId="2" borderId="1" xfId="1" applyFont="1" applyFill="1" applyBorder="1" applyAlignment="1" applyProtection="1">
      <alignment vertical="center" shrinkToFit="1"/>
      <protection locked="0"/>
    </xf>
    <xf numFmtId="0" fontId="30" fillId="2" borderId="20" xfId="1" applyFont="1" applyFill="1" applyBorder="1" applyAlignment="1" applyProtection="1">
      <alignment vertical="center" shrinkToFit="1"/>
      <protection locked="0"/>
    </xf>
    <xf numFmtId="0" fontId="2" fillId="2" borderId="20" xfId="1" applyFill="1" applyBorder="1" applyProtection="1">
      <alignment vertical="center"/>
      <protection locked="0"/>
    </xf>
    <xf numFmtId="0" fontId="24" fillId="0" borderId="0" xfId="0" applyFont="1">
      <alignment vertical="center"/>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Fill="1" applyBorder="1" applyAlignment="1">
      <alignment vertical="center"/>
    </xf>
    <xf numFmtId="0" fontId="44" fillId="0" borderId="4" xfId="0" applyFont="1" applyBorder="1" applyAlignment="1">
      <alignment horizontal="left"/>
    </xf>
    <xf numFmtId="0" fontId="49" fillId="0" borderId="0" xfId="0" applyFont="1">
      <alignment vertical="center"/>
    </xf>
    <xf numFmtId="0" fontId="24" fillId="0" borderId="0" xfId="0" applyFont="1" applyAlignment="1">
      <alignment horizontal="center" vertical="center"/>
    </xf>
    <xf numFmtId="0" fontId="24" fillId="0" borderId="0" xfId="0" applyFont="1" applyAlignment="1">
      <alignment horizontal="left" vertical="center" indent="1"/>
    </xf>
    <xf numFmtId="0" fontId="23" fillId="0" borderId="0" xfId="0" applyFont="1">
      <alignment vertical="center"/>
    </xf>
    <xf numFmtId="0" fontId="22" fillId="0" borderId="9" xfId="0" applyFont="1" applyBorder="1" applyAlignment="1">
      <alignment vertical="center" wrapText="1"/>
    </xf>
    <xf numFmtId="0" fontId="18" fillId="0" borderId="9" xfId="0" applyFont="1" applyBorder="1">
      <alignment vertical="center"/>
    </xf>
    <xf numFmtId="0" fontId="23" fillId="0" borderId="0" xfId="0" applyFont="1" applyAlignment="1">
      <alignment horizontal="justify" vertical="center" wrapText="1"/>
    </xf>
    <xf numFmtId="0" fontId="41" fillId="0" borderId="0" xfId="0" applyFont="1" applyAlignment="1">
      <alignment horizontal="justify" vertical="top"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23" fillId="0" borderId="0" xfId="0" applyFont="1" applyBorder="1" applyAlignment="1">
      <alignment horizontal="center" vertical="center" wrapText="1"/>
    </xf>
    <xf numFmtId="0" fontId="23" fillId="0" borderId="0" xfId="0" applyFont="1" applyBorder="1" applyAlignment="1">
      <alignment vertical="center" wrapText="1"/>
    </xf>
    <xf numFmtId="0" fontId="16" fillId="0" borderId="0" xfId="0" applyFont="1" applyBorder="1" applyAlignment="1">
      <alignment vertical="center"/>
    </xf>
    <xf numFmtId="0" fontId="50" fillId="0" borderId="0" xfId="0" applyFont="1">
      <alignment vertical="center"/>
    </xf>
    <xf numFmtId="0" fontId="10" fillId="0" borderId="0" xfId="0" applyFont="1">
      <alignment vertical="center"/>
    </xf>
    <xf numFmtId="0" fontId="51" fillId="0" borderId="0" xfId="0" applyFont="1">
      <alignment vertical="center"/>
    </xf>
    <xf numFmtId="0" fontId="10" fillId="0" borderId="0" xfId="0" applyFont="1" applyAlignment="1">
      <alignment horizontal="center" vertical="center"/>
    </xf>
    <xf numFmtId="0" fontId="40" fillId="0" borderId="0" xfId="0" applyFont="1" applyAlignment="1">
      <alignment vertical="center" wrapText="1"/>
    </xf>
    <xf numFmtId="0" fontId="2" fillId="0" borderId="20" xfId="1" applyBorder="1" applyAlignment="1" applyProtection="1">
      <alignment horizontal="center" vertical="center"/>
    </xf>
    <xf numFmtId="0" fontId="3" fillId="3"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Alignment="1">
      <alignment horizontal="right"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applyAlignment="1">
      <alignment horizontal="left" vertical="center" wrapText="1"/>
    </xf>
    <xf numFmtId="0" fontId="3" fillId="3" borderId="5"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3" fillId="3" borderId="6" xfId="0" applyFont="1" applyFill="1" applyBorder="1" applyAlignment="1">
      <alignment horizontal="center" vertical="center" wrapText="1"/>
    </xf>
    <xf numFmtId="0" fontId="0" fillId="0" borderId="9" xfId="0" applyBorder="1" applyAlignment="1">
      <alignment horizontal="center" vertical="center" wrapText="1"/>
    </xf>
    <xf numFmtId="0" fontId="3" fillId="3" borderId="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Alignment="1">
      <alignment horizontal="left" vertical="center" wrapText="1"/>
    </xf>
    <xf numFmtId="38" fontId="3" fillId="2" borderId="3" xfId="2" applyFont="1" applyFill="1" applyBorder="1" applyAlignment="1">
      <alignment horizontal="right" vertical="center" wrapText="1"/>
    </xf>
    <xf numFmtId="0" fontId="38" fillId="0" borderId="0" xfId="0" applyFont="1" applyAlignment="1">
      <alignment horizontal="center" vertical="center"/>
    </xf>
    <xf numFmtId="0" fontId="3" fillId="0" borderId="0" xfId="0" applyFont="1" applyAlignment="1">
      <alignment horizontal="justify"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0" xfId="0" applyFont="1" applyBorder="1" applyAlignment="1">
      <alignment horizontal="justify" vertical="center" wrapText="1"/>
    </xf>
    <xf numFmtId="0" fontId="37" fillId="0" borderId="0" xfId="0" applyFont="1" applyAlignment="1">
      <alignment horizontal="center" vertical="center"/>
    </xf>
    <xf numFmtId="0" fontId="25" fillId="2" borderId="11" xfId="0" applyFont="1" applyFill="1" applyBorder="1" applyAlignment="1">
      <alignment horizontal="left" vertical="top" wrapText="1"/>
    </xf>
    <xf numFmtId="0" fontId="24" fillId="2" borderId="0" xfId="0" applyFont="1" applyFill="1" applyBorder="1" applyAlignment="1">
      <alignment horizontal="left" vertical="top" wrapText="1"/>
    </xf>
    <xf numFmtId="0" fontId="24" fillId="2" borderId="12" xfId="0" applyFont="1" applyFill="1" applyBorder="1" applyAlignment="1">
      <alignment horizontal="left" vertical="top" wrapText="1"/>
    </xf>
    <xf numFmtId="0" fontId="24" fillId="2" borderId="11" xfId="0" applyFont="1" applyFill="1" applyBorder="1" applyAlignment="1">
      <alignment horizontal="left" vertical="top" wrapText="1"/>
    </xf>
    <xf numFmtId="0" fontId="24" fillId="2" borderId="8" xfId="0" applyFont="1" applyFill="1" applyBorder="1" applyAlignment="1">
      <alignment horizontal="left" vertical="top" wrapText="1"/>
    </xf>
    <xf numFmtId="0" fontId="24" fillId="2" borderId="9" xfId="0" applyFont="1" applyFill="1" applyBorder="1" applyAlignment="1">
      <alignment horizontal="left" vertical="top" wrapText="1"/>
    </xf>
    <xf numFmtId="0" fontId="24" fillId="2" borderId="10" xfId="0" applyFont="1" applyFill="1" applyBorder="1" applyAlignment="1">
      <alignment horizontal="left" vertical="top" wrapText="1"/>
    </xf>
    <xf numFmtId="0" fontId="23" fillId="4" borderId="3" xfId="0" applyFont="1" applyFill="1" applyBorder="1" applyAlignment="1">
      <alignment horizontal="justify"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34" fillId="3" borderId="3" xfId="0" applyFont="1" applyFill="1" applyBorder="1" applyAlignment="1">
      <alignment horizontal="center" vertical="center" wrapText="1"/>
    </xf>
    <xf numFmtId="0" fontId="34" fillId="2" borderId="3" xfId="0" applyFont="1" applyFill="1" applyBorder="1" applyAlignment="1">
      <alignment horizontal="left" vertical="center"/>
    </xf>
    <xf numFmtId="0" fontId="12" fillId="2" borderId="3" xfId="0" applyFont="1" applyFill="1" applyBorder="1" applyAlignment="1">
      <alignment horizontal="left" vertical="center"/>
    </xf>
    <xf numFmtId="58" fontId="34" fillId="2" borderId="3" xfId="0" applyNumberFormat="1" applyFont="1" applyFill="1" applyBorder="1" applyAlignment="1">
      <alignment horizontal="left" vertical="center"/>
    </xf>
    <xf numFmtId="0" fontId="34" fillId="2" borderId="3" xfId="0" applyFont="1" applyFill="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34" fillId="0" borderId="1" xfId="0" applyFont="1" applyBorder="1" applyAlignment="1">
      <alignment horizontal="left" vertical="center"/>
    </xf>
    <xf numFmtId="0" fontId="34" fillId="0" borderId="4" xfId="0" applyFont="1" applyBorder="1" applyAlignment="1">
      <alignment horizontal="left" vertical="center"/>
    </xf>
    <xf numFmtId="0" fontId="34" fillId="0" borderId="2" xfId="0" applyFont="1" applyBorder="1" applyAlignment="1">
      <alignment horizontal="lef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24" fillId="0" borderId="3" xfId="0" applyFont="1" applyBorder="1" applyAlignment="1">
      <alignment horizontal="left" vertical="center" wrapText="1"/>
    </xf>
    <xf numFmtId="0" fontId="24" fillId="0" borderId="1" xfId="0" applyFont="1" applyBorder="1" applyAlignment="1">
      <alignment horizontal="left" vertical="center" wrapText="1"/>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18" fillId="0" borderId="1" xfId="0" applyFont="1" applyBorder="1" applyAlignment="1">
      <alignment horizontal="left" vertical="center"/>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23" fillId="4" borderId="3" xfId="0" applyFont="1" applyFill="1" applyBorder="1" applyAlignment="1">
      <alignment horizontal="center" vertical="center" wrapText="1"/>
    </xf>
    <xf numFmtId="0" fontId="16" fillId="0" borderId="0" xfId="0" applyFont="1" applyBorder="1" applyAlignment="1">
      <alignment horizontal="right" vertical="center"/>
    </xf>
    <xf numFmtId="0" fontId="16" fillId="0" borderId="12" xfId="0" applyFont="1" applyBorder="1" applyAlignment="1">
      <alignment horizontal="right" vertical="center"/>
    </xf>
    <xf numFmtId="3" fontId="16" fillId="0" borderId="11" xfId="0" applyNumberFormat="1" applyFont="1" applyBorder="1" applyAlignment="1">
      <alignment horizontal="right" vertical="center"/>
    </xf>
    <xf numFmtId="0" fontId="16" fillId="0" borderId="11" xfId="0" applyFont="1" applyBorder="1" applyAlignment="1">
      <alignment horizontal="right" vertical="center"/>
    </xf>
    <xf numFmtId="0" fontId="16" fillId="0" borderId="8" xfId="0" applyFont="1" applyBorder="1" applyAlignment="1">
      <alignment horizontal="right" vertic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22" fillId="0" borderId="9" xfId="0" applyFont="1" applyBorder="1" applyAlignment="1">
      <alignment horizontal="left" vertical="center" wrapText="1"/>
    </xf>
    <xf numFmtId="0" fontId="23" fillId="0" borderId="9" xfId="0" applyFont="1" applyBorder="1" applyAlignment="1">
      <alignment horizontal="left" vertical="center" wrapText="1"/>
    </xf>
    <xf numFmtId="0" fontId="19" fillId="0" borderId="3" xfId="0" applyFont="1" applyBorder="1" applyAlignment="1">
      <alignment horizontal="left" vertical="center" wrapTex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3" fontId="16" fillId="0" borderId="5" xfId="0" applyNumberFormat="1" applyFont="1" applyBorder="1" applyAlignment="1">
      <alignment horizontal="right" vertical="center"/>
    </xf>
    <xf numFmtId="0" fontId="16" fillId="0" borderId="7" xfId="0" applyFont="1" applyBorder="1" applyAlignment="1">
      <alignment horizontal="center"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20" fillId="0" borderId="11" xfId="0" applyFont="1" applyBorder="1" applyAlignment="1">
      <alignment horizontal="left" vertical="center" wrapText="1"/>
    </xf>
    <xf numFmtId="0" fontId="20" fillId="0" borderId="0"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9"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8" fillId="0" borderId="11" xfId="0" applyFont="1" applyBorder="1" applyAlignment="1">
      <alignment horizontal="left" vertical="center" wrapText="1"/>
    </xf>
    <xf numFmtId="0" fontId="18" fillId="0" borderId="0" xfId="0" applyFont="1" applyBorder="1" applyAlignment="1">
      <alignment horizontal="left" vertical="center" wrapText="1"/>
    </xf>
    <xf numFmtId="0" fontId="18" fillId="3" borderId="3" xfId="0" applyFont="1" applyFill="1" applyBorder="1" applyAlignment="1">
      <alignment horizontal="center" vertical="center"/>
    </xf>
    <xf numFmtId="0" fontId="16" fillId="3" borderId="3" xfId="0" applyFont="1" applyFill="1" applyBorder="1" applyAlignment="1">
      <alignment horizontal="center" vertical="center"/>
    </xf>
    <xf numFmtId="0" fontId="18" fillId="3" borderId="18" xfId="0" applyFont="1" applyFill="1" applyBorder="1" applyAlignment="1">
      <alignment horizontal="center" vertical="center"/>
    </xf>
    <xf numFmtId="0" fontId="16" fillId="3" borderId="18" xfId="0" applyFont="1" applyFill="1" applyBorder="1" applyAlignment="1">
      <alignment horizontal="center"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8" fillId="0" borderId="18" xfId="0" applyFont="1" applyBorder="1" applyAlignment="1">
      <alignment horizontal="left" vertical="center"/>
    </xf>
    <xf numFmtId="0" fontId="16" fillId="0" borderId="18" xfId="0" applyFont="1" applyBorder="1" applyAlignment="1">
      <alignment horizontal="left" vertical="center"/>
    </xf>
    <xf numFmtId="0" fontId="16" fillId="0" borderId="6" xfId="0" applyFont="1" applyBorder="1" applyAlignment="1">
      <alignment horizontal="right" vertical="center"/>
    </xf>
    <xf numFmtId="0" fontId="16" fillId="0" borderId="9" xfId="0" applyFont="1" applyBorder="1" applyAlignment="1">
      <alignment horizontal="right" vertical="center"/>
    </xf>
    <xf numFmtId="0" fontId="18" fillId="0" borderId="7" xfId="0" applyFont="1" applyBorder="1" applyAlignment="1">
      <alignment horizontal="center"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8" fillId="0" borderId="19" xfId="0" applyFont="1" applyBorder="1" applyAlignment="1">
      <alignment horizontal="left" vertical="center"/>
    </xf>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16" fillId="0" borderId="8" xfId="0" applyFont="1" applyBorder="1" applyAlignment="1">
      <alignment horizontal="left" vertical="center"/>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18" fillId="0" borderId="11"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8" fillId="0" borderId="6" xfId="0" applyFont="1" applyBorder="1" applyAlignment="1">
      <alignment horizontal="right" vertical="center"/>
    </xf>
    <xf numFmtId="0" fontId="21" fillId="0" borderId="0" xfId="0" applyFont="1" applyBorder="1" applyAlignment="1">
      <alignment horizontal="left"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0" xfId="0" applyFont="1" applyBorder="1" applyAlignment="1">
      <alignment horizontal="left" vertical="center"/>
    </xf>
    <xf numFmtId="0" fontId="40" fillId="0" borderId="0" xfId="0" applyFont="1" applyAlignment="1">
      <alignment horizontal="center" vertical="center" wrapText="1"/>
    </xf>
    <xf numFmtId="0" fontId="23" fillId="0" borderId="0" xfId="0" applyFont="1" applyBorder="1" applyAlignment="1">
      <alignment horizontal="center" vertical="center" wrapText="1"/>
    </xf>
    <xf numFmtId="0" fontId="23" fillId="0" borderId="0" xfId="0" applyFont="1" applyBorder="1" applyAlignment="1">
      <alignment horizontal="left" vertical="center" wrapText="1"/>
    </xf>
    <xf numFmtId="0" fontId="22" fillId="0" borderId="0" xfId="0" applyFont="1" applyAlignment="1">
      <alignment horizontal="left" vertical="center"/>
    </xf>
    <xf numFmtId="0" fontId="23" fillId="0" borderId="0" xfId="0" applyFont="1" applyAlignment="1">
      <alignment horizontal="left" vertical="center"/>
    </xf>
    <xf numFmtId="0" fontId="40" fillId="0" borderId="0" xfId="0" applyFont="1" applyAlignment="1">
      <alignment horizontal="left" vertical="center" wrapText="1"/>
    </xf>
    <xf numFmtId="0" fontId="23" fillId="0" borderId="0" xfId="0"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justify" vertical="center" wrapText="1"/>
    </xf>
    <xf numFmtId="0" fontId="24" fillId="0" borderId="0" xfId="0" applyFont="1" applyAlignment="1">
      <alignment horizontal="center" vertical="center" wrapText="1"/>
    </xf>
    <xf numFmtId="0" fontId="46" fillId="0" borderId="0" xfId="0" applyFont="1" applyAlignment="1">
      <alignment horizontal="center" vertical="top" wrapText="1"/>
    </xf>
    <xf numFmtId="0" fontId="38" fillId="0" borderId="0" xfId="0" applyFont="1" applyAlignment="1">
      <alignment horizontal="center" vertical="center" wrapText="1"/>
    </xf>
    <xf numFmtId="0" fontId="48" fillId="0" borderId="0" xfId="0" applyFont="1" applyAlignment="1">
      <alignment horizontal="center" vertical="center" wrapText="1"/>
    </xf>
    <xf numFmtId="177" fontId="41" fillId="9" borderId="9" xfId="0" applyNumberFormat="1" applyFont="1" applyFill="1" applyBorder="1" applyAlignment="1">
      <alignment horizontal="center" vertical="center" wrapText="1"/>
    </xf>
    <xf numFmtId="177" fontId="23" fillId="9" borderId="9" xfId="0" applyNumberFormat="1" applyFont="1" applyFill="1" applyBorder="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right" vertical="center" wrapText="1"/>
    </xf>
    <xf numFmtId="0" fontId="24" fillId="0" borderId="0" xfId="0" applyFont="1" applyAlignment="1">
      <alignment horizontal="right" vertical="center"/>
    </xf>
    <xf numFmtId="0" fontId="40" fillId="0" borderId="9" xfId="0" applyFont="1" applyBorder="1" applyAlignment="1">
      <alignment horizontal="left" vertical="center"/>
    </xf>
    <xf numFmtId="0" fontId="23" fillId="0" borderId="9" xfId="0" applyFont="1" applyBorder="1" applyAlignment="1">
      <alignment horizontal="left" vertical="center"/>
    </xf>
    <xf numFmtId="0" fontId="41" fillId="0" borderId="9" xfId="0" applyFont="1" applyBorder="1" applyAlignment="1">
      <alignment horizontal="center"/>
    </xf>
    <xf numFmtId="0" fontId="23" fillId="0" borderId="9" xfId="0" applyFont="1" applyBorder="1" applyAlignment="1">
      <alignment horizontal="center"/>
    </xf>
    <xf numFmtId="0" fontId="42" fillId="0" borderId="4" xfId="0" applyFont="1" applyBorder="1" applyAlignment="1">
      <alignment horizontal="center"/>
    </xf>
    <xf numFmtId="0" fontId="16" fillId="0" borderId="4" xfId="0" applyFont="1" applyBorder="1" applyAlignment="1">
      <alignment horizontal="center"/>
    </xf>
    <xf numFmtId="0" fontId="2" fillId="7" borderId="5" xfId="1" applyFill="1" applyBorder="1" applyAlignment="1" applyProtection="1">
      <alignment horizontal="center" vertical="center" shrinkToFit="1"/>
    </xf>
    <xf numFmtId="0" fontId="2" fillId="7" borderId="6" xfId="1" applyFill="1" applyBorder="1" applyAlignment="1" applyProtection="1">
      <alignment horizontal="center" vertical="center" shrinkToFit="1"/>
    </xf>
    <xf numFmtId="0" fontId="2" fillId="0" borderId="7" xfId="1" applyBorder="1" applyAlignment="1">
      <alignment horizontal="center" vertical="center" shrinkToFit="1"/>
    </xf>
    <xf numFmtId="0" fontId="2" fillId="7" borderId="8" xfId="1" applyFill="1" applyBorder="1" applyAlignment="1" applyProtection="1">
      <alignment horizontal="center" vertical="center" shrinkToFit="1"/>
    </xf>
    <xf numFmtId="0" fontId="2" fillId="7" borderId="9" xfId="1" applyFill="1" applyBorder="1" applyAlignment="1" applyProtection="1">
      <alignment horizontal="center" vertical="center" shrinkToFit="1"/>
    </xf>
    <xf numFmtId="0" fontId="2" fillId="0" borderId="10" xfId="1" applyBorder="1" applyAlignment="1">
      <alignment horizontal="center" vertical="center" shrinkToFit="1"/>
    </xf>
    <xf numFmtId="0" fontId="2" fillId="7" borderId="18" xfId="1" applyFill="1" applyBorder="1" applyAlignment="1" applyProtection="1">
      <alignment horizontal="center" vertical="center"/>
    </xf>
    <xf numFmtId="0" fontId="2" fillId="7" borderId="19" xfId="1" applyFill="1" applyBorder="1" applyAlignment="1" applyProtection="1">
      <alignment horizontal="center" vertical="center"/>
    </xf>
    <xf numFmtId="0" fontId="2" fillId="0" borderId="20" xfId="1" applyBorder="1" applyAlignment="1" applyProtection="1">
      <alignment horizontal="center" vertical="center"/>
    </xf>
    <xf numFmtId="0" fontId="2" fillId="7" borderId="5" xfId="1" applyFill="1" applyBorder="1" applyAlignment="1" applyProtection="1">
      <alignment horizontal="center" vertical="center"/>
    </xf>
    <xf numFmtId="0" fontId="2" fillId="7" borderId="6" xfId="1" applyFill="1" applyBorder="1" applyAlignment="1" applyProtection="1">
      <alignment horizontal="center" vertical="center"/>
    </xf>
    <xf numFmtId="0" fontId="2" fillId="7" borderId="7" xfId="1" applyFill="1" applyBorder="1" applyAlignment="1" applyProtection="1">
      <alignment horizontal="center" vertical="center"/>
    </xf>
    <xf numFmtId="0" fontId="2" fillId="7" borderId="11" xfId="1" applyFill="1" applyBorder="1" applyAlignment="1" applyProtection="1">
      <alignment horizontal="center" vertical="center"/>
    </xf>
    <xf numFmtId="0" fontId="2" fillId="7" borderId="0" xfId="1" applyFill="1" applyBorder="1" applyAlignment="1" applyProtection="1">
      <alignment horizontal="center" vertical="center"/>
    </xf>
    <xf numFmtId="0" fontId="2" fillId="7" borderId="12" xfId="1" applyFill="1" applyBorder="1" applyAlignment="1" applyProtection="1">
      <alignment horizontal="center" vertical="center"/>
    </xf>
    <xf numFmtId="0" fontId="52" fillId="0" borderId="20" xfId="1" applyFont="1" applyBorder="1" applyAlignment="1" applyProtection="1">
      <alignment horizontal="center" vertical="center"/>
    </xf>
    <xf numFmtId="0" fontId="52" fillId="6" borderId="3" xfId="1" applyFont="1" applyFill="1" applyBorder="1" applyAlignment="1" applyProtection="1">
      <alignment horizontal="center" vertical="center"/>
      <protection locked="0"/>
    </xf>
    <xf numFmtId="0" fontId="53" fillId="6" borderId="3" xfId="1" applyFont="1" applyFill="1" applyBorder="1" applyAlignment="1" applyProtection="1">
      <alignment horizontal="center" vertical="center" shrinkToFit="1"/>
      <protection locked="0"/>
    </xf>
    <xf numFmtId="0" fontId="54" fillId="6" borderId="1" xfId="1" applyFont="1" applyFill="1" applyBorder="1" applyAlignment="1" applyProtection="1">
      <alignment vertical="center" shrinkToFit="1"/>
      <protection locked="0"/>
    </xf>
    <xf numFmtId="0" fontId="54" fillId="6" borderId="3" xfId="1" applyFont="1" applyFill="1" applyBorder="1" applyAlignment="1" applyProtection="1">
      <alignment vertical="center" shrinkToFit="1"/>
      <protection locked="0"/>
    </xf>
    <xf numFmtId="0" fontId="9" fillId="6" borderId="3" xfId="1" applyFont="1" applyFill="1" applyBorder="1" applyProtection="1">
      <alignment vertical="center"/>
      <protection locked="0"/>
    </xf>
    <xf numFmtId="0" fontId="9" fillId="0" borderId="20" xfId="1" applyFont="1" applyBorder="1" applyProtection="1">
      <alignment vertical="center"/>
      <protection locked="0"/>
    </xf>
    <xf numFmtId="0" fontId="9" fillId="0" borderId="0" xfId="1" applyFont="1">
      <alignment vertical="center"/>
    </xf>
    <xf numFmtId="0" fontId="9" fillId="0" borderId="20" xfId="1" applyFont="1" applyBorder="1" applyAlignment="1" applyProtection="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314324</xdr:rowOff>
    </xdr:from>
    <xdr:to>
      <xdr:col>5</xdr:col>
      <xdr:colOff>2038349</xdr:colOff>
      <xdr:row>11</xdr:row>
      <xdr:rowOff>4103951</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14599"/>
          <a:ext cx="7305674" cy="4103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8</xdr:row>
      <xdr:rowOff>0</xdr:rowOff>
    </xdr:from>
    <xdr:to>
      <xdr:col>3</xdr:col>
      <xdr:colOff>1073151</xdr:colOff>
      <xdr:row>14</xdr:row>
      <xdr:rowOff>104775</xdr:rowOff>
    </xdr:to>
    <xdr:pic>
      <xdr:nvPicPr>
        <xdr:cNvPr id="6" name="図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5351" y="1790700"/>
          <a:ext cx="2273300" cy="1704975"/>
        </a:xfrm>
        <a:prstGeom prst="rect">
          <a:avLst/>
        </a:prstGeom>
      </xdr:spPr>
    </xdr:pic>
    <xdr:clientData/>
  </xdr:twoCellAnchor>
  <xdr:twoCellAnchor editAs="oneCell">
    <xdr:from>
      <xdr:col>2</xdr:col>
      <xdr:colOff>0</xdr:colOff>
      <xdr:row>14</xdr:row>
      <xdr:rowOff>143501</xdr:rowOff>
    </xdr:from>
    <xdr:to>
      <xdr:col>3</xdr:col>
      <xdr:colOff>1057275</xdr:colOff>
      <xdr:row>20</xdr:row>
      <xdr:rowOff>237344</xdr:rowOff>
    </xdr:to>
    <xdr:pic>
      <xdr:nvPicPr>
        <xdr:cNvPr id="7" name="図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5350" y="3534401"/>
          <a:ext cx="2257425" cy="1694043"/>
        </a:xfrm>
        <a:prstGeom prst="rect">
          <a:avLst/>
        </a:prstGeom>
      </xdr:spPr>
    </xdr:pic>
    <xdr:clientData/>
  </xdr:twoCellAnchor>
  <xdr:twoCellAnchor editAs="oneCell">
    <xdr:from>
      <xdr:col>3</xdr:col>
      <xdr:colOff>1219202</xdr:colOff>
      <xdr:row>7</xdr:row>
      <xdr:rowOff>179494</xdr:rowOff>
    </xdr:from>
    <xdr:to>
      <xdr:col>6</xdr:col>
      <xdr:colOff>390525</xdr:colOff>
      <xdr:row>14</xdr:row>
      <xdr:rowOff>104903</xdr:rowOff>
    </xdr:to>
    <xdr:pic>
      <xdr:nvPicPr>
        <xdr:cNvPr id="8" name="図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14702" y="1789219"/>
          <a:ext cx="2276473" cy="1706584"/>
        </a:xfrm>
        <a:prstGeom prst="rect">
          <a:avLst/>
        </a:prstGeom>
      </xdr:spPr>
    </xdr:pic>
    <xdr:clientData/>
  </xdr:twoCellAnchor>
  <xdr:twoCellAnchor editAs="oneCell">
    <xdr:from>
      <xdr:col>3</xdr:col>
      <xdr:colOff>1219200</xdr:colOff>
      <xdr:row>14</xdr:row>
      <xdr:rowOff>145056</xdr:rowOff>
    </xdr:from>
    <xdr:to>
      <xdr:col>6</xdr:col>
      <xdr:colOff>371475</xdr:colOff>
      <xdr:row>20</xdr:row>
      <xdr:rowOff>238125</xdr:rowOff>
    </xdr:to>
    <xdr:pic>
      <xdr:nvPicPr>
        <xdr:cNvPr id="9" name="図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14700" y="3535956"/>
          <a:ext cx="2257425" cy="16932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421105</xdr:colOff>
      <xdr:row>1</xdr:row>
      <xdr:rowOff>150393</xdr:rowOff>
    </xdr:from>
    <xdr:to>
      <xdr:col>16</xdr:col>
      <xdr:colOff>531394</xdr:colOff>
      <xdr:row>10</xdr:row>
      <xdr:rowOff>42808</xdr:rowOff>
    </xdr:to>
    <xdr:sp macro="" textlink="">
      <xdr:nvSpPr>
        <xdr:cNvPr id="2" name="テキスト ボックス 1"/>
        <xdr:cNvSpPr txBox="1"/>
      </xdr:nvSpPr>
      <xdr:spPr>
        <a:xfrm>
          <a:off x="7022251" y="321629"/>
          <a:ext cx="3757615" cy="20842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支出計算について</a:t>
          </a:r>
          <a:endParaRPr kumimoji="1" lang="en-US" altLang="ja-JP" sz="1100" b="1"/>
        </a:p>
        <a:p>
          <a:endParaRPr kumimoji="1" lang="en-US" altLang="ja-JP" sz="1100" b="1"/>
        </a:p>
        <a:p>
          <a:r>
            <a:rPr kumimoji="1" lang="ja-JP" altLang="en-US" sz="1100"/>
            <a:t>・</a:t>
          </a:r>
          <a:r>
            <a:rPr kumimoji="1" lang="ja-JP" altLang="en-US" sz="1100">
              <a:solidFill>
                <a:srgbClr val="FF0000"/>
              </a:solidFill>
            </a:rPr>
            <a:t>収入には財団からの助成金を必ず記入してください。</a:t>
          </a:r>
          <a:endParaRPr kumimoji="1" lang="en-US" altLang="ja-JP" sz="1100">
            <a:solidFill>
              <a:srgbClr val="FF0000"/>
            </a:solidFill>
          </a:endParaRPr>
        </a:p>
        <a:p>
          <a:endParaRPr kumimoji="1" lang="en-US" altLang="ja-JP" sz="1100"/>
        </a:p>
        <a:p>
          <a:r>
            <a:rPr kumimoji="1" lang="ja-JP" altLang="en-US" sz="1100"/>
            <a:t>・収入と支出には</a:t>
          </a:r>
          <a:r>
            <a:rPr kumimoji="1" lang="ja-JP" altLang="en-US" sz="1100">
              <a:solidFill>
                <a:srgbClr val="FF0000"/>
              </a:solidFill>
            </a:rPr>
            <a:t>助成対象経費のみ</a:t>
          </a:r>
          <a:r>
            <a:rPr kumimoji="1" lang="ja-JP" altLang="en-US" sz="1100"/>
            <a:t>を記入してください。</a:t>
          </a:r>
          <a:endParaRPr kumimoji="1" lang="en-US" altLang="ja-JP" sz="1100"/>
        </a:p>
        <a:p>
          <a:r>
            <a:rPr kumimoji="1" lang="ja-JP" altLang="en-US" sz="1100"/>
            <a:t>　なお、支出項目に記載したものは領収書が必要となります。</a:t>
          </a:r>
          <a:endParaRPr kumimoji="1" lang="en-US" altLang="ja-JP" sz="1100"/>
        </a:p>
        <a:p>
          <a:endParaRPr kumimoji="1" lang="en-US" altLang="ja-JP" sz="1100"/>
        </a:p>
        <a:p>
          <a:r>
            <a:rPr kumimoji="1" lang="ja-JP" altLang="en-US" sz="1100"/>
            <a:t>収入（財団助成金を除く）－支出＝</a:t>
          </a:r>
          <a:r>
            <a:rPr kumimoji="1" lang="ja-JP" altLang="en-US" sz="1100" b="1" u="sng">
              <a:solidFill>
                <a:srgbClr val="FF0000"/>
              </a:solidFill>
            </a:rPr>
            <a:t>財団からの助成金</a:t>
          </a:r>
          <a:r>
            <a:rPr kumimoji="1" lang="ja-JP" altLang="en-US" sz="1100"/>
            <a:t>となります。</a:t>
          </a:r>
          <a:endParaRPr kumimoji="1" lang="en-US" altLang="ja-JP" sz="1100"/>
        </a:p>
        <a:p>
          <a:r>
            <a:rPr kumimoji="1" lang="ja-JP" altLang="en-US" sz="1100"/>
            <a:t>　　　　　　　　　　　　　　　　　　　　　　</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144378</xdr:colOff>
      <xdr:row>22</xdr:row>
      <xdr:rowOff>26067</xdr:rowOff>
    </xdr:from>
    <xdr:to>
      <xdr:col>14</xdr:col>
      <xdr:colOff>34089</xdr:colOff>
      <xdr:row>26</xdr:row>
      <xdr:rowOff>220578</xdr:rowOff>
    </xdr:to>
    <xdr:sp macro="" textlink="">
      <xdr:nvSpPr>
        <xdr:cNvPr id="9" name="テキスト ボックス 8">
          <a:extLst>
            <a:ext uri="{FF2B5EF4-FFF2-40B4-BE49-F238E27FC236}">
              <a16:creationId xmlns="" xmlns:a16="http://schemas.microsoft.com/office/drawing/2014/main" id="{00000000-0008-0000-0100-000003000000}"/>
            </a:ext>
          </a:extLst>
        </xdr:cNvPr>
        <xdr:cNvSpPr txBox="1"/>
      </xdr:nvSpPr>
      <xdr:spPr>
        <a:xfrm>
          <a:off x="8307303" y="6998367"/>
          <a:ext cx="3318711" cy="175661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通帳について</a:t>
          </a:r>
          <a:endParaRPr kumimoji="1" lang="en-US" altLang="ja-JP" sz="1100" b="1"/>
        </a:p>
        <a:p>
          <a:endParaRPr kumimoji="1" lang="en-US" altLang="ja-JP" sz="1100"/>
        </a:p>
        <a:p>
          <a:r>
            <a:rPr kumimoji="1" lang="ja-JP" altLang="en-US" sz="1100"/>
            <a:t>自治体（会計管理者）、指定管理団体、</a:t>
          </a:r>
          <a:endParaRPr kumimoji="1" lang="en-US" altLang="ja-JP" sz="1100"/>
        </a:p>
        <a:p>
          <a:r>
            <a:rPr kumimoji="1" lang="ja-JP" altLang="en-US" sz="1100"/>
            <a:t>海洋センター、海洋クラブ、指導者会などの口座に限ります。</a:t>
          </a:r>
          <a:r>
            <a:rPr kumimoji="1" lang="ja-JP" altLang="en-US" sz="1100">
              <a:solidFill>
                <a:srgbClr val="FF0000"/>
              </a:solidFill>
            </a:rPr>
            <a:t>個人の口座は不可</a:t>
          </a:r>
          <a:r>
            <a:rPr kumimoji="1" lang="ja-JP" altLang="en-US" sz="1100"/>
            <a:t>です。</a:t>
          </a:r>
          <a:endParaRPr kumimoji="1" lang="en-US" altLang="ja-JP" sz="1100"/>
        </a:p>
        <a:p>
          <a:r>
            <a:rPr kumimoji="1" lang="ja-JP" altLang="en-US" sz="1100"/>
            <a:t>上記以外の口座に振り込みたい場合は、企画課までご相談ください。</a:t>
          </a:r>
          <a:endParaRPr kumimoji="1" lang="en-US" altLang="ja-JP" sz="1100"/>
        </a:p>
        <a:p>
          <a:endParaRPr kumimoji="1" lang="en-US" altLang="ja-JP" sz="1100"/>
        </a:p>
        <a:p>
          <a:r>
            <a:rPr kumimoji="1" lang="ja-JP" altLang="en-US" sz="1100"/>
            <a:t>見本のように、表紙をコピーし貼りつけてください。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showGridLines="0" view="pageBreakPreview" topLeftCell="A31" zoomScaleNormal="100" zoomScaleSheetLayoutView="100" workbookViewId="0">
      <selection activeCell="O26" sqref="O26"/>
    </sheetView>
  </sheetViews>
  <sheetFormatPr defaultColWidth="8.88671875" defaultRowHeight="13.2"/>
  <cols>
    <col min="1" max="1" width="11.109375" style="3" customWidth="1"/>
    <col min="2" max="2" width="9.44140625" style="3" customWidth="1"/>
    <col min="3" max="4" width="15.21875" style="3" customWidth="1"/>
    <col min="5" max="5" width="18" style="3" customWidth="1"/>
    <col min="6" max="6" width="26.77734375" style="3" customWidth="1"/>
    <col min="7" max="7" width="0.44140625" style="3" customWidth="1"/>
    <col min="8" max="8" width="8.88671875" style="3" customWidth="1"/>
    <col min="9" max="9" width="0.109375" style="3" customWidth="1"/>
    <col min="10" max="11" width="8.88671875" style="3" hidden="1" customWidth="1"/>
    <col min="12" max="16384" width="8.88671875" style="3"/>
  </cols>
  <sheetData>
    <row r="1" spans="1:7" s="7" customFormat="1" ht="13.8">
      <c r="A1" s="1"/>
      <c r="B1" s="1"/>
      <c r="C1" s="1"/>
      <c r="D1" s="1"/>
      <c r="E1" s="1"/>
      <c r="F1" s="1"/>
      <c r="G1" s="1"/>
    </row>
    <row r="2" spans="1:7" s="7" customFormat="1" ht="17.25" customHeight="1">
      <c r="A2" s="196" t="s">
        <v>101</v>
      </c>
      <c r="B2" s="196"/>
      <c r="C2" s="196"/>
      <c r="D2" s="196"/>
      <c r="E2" s="196"/>
      <c r="F2" s="196"/>
      <c r="G2" s="196"/>
    </row>
    <row r="3" spans="1:7" ht="13.2" customHeight="1">
      <c r="A3" s="197"/>
      <c r="B3" s="197"/>
      <c r="C3" s="197"/>
      <c r="D3" s="197"/>
      <c r="E3" s="197"/>
      <c r="F3" s="197"/>
      <c r="G3" s="197"/>
    </row>
    <row r="4" spans="1:7" ht="19.5" customHeight="1">
      <c r="A4" s="198" t="s">
        <v>31</v>
      </c>
      <c r="B4" s="199"/>
      <c r="C4" s="200" t="s">
        <v>106</v>
      </c>
      <c r="D4" s="201"/>
      <c r="E4" s="201"/>
      <c r="F4" s="202"/>
      <c r="G4" s="107"/>
    </row>
    <row r="5" spans="1:7" ht="19.5" customHeight="1">
      <c r="A5" s="198" t="s">
        <v>33</v>
      </c>
      <c r="B5" s="199"/>
      <c r="C5" s="200" t="s">
        <v>123</v>
      </c>
      <c r="D5" s="201"/>
      <c r="E5" s="201"/>
      <c r="F5" s="202"/>
      <c r="G5" s="107"/>
    </row>
    <row r="6" spans="1:7" ht="19.5" customHeight="1">
      <c r="A6" s="108" t="s">
        <v>32</v>
      </c>
      <c r="B6" s="109"/>
      <c r="C6" s="200" t="s">
        <v>107</v>
      </c>
      <c r="D6" s="201"/>
      <c r="E6" s="201"/>
      <c r="F6" s="202"/>
      <c r="G6" s="107"/>
    </row>
    <row r="7" spans="1:7" ht="19.5" customHeight="1">
      <c r="A7" s="198" t="s">
        <v>34</v>
      </c>
      <c r="B7" s="199"/>
      <c r="C7" s="200" t="s">
        <v>108</v>
      </c>
      <c r="D7" s="201"/>
      <c r="E7" s="201"/>
      <c r="F7" s="202"/>
      <c r="G7" s="107"/>
    </row>
    <row r="8" spans="1:7" ht="12.75" customHeight="1">
      <c r="A8" s="166"/>
      <c r="B8" s="166"/>
      <c r="C8" s="166"/>
      <c r="D8" s="166"/>
      <c r="E8" s="166"/>
      <c r="F8" s="166"/>
      <c r="G8" s="166"/>
    </row>
    <row r="9" spans="1:7" ht="19.5" customHeight="1">
      <c r="A9" s="197" t="s">
        <v>15</v>
      </c>
      <c r="B9" s="197"/>
      <c r="C9" s="197"/>
      <c r="D9" s="197"/>
      <c r="E9" s="197"/>
      <c r="F9" s="197"/>
      <c r="G9" s="197"/>
    </row>
    <row r="10" spans="1:7" ht="19.5" customHeight="1">
      <c r="A10" s="20" t="s">
        <v>36</v>
      </c>
      <c r="B10" s="19">
        <v>2</v>
      </c>
      <c r="C10" s="107" t="s">
        <v>35</v>
      </c>
      <c r="D10" s="107"/>
      <c r="E10" s="107"/>
      <c r="F10" s="107"/>
      <c r="G10" s="107"/>
    </row>
    <row r="11" spans="1:7" ht="25.2" customHeight="1">
      <c r="A11" s="105" t="s">
        <v>1</v>
      </c>
      <c r="B11" s="112" t="s">
        <v>110</v>
      </c>
      <c r="C11" s="113" t="s">
        <v>109</v>
      </c>
      <c r="D11" s="113"/>
      <c r="E11" s="113"/>
      <c r="F11" s="114"/>
      <c r="G11" s="115"/>
    </row>
    <row r="12" spans="1:7" ht="324" customHeight="1">
      <c r="A12" s="6"/>
      <c r="B12" s="110"/>
      <c r="C12" s="110"/>
      <c r="D12" s="110"/>
      <c r="E12" s="110"/>
      <c r="F12" s="8"/>
      <c r="G12" s="115"/>
    </row>
    <row r="13" spans="1:7" ht="19.5" customHeight="1">
      <c r="A13" s="106"/>
      <c r="B13" s="4"/>
      <c r="C13" s="4"/>
      <c r="D13" s="4"/>
      <c r="E13" s="4"/>
      <c r="F13" s="4"/>
      <c r="G13" s="4"/>
    </row>
    <row r="14" spans="1:7" ht="15.75" customHeight="1">
      <c r="A14" s="203" t="s">
        <v>37</v>
      </c>
      <c r="B14" s="203"/>
      <c r="C14" s="203"/>
      <c r="D14" s="203"/>
      <c r="E14" s="203"/>
      <c r="F14" s="203"/>
      <c r="G14" s="203"/>
    </row>
    <row r="15" spans="1:7" ht="15.75" customHeight="1">
      <c r="A15" s="185" t="s">
        <v>16</v>
      </c>
      <c r="B15" s="186"/>
      <c r="C15" s="195" t="s">
        <v>139</v>
      </c>
      <c r="D15" s="195"/>
      <c r="E15" s="110"/>
      <c r="F15" s="110"/>
      <c r="G15" s="107"/>
    </row>
    <row r="16" spans="1:7" ht="15.75" customHeight="1">
      <c r="A16" s="167" t="s">
        <v>2</v>
      </c>
      <c r="B16" s="182"/>
      <c r="C16" s="187" t="s">
        <v>102</v>
      </c>
      <c r="D16" s="188"/>
      <c r="E16" s="119">
        <v>1900000</v>
      </c>
      <c r="F16" s="9" t="s">
        <v>14</v>
      </c>
      <c r="G16" s="107"/>
    </row>
    <row r="17" spans="1:9" ht="15.75" customHeight="1">
      <c r="A17" s="183"/>
      <c r="B17" s="184"/>
      <c r="C17" s="189" t="s">
        <v>24</v>
      </c>
      <c r="D17" s="190"/>
      <c r="E17" s="121">
        <v>30000</v>
      </c>
      <c r="F17" s="10" t="s">
        <v>14</v>
      </c>
      <c r="G17" s="107"/>
    </row>
    <row r="18" spans="1:9" ht="15.75" customHeight="1">
      <c r="A18" s="183"/>
      <c r="B18" s="184"/>
      <c r="C18" s="189" t="s">
        <v>25</v>
      </c>
      <c r="D18" s="190"/>
      <c r="E18" s="121">
        <v>150000</v>
      </c>
      <c r="F18" s="10" t="s">
        <v>14</v>
      </c>
      <c r="G18" s="107"/>
    </row>
    <row r="19" spans="1:9" ht="15.75" customHeight="1">
      <c r="A19" s="183"/>
      <c r="B19" s="184"/>
      <c r="C19" s="189" t="s">
        <v>138</v>
      </c>
      <c r="D19" s="190"/>
      <c r="E19" s="121">
        <v>220000</v>
      </c>
      <c r="F19" s="10" t="s">
        <v>14</v>
      </c>
      <c r="G19" s="107"/>
    </row>
    <row r="20" spans="1:9" ht="15.75" customHeight="1">
      <c r="A20" s="183"/>
      <c r="B20" s="184"/>
      <c r="C20" s="189" t="s">
        <v>103</v>
      </c>
      <c r="D20" s="190"/>
      <c r="E20" s="116"/>
      <c r="F20" s="10" t="s">
        <v>14</v>
      </c>
      <c r="G20" s="107"/>
    </row>
    <row r="21" spans="1:9" ht="15.75" customHeight="1" thickBot="1">
      <c r="A21" s="183"/>
      <c r="B21" s="184"/>
      <c r="C21" s="191" t="s">
        <v>104</v>
      </c>
      <c r="D21" s="192"/>
      <c r="E21" s="116"/>
      <c r="F21" s="10" t="s">
        <v>14</v>
      </c>
      <c r="G21" s="107"/>
    </row>
    <row r="22" spans="1:9" ht="15.75" customHeight="1" thickTop="1">
      <c r="A22" s="185"/>
      <c r="B22" s="186"/>
      <c r="C22" s="11"/>
      <c r="D22" s="12" t="s">
        <v>17</v>
      </c>
      <c r="E22" s="120">
        <f>SUM(E16:E21)</f>
        <v>2300000</v>
      </c>
      <c r="F22" s="13" t="s">
        <v>14</v>
      </c>
      <c r="G22" s="107"/>
    </row>
    <row r="23" spans="1:9" ht="15.75" customHeight="1">
      <c r="A23" s="15"/>
      <c r="B23" s="15"/>
      <c r="C23" s="16"/>
      <c r="D23" s="17"/>
      <c r="E23" s="17"/>
      <c r="F23" s="16"/>
      <c r="G23" s="16"/>
    </row>
    <row r="24" spans="1:9" ht="15.75" customHeight="1">
      <c r="A24" s="193" t="s">
        <v>134</v>
      </c>
      <c r="B24" s="194"/>
      <c r="C24" s="194"/>
      <c r="D24" s="194"/>
      <c r="E24" s="194"/>
      <c r="F24" s="194"/>
      <c r="G24" s="16"/>
    </row>
    <row r="25" spans="1:9" ht="15.75" customHeight="1">
      <c r="A25" s="167" t="s">
        <v>23</v>
      </c>
      <c r="B25" s="168"/>
      <c r="C25" s="171" t="s">
        <v>142</v>
      </c>
      <c r="D25" s="172"/>
      <c r="E25" s="172"/>
      <c r="F25" s="173"/>
      <c r="G25" s="107"/>
      <c r="I25" s="14"/>
    </row>
    <row r="26" spans="1:9" ht="15.75" customHeight="1">
      <c r="A26" s="169"/>
      <c r="B26" s="170"/>
      <c r="C26" s="174"/>
      <c r="D26" s="175"/>
      <c r="E26" s="175"/>
      <c r="F26" s="176"/>
      <c r="G26" s="107"/>
    </row>
    <row r="27" spans="1:9" ht="15.75" customHeight="1">
      <c r="A27" s="167" t="s">
        <v>38</v>
      </c>
      <c r="B27" s="182"/>
      <c r="C27" s="171" t="s">
        <v>126</v>
      </c>
      <c r="D27" s="172"/>
      <c r="E27" s="172"/>
      <c r="F27" s="173"/>
      <c r="G27" s="107"/>
    </row>
    <row r="28" spans="1:9" ht="15.75" customHeight="1">
      <c r="A28" s="185"/>
      <c r="B28" s="186"/>
      <c r="C28" s="174"/>
      <c r="D28" s="175"/>
      <c r="E28" s="175"/>
      <c r="F28" s="176"/>
      <c r="G28" s="107"/>
    </row>
    <row r="29" spans="1:9" ht="25.2" customHeight="1">
      <c r="A29" s="181" t="s">
        <v>26</v>
      </c>
      <c r="B29" s="178"/>
      <c r="C29" s="163" t="s">
        <v>127</v>
      </c>
      <c r="D29" s="177"/>
      <c r="E29" s="177"/>
      <c r="F29" s="178"/>
      <c r="G29" s="107"/>
    </row>
    <row r="30" spans="1:9" ht="15.75" customHeight="1">
      <c r="A30" s="167" t="s">
        <v>27</v>
      </c>
      <c r="B30" s="168"/>
      <c r="C30" s="171" t="s">
        <v>140</v>
      </c>
      <c r="D30" s="172"/>
      <c r="E30" s="172"/>
      <c r="F30" s="173"/>
      <c r="G30" s="107"/>
    </row>
    <row r="31" spans="1:9" ht="15.75" customHeight="1">
      <c r="A31" s="169"/>
      <c r="B31" s="170"/>
      <c r="C31" s="174"/>
      <c r="D31" s="175"/>
      <c r="E31" s="175"/>
      <c r="F31" s="176"/>
      <c r="G31" s="107"/>
    </row>
    <row r="32" spans="1:9" ht="27" customHeight="1">
      <c r="A32" s="160" t="s">
        <v>28</v>
      </c>
      <c r="B32" s="160"/>
      <c r="C32" s="163" t="s">
        <v>128</v>
      </c>
      <c r="D32" s="164"/>
      <c r="E32" s="164"/>
      <c r="F32" s="165"/>
      <c r="G32" s="107"/>
    </row>
    <row r="33" spans="1:11" ht="27" customHeight="1">
      <c r="A33" s="160" t="s">
        <v>3</v>
      </c>
      <c r="B33" s="160"/>
      <c r="C33" s="163"/>
      <c r="D33" s="164"/>
      <c r="E33" s="164"/>
      <c r="F33" s="165"/>
      <c r="G33" s="107"/>
    </row>
    <row r="34" spans="1:11" ht="27" customHeight="1">
      <c r="A34" s="160" t="s">
        <v>29</v>
      </c>
      <c r="B34" s="160"/>
      <c r="C34" s="163" t="s">
        <v>111</v>
      </c>
      <c r="D34" s="177"/>
      <c r="E34" s="177"/>
      <c r="F34" s="178"/>
      <c r="G34" s="107"/>
    </row>
    <row r="35" spans="1:11" ht="15.75" customHeight="1">
      <c r="A35" s="107"/>
      <c r="B35" s="107"/>
      <c r="C35" s="107"/>
      <c r="D35" s="107"/>
      <c r="E35" s="107"/>
      <c r="F35" s="107"/>
      <c r="G35" s="107"/>
    </row>
    <row r="36" spans="1:11" ht="15.75" customHeight="1">
      <c r="A36" s="166" t="s">
        <v>135</v>
      </c>
      <c r="B36" s="166"/>
      <c r="C36" s="166"/>
      <c r="D36" s="107"/>
      <c r="E36" s="107"/>
      <c r="F36" s="107"/>
      <c r="G36" s="107"/>
    </row>
    <row r="37" spans="1:11" ht="15.75" customHeight="1">
      <c r="A37" s="167" t="s">
        <v>30</v>
      </c>
      <c r="B37" s="179"/>
      <c r="C37" s="171" t="s">
        <v>124</v>
      </c>
      <c r="D37" s="172"/>
      <c r="E37" s="172"/>
      <c r="F37" s="173"/>
      <c r="G37" s="107"/>
      <c r="I37" s="14"/>
    </row>
    <row r="38" spans="1:11" ht="30" customHeight="1">
      <c r="A38" s="169"/>
      <c r="B38" s="180"/>
      <c r="C38" s="169"/>
      <c r="D38" s="180"/>
      <c r="E38" s="180"/>
      <c r="F38" s="170"/>
      <c r="G38" s="107"/>
      <c r="I38" s="14"/>
    </row>
    <row r="39" spans="1:11" ht="15.75" customHeight="1">
      <c r="A39" s="18"/>
      <c r="B39" s="18"/>
      <c r="C39" s="18"/>
      <c r="D39" s="18"/>
      <c r="E39" s="18"/>
      <c r="F39" s="18"/>
      <c r="G39" s="107"/>
      <c r="I39" s="14"/>
    </row>
    <row r="40" spans="1:11" ht="15.75" customHeight="1">
      <c r="A40" s="18"/>
      <c r="B40" s="18"/>
      <c r="C40" s="18"/>
      <c r="D40" s="18"/>
      <c r="E40" s="18"/>
      <c r="F40" s="18"/>
      <c r="G40" s="107"/>
      <c r="I40" s="14"/>
    </row>
    <row r="41" spans="1:11" ht="15.75" customHeight="1">
      <c r="A41" s="166" t="s">
        <v>136</v>
      </c>
      <c r="B41" s="166"/>
      <c r="C41" s="166"/>
      <c r="D41" s="107"/>
      <c r="E41" s="107"/>
      <c r="F41" s="107"/>
      <c r="G41" s="107"/>
      <c r="K41" s="118"/>
    </row>
    <row r="42" spans="1:11" ht="15.75" customHeight="1">
      <c r="A42" s="160" t="s">
        <v>18</v>
      </c>
      <c r="B42" s="160"/>
      <c r="C42" s="163" t="s">
        <v>133</v>
      </c>
      <c r="D42" s="164"/>
      <c r="E42" s="164"/>
      <c r="F42" s="165"/>
      <c r="G42" s="107"/>
    </row>
    <row r="43" spans="1:11" ht="15.75" customHeight="1">
      <c r="A43" s="160" t="s">
        <v>19</v>
      </c>
      <c r="B43" s="160"/>
      <c r="C43" s="163" t="s">
        <v>112</v>
      </c>
      <c r="D43" s="164"/>
      <c r="E43" s="164"/>
      <c r="F43" s="165"/>
      <c r="G43" s="107"/>
    </row>
    <row r="44" spans="1:11" ht="15.75" customHeight="1">
      <c r="A44" s="160" t="s">
        <v>4</v>
      </c>
      <c r="B44" s="160"/>
      <c r="C44" s="163" t="s">
        <v>113</v>
      </c>
      <c r="D44" s="164"/>
      <c r="E44" s="164"/>
      <c r="F44" s="165"/>
      <c r="G44" s="107"/>
    </row>
    <row r="45" spans="1:11" ht="15.75" customHeight="1">
      <c r="A45" s="160" t="s">
        <v>21</v>
      </c>
      <c r="B45" s="160"/>
      <c r="C45" s="163" t="s">
        <v>114</v>
      </c>
      <c r="D45" s="164"/>
      <c r="E45" s="164"/>
      <c r="F45" s="165"/>
      <c r="G45" s="107"/>
    </row>
    <row r="46" spans="1:11" ht="15.75" customHeight="1">
      <c r="A46" s="160" t="s">
        <v>20</v>
      </c>
      <c r="B46" s="160"/>
      <c r="C46" s="163" t="s">
        <v>125</v>
      </c>
      <c r="D46" s="164"/>
      <c r="E46" s="164"/>
      <c r="F46" s="165"/>
      <c r="G46" s="107"/>
    </row>
    <row r="47" spans="1:11" ht="15.75" customHeight="1">
      <c r="A47" s="160" t="s">
        <v>22</v>
      </c>
      <c r="B47" s="160"/>
      <c r="C47" s="163" t="s">
        <v>115</v>
      </c>
      <c r="D47" s="164"/>
      <c r="E47" s="164"/>
      <c r="F47" s="165"/>
      <c r="G47" s="107"/>
    </row>
    <row r="48" spans="1:11" ht="15.75" customHeight="1">
      <c r="A48" s="107"/>
      <c r="B48" s="107"/>
      <c r="C48" s="107"/>
      <c r="D48" s="107"/>
      <c r="E48" s="107"/>
      <c r="F48" s="107"/>
      <c r="G48" s="107"/>
    </row>
    <row r="49" spans="1:7" ht="15.75" customHeight="1">
      <c r="A49" s="166" t="s">
        <v>137</v>
      </c>
      <c r="B49" s="166"/>
      <c r="C49" s="166"/>
      <c r="D49" s="107"/>
      <c r="E49" s="107"/>
      <c r="F49" s="107"/>
      <c r="G49" s="107"/>
    </row>
    <row r="50" spans="1:7" ht="15.75" customHeight="1">
      <c r="A50" s="160" t="s">
        <v>5</v>
      </c>
      <c r="B50" s="160"/>
      <c r="C50" s="161" t="s">
        <v>116</v>
      </c>
      <c r="D50" s="161"/>
      <c r="E50" s="161"/>
      <c r="F50" s="161"/>
      <c r="G50" s="107"/>
    </row>
    <row r="51" spans="1:7" ht="15.75" customHeight="1">
      <c r="A51" s="160" t="s">
        <v>6</v>
      </c>
      <c r="B51" s="160"/>
      <c r="C51" s="161" t="s">
        <v>117</v>
      </c>
      <c r="D51" s="161"/>
      <c r="E51" s="161"/>
      <c r="F51" s="161"/>
      <c r="G51" s="107"/>
    </row>
    <row r="52" spans="1:7" ht="15.75" customHeight="1">
      <c r="A52" s="160" t="s">
        <v>7</v>
      </c>
      <c r="B52" s="160"/>
      <c r="C52" s="161" t="s">
        <v>117</v>
      </c>
      <c r="D52" s="161"/>
      <c r="E52" s="161"/>
      <c r="F52" s="161"/>
      <c r="G52" s="107"/>
    </row>
    <row r="53" spans="1:7" ht="15.75" customHeight="1">
      <c r="A53" s="160" t="s">
        <v>8</v>
      </c>
      <c r="B53" s="160"/>
      <c r="C53" s="161" t="s">
        <v>118</v>
      </c>
      <c r="D53" s="161"/>
      <c r="E53" s="161"/>
      <c r="F53" s="161"/>
      <c r="G53" s="107"/>
    </row>
    <row r="54" spans="1:7" ht="15.75" customHeight="1">
      <c r="A54" s="160" t="s">
        <v>9</v>
      </c>
      <c r="B54" s="160"/>
      <c r="C54" s="161" t="s">
        <v>119</v>
      </c>
      <c r="D54" s="161"/>
      <c r="E54" s="161"/>
      <c r="F54" s="161"/>
      <c r="G54" s="107"/>
    </row>
    <row r="55" spans="1:7" ht="15.75" customHeight="1">
      <c r="A55" s="160" t="s">
        <v>10</v>
      </c>
      <c r="B55" s="160"/>
      <c r="C55" s="161" t="s">
        <v>129</v>
      </c>
      <c r="D55" s="161"/>
      <c r="E55" s="161"/>
      <c r="F55" s="161"/>
      <c r="G55" s="107"/>
    </row>
    <row r="56" spans="1:7" ht="15.75" customHeight="1">
      <c r="A56" s="160" t="s">
        <v>11</v>
      </c>
      <c r="B56" s="160"/>
      <c r="C56" s="161" t="s">
        <v>117</v>
      </c>
      <c r="D56" s="161"/>
      <c r="E56" s="161"/>
      <c r="F56" s="161"/>
      <c r="G56" s="107"/>
    </row>
    <row r="57" spans="1:7" ht="15.75" customHeight="1">
      <c r="A57" s="160" t="s">
        <v>12</v>
      </c>
      <c r="B57" s="160"/>
      <c r="C57" s="161" t="s">
        <v>117</v>
      </c>
      <c r="D57" s="161"/>
      <c r="E57" s="161"/>
      <c r="F57" s="161"/>
      <c r="G57" s="107"/>
    </row>
    <row r="58" spans="1:7" ht="15.75" customHeight="1">
      <c r="A58" s="160" t="s">
        <v>13</v>
      </c>
      <c r="B58" s="160"/>
      <c r="C58" s="161" t="s">
        <v>130</v>
      </c>
      <c r="D58" s="161"/>
      <c r="E58" s="161"/>
      <c r="F58" s="161"/>
      <c r="G58" s="107"/>
    </row>
    <row r="59" spans="1:7" ht="15.75" customHeight="1">
      <c r="A59" s="160" t="s">
        <v>131</v>
      </c>
      <c r="B59" s="160"/>
      <c r="C59" s="161" t="s">
        <v>132</v>
      </c>
      <c r="D59" s="161"/>
      <c r="E59" s="161"/>
      <c r="F59" s="161"/>
      <c r="G59" s="107"/>
    </row>
    <row r="60" spans="1:7" ht="15.75" customHeight="1">
      <c r="A60" s="160"/>
      <c r="B60" s="160"/>
      <c r="C60" s="161"/>
      <c r="D60" s="161"/>
      <c r="E60" s="161"/>
      <c r="F60" s="161"/>
      <c r="G60" s="107"/>
    </row>
    <row r="61" spans="1:7" ht="15.75" customHeight="1">
      <c r="A61" s="160"/>
      <c r="B61" s="160"/>
      <c r="C61" s="161"/>
      <c r="D61" s="161"/>
      <c r="E61" s="161"/>
      <c r="F61" s="161"/>
      <c r="G61" s="107"/>
    </row>
    <row r="62" spans="1:7" ht="15.75" customHeight="1">
      <c r="A62" s="2"/>
      <c r="B62" s="2"/>
      <c r="C62" s="107"/>
      <c r="D62" s="107"/>
      <c r="E62" s="107"/>
      <c r="F62" s="107"/>
      <c r="G62" s="107"/>
    </row>
    <row r="63" spans="1:7">
      <c r="A63" s="107"/>
      <c r="B63" s="107"/>
      <c r="C63" s="107"/>
      <c r="D63" s="107"/>
      <c r="E63" s="107"/>
      <c r="F63" s="107"/>
      <c r="G63" s="107"/>
    </row>
    <row r="64" spans="1:7">
      <c r="A64" s="162" t="s">
        <v>0</v>
      </c>
      <c r="B64" s="162"/>
      <c r="C64" s="162"/>
      <c r="D64" s="162"/>
      <c r="E64" s="162"/>
      <c r="F64" s="162"/>
      <c r="G64" s="162"/>
    </row>
    <row r="65" spans="1:1" ht="22.95" customHeight="1">
      <c r="A65" s="5"/>
    </row>
  </sheetData>
  <mergeCells count="78">
    <mergeCell ref="A15:B15"/>
    <mergeCell ref="C15:D15"/>
    <mergeCell ref="A2:G2"/>
    <mergeCell ref="A3:G3"/>
    <mergeCell ref="A4:B4"/>
    <mergeCell ref="C4:F4"/>
    <mergeCell ref="A5:B5"/>
    <mergeCell ref="C5:F5"/>
    <mergeCell ref="A7:B7"/>
    <mergeCell ref="C7:F7"/>
    <mergeCell ref="A8:G8"/>
    <mergeCell ref="A9:G9"/>
    <mergeCell ref="A14:G14"/>
    <mergeCell ref="C6:F6"/>
    <mergeCell ref="A29:B29"/>
    <mergeCell ref="C29:F29"/>
    <mergeCell ref="A16:B22"/>
    <mergeCell ref="C16:D16"/>
    <mergeCell ref="C17:D17"/>
    <mergeCell ref="C18:D18"/>
    <mergeCell ref="C19:D19"/>
    <mergeCell ref="C20:D20"/>
    <mergeCell ref="C21:D21"/>
    <mergeCell ref="A24:F24"/>
    <mergeCell ref="A25:B26"/>
    <mergeCell ref="C25:F26"/>
    <mergeCell ref="A27:B28"/>
    <mergeCell ref="C27:F28"/>
    <mergeCell ref="A41:C41"/>
    <mergeCell ref="A30:B31"/>
    <mergeCell ref="C30:F31"/>
    <mergeCell ref="A32:B32"/>
    <mergeCell ref="C32:F32"/>
    <mergeCell ref="A33:B33"/>
    <mergeCell ref="C33:F33"/>
    <mergeCell ref="A34:B34"/>
    <mergeCell ref="C34:F34"/>
    <mergeCell ref="A36:C36"/>
    <mergeCell ref="A37:B38"/>
    <mergeCell ref="C37:F38"/>
    <mergeCell ref="A50:B50"/>
    <mergeCell ref="C50:F50"/>
    <mergeCell ref="A42:B42"/>
    <mergeCell ref="C42:F42"/>
    <mergeCell ref="A43:B43"/>
    <mergeCell ref="A44:B44"/>
    <mergeCell ref="C44:F44"/>
    <mergeCell ref="A45:B45"/>
    <mergeCell ref="C45:F45"/>
    <mergeCell ref="C43:F43"/>
    <mergeCell ref="A46:B46"/>
    <mergeCell ref="C46:F46"/>
    <mergeCell ref="A47:B47"/>
    <mergeCell ref="C47:F47"/>
    <mergeCell ref="A49:C49"/>
    <mergeCell ref="A51:B51"/>
    <mergeCell ref="C51:F51"/>
    <mergeCell ref="A52:B52"/>
    <mergeCell ref="C52:F52"/>
    <mergeCell ref="A53:B53"/>
    <mergeCell ref="C53:F53"/>
    <mergeCell ref="A54:B54"/>
    <mergeCell ref="C54:F54"/>
    <mergeCell ref="A55:B55"/>
    <mergeCell ref="C55:F55"/>
    <mergeCell ref="A56:B56"/>
    <mergeCell ref="C56:F56"/>
    <mergeCell ref="A57:B57"/>
    <mergeCell ref="C57:F57"/>
    <mergeCell ref="A58:B58"/>
    <mergeCell ref="C58:F58"/>
    <mergeCell ref="A59:B59"/>
    <mergeCell ref="C59:F59"/>
    <mergeCell ref="A60:B60"/>
    <mergeCell ref="C60:F60"/>
    <mergeCell ref="A61:B61"/>
    <mergeCell ref="C61:F61"/>
    <mergeCell ref="A64:G64"/>
  </mergeCells>
  <phoneticPr fontId="4"/>
  <pageMargins left="0.70866141732283472" right="0.51181102362204722" top="0.39370078740157483" bottom="0.39370078740157483" header="0.31496062992125984" footer="0.31496062992125984"/>
  <pageSetup paperSize="9" scale="88" orientation="portrait" r:id="rId1"/>
  <rowBreaks count="1" manualBreakCount="1">
    <brk id="1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50"/>
  <sheetViews>
    <sheetView showGridLines="0" tabSelected="1" view="pageBreakPreview" zoomScaleNormal="100" zoomScaleSheetLayoutView="100" workbookViewId="0">
      <selection activeCell="C34" sqref="C34:H40"/>
    </sheetView>
  </sheetViews>
  <sheetFormatPr defaultColWidth="8.88671875" defaultRowHeight="13.2"/>
  <cols>
    <col min="1" max="1" width="1.21875" style="24" customWidth="1"/>
    <col min="2" max="2" width="10.44140625" style="24" customWidth="1"/>
    <col min="3" max="3" width="15.77734375" style="24" customWidth="1"/>
    <col min="4" max="4" width="21.109375" style="24" customWidth="1"/>
    <col min="5" max="5" width="11.21875" style="24" customWidth="1"/>
    <col min="6" max="6" width="8.33203125" style="24" customWidth="1"/>
    <col min="7" max="7" width="11.21875" style="24" customWidth="1"/>
    <col min="8" max="8" width="21.109375" style="24" customWidth="1"/>
    <col min="9" max="9" width="1.21875" style="24" customWidth="1"/>
    <col min="10" max="16384" width="8.88671875" style="24"/>
  </cols>
  <sheetData>
    <row r="1" spans="2:9" ht="13.8">
      <c r="B1" s="24" t="s">
        <v>95</v>
      </c>
      <c r="C1" s="22"/>
      <c r="D1" s="22"/>
      <c r="E1" s="22"/>
      <c r="F1" s="22"/>
      <c r="G1" s="22"/>
      <c r="H1" s="22"/>
      <c r="I1" s="22"/>
    </row>
    <row r="2" spans="2:9" ht="18.75" customHeight="1">
      <c r="B2" s="204" t="s">
        <v>98</v>
      </c>
      <c r="C2" s="204"/>
      <c r="D2" s="204"/>
      <c r="E2" s="204"/>
      <c r="F2" s="204"/>
      <c r="G2" s="204"/>
      <c r="H2" s="204"/>
      <c r="I2" s="22"/>
    </row>
    <row r="3" spans="2:9" ht="13.8">
      <c r="B3" s="216" t="s">
        <v>77</v>
      </c>
      <c r="C3" s="75" t="s">
        <v>78</v>
      </c>
      <c r="D3" s="217" t="s">
        <v>143</v>
      </c>
      <c r="E3" s="218"/>
      <c r="F3" s="218"/>
      <c r="G3" s="218"/>
      <c r="H3" s="218"/>
      <c r="I3" s="22"/>
    </row>
    <row r="4" spans="2:9" ht="13.8">
      <c r="B4" s="216"/>
      <c r="C4" s="75" t="s">
        <v>79</v>
      </c>
      <c r="D4" s="219">
        <v>44752</v>
      </c>
      <c r="E4" s="218"/>
      <c r="F4" s="218"/>
      <c r="G4" s="218"/>
      <c r="H4" s="218"/>
      <c r="I4" s="22"/>
    </row>
    <row r="5" spans="2:9" ht="13.8">
      <c r="B5" s="216"/>
      <c r="C5" s="75" t="s">
        <v>80</v>
      </c>
      <c r="D5" s="217" t="s">
        <v>160</v>
      </c>
      <c r="E5" s="218"/>
      <c r="F5" s="218"/>
      <c r="G5" s="218"/>
      <c r="H5" s="218"/>
      <c r="I5" s="22"/>
    </row>
    <row r="6" spans="2:9" ht="13.8">
      <c r="B6" s="216"/>
      <c r="C6" s="75" t="s">
        <v>81</v>
      </c>
      <c r="D6" s="217" t="s">
        <v>159</v>
      </c>
      <c r="E6" s="218"/>
      <c r="F6" s="218"/>
      <c r="G6" s="218"/>
      <c r="H6" s="218"/>
      <c r="I6" s="22"/>
    </row>
    <row r="7" spans="2:9" ht="36.75" customHeight="1">
      <c r="B7" s="216"/>
      <c r="C7" s="75" t="s">
        <v>82</v>
      </c>
      <c r="D7" s="220" t="s">
        <v>144</v>
      </c>
      <c r="E7" s="218"/>
      <c r="F7" s="218"/>
      <c r="G7" s="218"/>
      <c r="H7" s="218"/>
      <c r="I7" s="22"/>
    </row>
    <row r="8" spans="2:9" ht="13.8">
      <c r="B8" s="216"/>
      <c r="C8" s="224" t="s">
        <v>83</v>
      </c>
      <c r="D8" s="225"/>
      <c r="E8" s="225"/>
      <c r="F8" s="225"/>
      <c r="G8" s="225"/>
      <c r="H8" s="226"/>
      <c r="I8" s="22"/>
    </row>
    <row r="9" spans="2:9" ht="21.6" customHeight="1">
      <c r="B9" s="216"/>
      <c r="C9" s="76"/>
      <c r="D9" s="77"/>
      <c r="E9" s="77"/>
      <c r="F9" s="77"/>
      <c r="G9" s="77"/>
      <c r="H9" s="78"/>
      <c r="I9" s="22"/>
    </row>
    <row r="10" spans="2:9" ht="21.6" customHeight="1">
      <c r="B10" s="216"/>
      <c r="C10" s="79"/>
      <c r="D10" s="80"/>
      <c r="E10" s="80"/>
      <c r="F10" s="80"/>
      <c r="G10" s="80"/>
      <c r="H10" s="81"/>
      <c r="I10" s="22"/>
    </row>
    <row r="11" spans="2:9" ht="21.6" customHeight="1">
      <c r="B11" s="216"/>
      <c r="C11" s="79"/>
      <c r="D11" s="80"/>
      <c r="E11" s="80"/>
      <c r="F11" s="80"/>
      <c r="G11" s="80"/>
      <c r="H11" s="81"/>
      <c r="I11" s="22"/>
    </row>
    <row r="12" spans="2:9" ht="21.6" customHeight="1">
      <c r="B12" s="216"/>
      <c r="C12" s="79"/>
      <c r="D12" s="80"/>
      <c r="E12" s="80"/>
      <c r="F12" s="80"/>
      <c r="G12" s="80"/>
      <c r="H12" s="81"/>
      <c r="I12" s="22"/>
    </row>
    <row r="13" spans="2:9" ht="21.6" customHeight="1">
      <c r="B13" s="216"/>
      <c r="C13" s="79"/>
      <c r="D13" s="80"/>
      <c r="E13" s="80"/>
      <c r="F13" s="80"/>
      <c r="G13" s="80"/>
      <c r="H13" s="81"/>
      <c r="I13" s="22"/>
    </row>
    <row r="14" spans="2:9" ht="21.6" customHeight="1">
      <c r="B14" s="216"/>
      <c r="C14" s="79"/>
      <c r="D14" s="80"/>
      <c r="E14" s="80"/>
      <c r="F14" s="80"/>
      <c r="G14" s="80"/>
      <c r="H14" s="81"/>
      <c r="I14" s="22"/>
    </row>
    <row r="15" spans="2:9" ht="21.6" customHeight="1">
      <c r="B15" s="216"/>
      <c r="C15" s="79"/>
      <c r="D15" s="80"/>
      <c r="E15" s="80"/>
      <c r="F15" s="80"/>
      <c r="G15" s="80"/>
      <c r="H15" s="81"/>
      <c r="I15" s="22"/>
    </row>
    <row r="16" spans="2:9" ht="21.6" customHeight="1">
      <c r="B16" s="216"/>
      <c r="C16" s="79"/>
      <c r="D16" s="80"/>
      <c r="E16" s="80"/>
      <c r="F16" s="80"/>
      <c r="G16" s="80"/>
      <c r="H16" s="81"/>
      <c r="I16" s="22"/>
    </row>
    <row r="17" spans="2:9" ht="21.6" customHeight="1">
      <c r="B17" s="216"/>
      <c r="C17" s="79"/>
      <c r="D17" s="80"/>
      <c r="E17" s="80"/>
      <c r="F17" s="80"/>
      <c r="G17" s="80"/>
      <c r="H17" s="81"/>
      <c r="I17" s="22"/>
    </row>
    <row r="18" spans="2:9" ht="21.6" customHeight="1">
      <c r="B18" s="216"/>
      <c r="C18" s="79"/>
      <c r="D18" s="80"/>
      <c r="E18" s="80"/>
      <c r="F18" s="80"/>
      <c r="G18" s="80"/>
      <c r="H18" s="81"/>
      <c r="I18" s="22"/>
    </row>
    <row r="19" spans="2:9" ht="21.6" customHeight="1">
      <c r="B19" s="216"/>
      <c r="C19" s="79"/>
      <c r="D19" s="80"/>
      <c r="E19" s="80"/>
      <c r="F19" s="80"/>
      <c r="G19" s="80"/>
      <c r="H19" s="81"/>
      <c r="I19" s="22"/>
    </row>
    <row r="20" spans="2:9" ht="21.6" customHeight="1">
      <c r="B20" s="216"/>
      <c r="C20" s="79"/>
      <c r="D20" s="80"/>
      <c r="E20" s="80"/>
      <c r="F20" s="80"/>
      <c r="G20" s="80"/>
      <c r="H20" s="81"/>
      <c r="I20" s="22"/>
    </row>
    <row r="21" spans="2:9" ht="21.6" customHeight="1">
      <c r="B21" s="216"/>
      <c r="C21" s="82"/>
      <c r="D21" s="74"/>
      <c r="E21" s="74"/>
      <c r="F21" s="74"/>
      <c r="G21" s="74"/>
      <c r="H21" s="83"/>
      <c r="I21" s="22"/>
    </row>
    <row r="22" spans="2:9" ht="18" customHeight="1">
      <c r="B22" s="212" t="s">
        <v>55</v>
      </c>
      <c r="C22" s="227" t="s">
        <v>87</v>
      </c>
      <c r="D22" s="228"/>
      <c r="E22" s="228"/>
      <c r="F22" s="228"/>
      <c r="G22" s="228"/>
      <c r="H22" s="229"/>
      <c r="I22" s="22"/>
    </row>
    <row r="23" spans="2:9" ht="18" customHeight="1">
      <c r="B23" s="212"/>
      <c r="C23" s="230" t="s">
        <v>84</v>
      </c>
      <c r="D23" s="231"/>
      <c r="E23" s="93">
        <v>2181</v>
      </c>
      <c r="F23" s="85" t="s">
        <v>85</v>
      </c>
      <c r="G23" s="86">
        <f>(E23/1000)</f>
        <v>2.181</v>
      </c>
      <c r="H23" s="84" t="s">
        <v>86</v>
      </c>
      <c r="I23" s="22"/>
    </row>
    <row r="24" spans="2:9" ht="18" customHeight="1">
      <c r="B24" s="212"/>
      <c r="C24" s="221" t="s">
        <v>88</v>
      </c>
      <c r="D24" s="222"/>
      <c r="E24" s="222"/>
      <c r="F24" s="222"/>
      <c r="G24" s="222"/>
      <c r="H24" s="223"/>
      <c r="I24" s="22"/>
    </row>
    <row r="25" spans="2:9" ht="18" customHeight="1">
      <c r="B25" s="212"/>
      <c r="C25" s="205" t="s">
        <v>187</v>
      </c>
      <c r="D25" s="206"/>
      <c r="E25" s="206"/>
      <c r="F25" s="206"/>
      <c r="G25" s="206"/>
      <c r="H25" s="207"/>
      <c r="I25" s="22"/>
    </row>
    <row r="26" spans="2:9" ht="18" customHeight="1">
      <c r="B26" s="212"/>
      <c r="C26" s="208"/>
      <c r="D26" s="206"/>
      <c r="E26" s="206"/>
      <c r="F26" s="206"/>
      <c r="G26" s="206"/>
      <c r="H26" s="207"/>
      <c r="I26" s="22"/>
    </row>
    <row r="27" spans="2:9" ht="18" customHeight="1">
      <c r="B27" s="212"/>
      <c r="C27" s="208"/>
      <c r="D27" s="206"/>
      <c r="E27" s="206"/>
      <c r="F27" s="206"/>
      <c r="G27" s="206"/>
      <c r="H27" s="207"/>
      <c r="I27" s="22"/>
    </row>
    <row r="28" spans="2:9" ht="18" customHeight="1">
      <c r="B28" s="212"/>
      <c r="C28" s="208"/>
      <c r="D28" s="206"/>
      <c r="E28" s="206"/>
      <c r="F28" s="206"/>
      <c r="G28" s="206"/>
      <c r="H28" s="207"/>
      <c r="I28" s="22"/>
    </row>
    <row r="29" spans="2:9" ht="18" customHeight="1">
      <c r="B29" s="212"/>
      <c r="C29" s="208"/>
      <c r="D29" s="206"/>
      <c r="E29" s="206"/>
      <c r="F29" s="206"/>
      <c r="G29" s="206"/>
      <c r="H29" s="207"/>
      <c r="I29" s="22"/>
    </row>
    <row r="30" spans="2:9" ht="18" customHeight="1">
      <c r="B30" s="212"/>
      <c r="C30" s="208"/>
      <c r="D30" s="206"/>
      <c r="E30" s="206"/>
      <c r="F30" s="206"/>
      <c r="G30" s="206"/>
      <c r="H30" s="207"/>
      <c r="I30" s="22"/>
    </row>
    <row r="31" spans="2:9" ht="18" customHeight="1">
      <c r="B31" s="212"/>
      <c r="C31" s="208"/>
      <c r="D31" s="206"/>
      <c r="E31" s="206"/>
      <c r="F31" s="206"/>
      <c r="G31" s="206"/>
      <c r="H31" s="207"/>
      <c r="I31" s="22"/>
    </row>
    <row r="32" spans="2:9" ht="18" customHeight="1">
      <c r="B32" s="212"/>
      <c r="C32" s="209"/>
      <c r="D32" s="210"/>
      <c r="E32" s="210"/>
      <c r="F32" s="210"/>
      <c r="G32" s="210"/>
      <c r="H32" s="211"/>
      <c r="I32" s="22"/>
    </row>
    <row r="33" spans="2:9" ht="18" customHeight="1">
      <c r="B33" s="212" t="s">
        <v>56</v>
      </c>
      <c r="C33" s="213" t="s">
        <v>57</v>
      </c>
      <c r="D33" s="214"/>
      <c r="E33" s="214"/>
      <c r="F33" s="214"/>
      <c r="G33" s="214"/>
      <c r="H33" s="215"/>
      <c r="I33" s="22"/>
    </row>
    <row r="34" spans="2:9" ht="18" customHeight="1">
      <c r="B34" s="212"/>
      <c r="C34" s="205" t="s">
        <v>188</v>
      </c>
      <c r="D34" s="206"/>
      <c r="E34" s="206"/>
      <c r="F34" s="206"/>
      <c r="G34" s="206"/>
      <c r="H34" s="207"/>
      <c r="I34" s="22"/>
    </row>
    <row r="35" spans="2:9" ht="18" customHeight="1">
      <c r="B35" s="212"/>
      <c r="C35" s="208"/>
      <c r="D35" s="206"/>
      <c r="E35" s="206"/>
      <c r="F35" s="206"/>
      <c r="G35" s="206"/>
      <c r="H35" s="207"/>
      <c r="I35" s="22"/>
    </row>
    <row r="36" spans="2:9" ht="18" customHeight="1">
      <c r="B36" s="212"/>
      <c r="C36" s="208"/>
      <c r="D36" s="206"/>
      <c r="E36" s="206"/>
      <c r="F36" s="206"/>
      <c r="G36" s="206"/>
      <c r="H36" s="207"/>
      <c r="I36" s="22"/>
    </row>
    <row r="37" spans="2:9" ht="18" customHeight="1">
      <c r="B37" s="212"/>
      <c r="C37" s="208"/>
      <c r="D37" s="206"/>
      <c r="E37" s="206"/>
      <c r="F37" s="206"/>
      <c r="G37" s="206"/>
      <c r="H37" s="207"/>
      <c r="I37" s="22"/>
    </row>
    <row r="38" spans="2:9" ht="18" customHeight="1">
      <c r="B38" s="212"/>
      <c r="C38" s="208"/>
      <c r="D38" s="206"/>
      <c r="E38" s="206"/>
      <c r="F38" s="206"/>
      <c r="G38" s="206"/>
      <c r="H38" s="207"/>
      <c r="I38" s="22"/>
    </row>
    <row r="39" spans="2:9" ht="18" customHeight="1">
      <c r="B39" s="212"/>
      <c r="C39" s="208"/>
      <c r="D39" s="206"/>
      <c r="E39" s="206"/>
      <c r="F39" s="206"/>
      <c r="G39" s="206"/>
      <c r="H39" s="207"/>
      <c r="I39" s="22"/>
    </row>
    <row r="40" spans="2:9" ht="18" customHeight="1">
      <c r="B40" s="212"/>
      <c r="C40" s="209"/>
      <c r="D40" s="210"/>
      <c r="E40" s="210"/>
      <c r="F40" s="210"/>
      <c r="G40" s="210"/>
      <c r="H40" s="211"/>
      <c r="I40" s="22"/>
    </row>
    <row r="41" spans="2:9" ht="17.25" customHeight="1">
      <c r="B41" s="22"/>
      <c r="C41" s="39"/>
      <c r="D41" s="39"/>
      <c r="E41" s="39"/>
      <c r="F41" s="39"/>
      <c r="G41" s="39"/>
      <c r="H41" s="39"/>
      <c r="I41" s="22"/>
    </row>
    <row r="42" spans="2:9" ht="17.25" customHeight="1">
      <c r="B42" s="40"/>
      <c r="C42" s="39"/>
      <c r="D42" s="39"/>
      <c r="E42" s="39"/>
      <c r="F42" s="39"/>
      <c r="G42" s="39"/>
      <c r="H42" s="39"/>
      <c r="I42" s="22"/>
    </row>
    <row r="43" spans="2:9" ht="18" customHeight="1">
      <c r="B43" s="41"/>
      <c r="C43" s="42"/>
      <c r="D43" s="42"/>
      <c r="E43" s="42"/>
      <c r="F43" s="42"/>
      <c r="G43" s="42"/>
      <c r="H43" s="42"/>
    </row>
    <row r="44" spans="2:9" ht="18" customHeight="1">
      <c r="B44" s="41"/>
      <c r="C44" s="42"/>
      <c r="D44" s="42"/>
      <c r="E44" s="42"/>
      <c r="F44" s="42"/>
      <c r="G44" s="42"/>
      <c r="H44" s="42"/>
    </row>
    <row r="45" spans="2:9" ht="18" customHeight="1">
      <c r="B45" s="41"/>
      <c r="C45" s="42"/>
      <c r="D45" s="42"/>
      <c r="E45" s="42"/>
      <c r="F45" s="42"/>
      <c r="G45" s="42"/>
      <c r="H45" s="42"/>
    </row>
    <row r="46" spans="2:9" ht="18" customHeight="1">
      <c r="B46" s="41"/>
      <c r="C46" s="42"/>
      <c r="D46" s="42"/>
      <c r="E46" s="42"/>
      <c r="F46" s="42"/>
      <c r="G46" s="42"/>
      <c r="H46" s="42"/>
    </row>
    <row r="47" spans="2:9" ht="18" customHeight="1">
      <c r="B47" s="41"/>
      <c r="C47" s="42"/>
      <c r="D47" s="42"/>
      <c r="E47" s="42"/>
      <c r="F47" s="42"/>
      <c r="G47" s="42"/>
      <c r="H47" s="42"/>
    </row>
    <row r="48" spans="2:9">
      <c r="D48" s="43"/>
      <c r="E48" s="3"/>
      <c r="F48" s="3"/>
    </row>
    <row r="49" spans="4:6" ht="13.8">
      <c r="D49" s="44"/>
      <c r="E49" s="3"/>
      <c r="F49" s="3"/>
    </row>
    <row r="50" spans="4:6" ht="14.4">
      <c r="D50" s="45"/>
      <c r="E50" s="3"/>
      <c r="F50" s="3"/>
    </row>
  </sheetData>
  <mergeCells count="16">
    <mergeCell ref="B2:H2"/>
    <mergeCell ref="C25:H32"/>
    <mergeCell ref="B33:B40"/>
    <mergeCell ref="C33:H33"/>
    <mergeCell ref="C34:H40"/>
    <mergeCell ref="B3:B21"/>
    <mergeCell ref="D3:H3"/>
    <mergeCell ref="D4:H4"/>
    <mergeCell ref="D5:H5"/>
    <mergeCell ref="D6:H6"/>
    <mergeCell ref="D7:H7"/>
    <mergeCell ref="C24:H24"/>
    <mergeCell ref="B22:B32"/>
    <mergeCell ref="C8:H8"/>
    <mergeCell ref="C22:H22"/>
    <mergeCell ref="C23:D23"/>
  </mergeCells>
  <phoneticPr fontId="4"/>
  <pageMargins left="0.70866141732283461" right="0.70866141732283461" top="0.74803149606299213" bottom="0.74803149606299213"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6"/>
  <sheetViews>
    <sheetView view="pageBreakPreview" zoomScale="89" zoomScaleNormal="100" zoomScaleSheetLayoutView="89" workbookViewId="0">
      <selection activeCell="C2" sqref="C2"/>
    </sheetView>
  </sheetViews>
  <sheetFormatPr defaultColWidth="8.88671875" defaultRowHeight="13.2"/>
  <cols>
    <col min="1" max="1" width="8.88671875" style="24"/>
    <col min="2" max="2" width="6.88671875" style="24" customWidth="1"/>
    <col min="3" max="3" width="8.88671875" style="24"/>
    <col min="4" max="4" width="11.21875" style="24" customWidth="1"/>
    <col min="5" max="5" width="8.88671875" style="24"/>
    <col min="6" max="6" width="9" style="24" customWidth="1"/>
    <col min="7" max="7" width="13.109375" style="24" customWidth="1"/>
    <col min="8" max="8" width="10.44140625" style="29" customWidth="1"/>
    <col min="9" max="9" width="13.77734375" style="24" customWidth="1"/>
    <col min="10" max="10" width="5.21875" style="24" customWidth="1"/>
    <col min="11" max="16384" width="8.88671875" style="24"/>
  </cols>
  <sheetData>
    <row r="1" spans="1:10" ht="13.8">
      <c r="A1" s="21" t="s">
        <v>96</v>
      </c>
      <c r="B1" s="22"/>
      <c r="C1" s="22"/>
      <c r="D1" s="22"/>
      <c r="E1" s="22"/>
      <c r="F1" s="22"/>
      <c r="G1" s="22"/>
      <c r="H1" s="23"/>
      <c r="I1" s="22"/>
      <c r="J1" s="22"/>
    </row>
    <row r="2" spans="1:10" ht="22.5" customHeight="1">
      <c r="A2" s="25" t="s">
        <v>218</v>
      </c>
      <c r="B2" s="25"/>
      <c r="C2" s="25"/>
      <c r="D2" s="25"/>
      <c r="E2" s="26"/>
      <c r="F2" s="26"/>
      <c r="G2" s="26"/>
      <c r="H2" s="27"/>
      <c r="I2" s="26"/>
      <c r="J2" s="26"/>
    </row>
    <row r="3" spans="1:10" ht="18" customHeight="1">
      <c r="A3" s="28" t="s">
        <v>39</v>
      </c>
    </row>
    <row r="4" spans="1:10" ht="18" customHeight="1">
      <c r="A4" s="264" t="s">
        <v>40</v>
      </c>
      <c r="B4" s="265"/>
      <c r="C4" s="264" t="s">
        <v>41</v>
      </c>
      <c r="D4" s="265"/>
      <c r="E4" s="265"/>
      <c r="F4" s="265"/>
      <c r="G4" s="265"/>
      <c r="H4" s="266" t="s">
        <v>42</v>
      </c>
      <c r="I4" s="267"/>
      <c r="J4" s="267"/>
    </row>
    <row r="5" spans="1:10" ht="18" customHeight="1">
      <c r="A5" s="268" t="s">
        <v>43</v>
      </c>
      <c r="B5" s="269"/>
      <c r="C5" s="270" t="s">
        <v>151</v>
      </c>
      <c r="D5" s="271"/>
      <c r="E5" s="271"/>
      <c r="F5" s="271"/>
      <c r="G5" s="268"/>
      <c r="H5" s="250">
        <v>2300000</v>
      </c>
      <c r="I5" s="272"/>
      <c r="J5" s="274" t="s">
        <v>14</v>
      </c>
    </row>
    <row r="6" spans="1:10" ht="18" customHeight="1">
      <c r="A6" s="275" t="s">
        <v>44</v>
      </c>
      <c r="B6" s="276"/>
      <c r="C6" s="277"/>
      <c r="D6" s="278"/>
      <c r="E6" s="278"/>
      <c r="F6" s="278"/>
      <c r="G6" s="275"/>
      <c r="H6" s="241"/>
      <c r="I6" s="238"/>
      <c r="J6" s="243"/>
    </row>
    <row r="7" spans="1:10" ht="18" customHeight="1">
      <c r="A7" s="275" t="s">
        <v>45</v>
      </c>
      <c r="B7" s="276"/>
      <c r="C7" s="283"/>
      <c r="D7" s="284"/>
      <c r="E7" s="284"/>
      <c r="F7" s="284"/>
      <c r="G7" s="276"/>
      <c r="H7" s="241"/>
      <c r="I7" s="238"/>
      <c r="J7" s="243"/>
    </row>
    <row r="8" spans="1:10" ht="18" customHeight="1">
      <c r="A8" s="280" t="s">
        <v>46</v>
      </c>
      <c r="B8" s="285"/>
      <c r="C8" s="279"/>
      <c r="D8" s="279"/>
      <c r="E8" s="279"/>
      <c r="F8" s="279"/>
      <c r="G8" s="280"/>
      <c r="H8" s="242"/>
      <c r="I8" s="273"/>
      <c r="J8" s="244"/>
    </row>
    <row r="9" spans="1:10" ht="23.25" customHeight="1">
      <c r="A9" s="25"/>
      <c r="B9" s="25"/>
      <c r="C9" s="25"/>
      <c r="D9" s="25"/>
      <c r="E9" s="26"/>
      <c r="F9" s="286"/>
      <c r="G9" s="272"/>
      <c r="H9" s="272"/>
      <c r="I9" s="30"/>
      <c r="J9" s="31"/>
    </row>
    <row r="10" spans="1:10" ht="18" customHeight="1">
      <c r="A10" s="32" t="s">
        <v>47</v>
      </c>
      <c r="B10" s="26"/>
      <c r="C10" s="26"/>
      <c r="D10" s="26"/>
      <c r="E10" s="26"/>
      <c r="F10" s="26"/>
      <c r="G10" s="26"/>
      <c r="H10" s="27"/>
      <c r="I10" s="33"/>
      <c r="J10" s="33"/>
    </row>
    <row r="11" spans="1:10" ht="21" customHeight="1">
      <c r="A11" s="265" t="s">
        <v>48</v>
      </c>
      <c r="B11" s="265"/>
      <c r="C11" s="265" t="s">
        <v>49</v>
      </c>
      <c r="D11" s="265"/>
      <c r="E11" s="265"/>
      <c r="F11" s="265"/>
      <c r="G11" s="87" t="s">
        <v>89</v>
      </c>
      <c r="H11" s="88" t="s">
        <v>90</v>
      </c>
      <c r="I11" s="281" t="s">
        <v>50</v>
      </c>
      <c r="J11" s="282"/>
    </row>
    <row r="12" spans="1:10" ht="13.5" customHeight="1">
      <c r="A12" s="288" t="s">
        <v>91</v>
      </c>
      <c r="B12" s="289"/>
      <c r="C12" s="252" t="s">
        <v>145</v>
      </c>
      <c r="D12" s="253"/>
      <c r="E12" s="253"/>
      <c r="F12" s="253"/>
      <c r="G12" s="89">
        <v>1100000</v>
      </c>
      <c r="H12" s="127" t="s">
        <v>206</v>
      </c>
      <c r="I12" s="250">
        <f>SUM(G12:G15)</f>
        <v>1890100</v>
      </c>
      <c r="J12" s="251" t="s">
        <v>51</v>
      </c>
    </row>
    <row r="13" spans="1:10" ht="15" customHeight="1">
      <c r="A13" s="290"/>
      <c r="B13" s="291"/>
      <c r="C13" s="254" t="s">
        <v>146</v>
      </c>
      <c r="D13" s="255"/>
      <c r="E13" s="255"/>
      <c r="F13" s="255"/>
      <c r="G13" s="90">
        <v>607200</v>
      </c>
      <c r="H13" s="128" t="s">
        <v>207</v>
      </c>
      <c r="I13" s="241"/>
      <c r="J13" s="243"/>
    </row>
    <row r="14" spans="1:10" ht="15" customHeight="1">
      <c r="A14" s="290"/>
      <c r="B14" s="291"/>
      <c r="C14" s="254" t="s">
        <v>147</v>
      </c>
      <c r="D14" s="255"/>
      <c r="E14" s="255"/>
      <c r="F14" s="255"/>
      <c r="G14" s="90">
        <v>3600</v>
      </c>
      <c r="H14" s="128" t="s">
        <v>208</v>
      </c>
      <c r="I14" s="241"/>
      <c r="J14" s="243"/>
    </row>
    <row r="15" spans="1:10" ht="15">
      <c r="A15" s="290"/>
      <c r="B15" s="291"/>
      <c r="C15" s="254" t="s">
        <v>172</v>
      </c>
      <c r="D15" s="287"/>
      <c r="E15" s="287"/>
      <c r="F15" s="287"/>
      <c r="G15" s="124">
        <v>179300</v>
      </c>
      <c r="H15" s="128" t="s">
        <v>209</v>
      </c>
      <c r="I15" s="241"/>
      <c r="J15" s="243"/>
    </row>
    <row r="16" spans="1:10" ht="15">
      <c r="A16" s="292"/>
      <c r="B16" s="293"/>
      <c r="C16" s="256"/>
      <c r="D16" s="257"/>
      <c r="E16" s="257"/>
      <c r="F16" s="257"/>
      <c r="G16" s="91"/>
      <c r="H16" s="126"/>
      <c r="I16" s="122"/>
      <c r="J16" s="123"/>
    </row>
    <row r="17" spans="1:10" ht="13.5" customHeight="1">
      <c r="A17" s="258" t="s">
        <v>92</v>
      </c>
      <c r="B17" s="259"/>
      <c r="C17" s="262" t="s">
        <v>148</v>
      </c>
      <c r="D17" s="263"/>
      <c r="E17" s="263"/>
      <c r="F17" s="263"/>
      <c r="G17" s="125">
        <v>3910</v>
      </c>
      <c r="H17" s="35" t="s">
        <v>210</v>
      </c>
      <c r="I17" s="240">
        <f>SUM(G17:G20)</f>
        <v>20233</v>
      </c>
      <c r="J17" s="243" t="s">
        <v>51</v>
      </c>
    </row>
    <row r="18" spans="1:10" ht="13.5" customHeight="1">
      <c r="A18" s="260"/>
      <c r="B18" s="261"/>
      <c r="C18" s="254" t="s">
        <v>152</v>
      </c>
      <c r="D18" s="255"/>
      <c r="E18" s="255"/>
      <c r="F18" s="255"/>
      <c r="G18" s="90">
        <v>16323</v>
      </c>
      <c r="H18" s="36" t="s">
        <v>211</v>
      </c>
      <c r="I18" s="241"/>
      <c r="J18" s="243"/>
    </row>
    <row r="19" spans="1:10" ht="13.5" customHeight="1">
      <c r="A19" s="260"/>
      <c r="B19" s="261"/>
      <c r="C19" s="254"/>
      <c r="D19" s="255"/>
      <c r="E19" s="255"/>
      <c r="F19" s="255"/>
      <c r="G19" s="90"/>
      <c r="H19" s="34"/>
      <c r="I19" s="241"/>
      <c r="J19" s="243"/>
    </row>
    <row r="20" spans="1:10" ht="13.5" customHeight="1">
      <c r="A20" s="260"/>
      <c r="B20" s="261"/>
      <c r="C20" s="254"/>
      <c r="D20" s="255"/>
      <c r="E20" s="255"/>
      <c r="F20" s="255"/>
      <c r="G20" s="90"/>
      <c r="H20" s="34"/>
      <c r="I20" s="241"/>
      <c r="J20" s="243"/>
    </row>
    <row r="21" spans="1:10" ht="13.5" customHeight="1">
      <c r="A21" s="258" t="s">
        <v>93</v>
      </c>
      <c r="B21" s="259"/>
      <c r="C21" s="252"/>
      <c r="D21" s="253"/>
      <c r="E21" s="253"/>
      <c r="F21" s="253"/>
      <c r="G21" s="89"/>
      <c r="H21" s="35"/>
      <c r="I21" s="250">
        <f>SUM(G21:G23)</f>
        <v>0</v>
      </c>
      <c r="J21" s="251" t="s">
        <v>51</v>
      </c>
    </row>
    <row r="22" spans="1:10" ht="13.5" customHeight="1">
      <c r="A22" s="260"/>
      <c r="B22" s="261"/>
      <c r="C22" s="254"/>
      <c r="D22" s="255"/>
      <c r="E22" s="255"/>
      <c r="F22" s="255"/>
      <c r="G22" s="90"/>
      <c r="H22" s="36"/>
      <c r="I22" s="241"/>
      <c r="J22" s="243"/>
    </row>
    <row r="23" spans="1:10" ht="13.5" customHeight="1">
      <c r="A23" s="260"/>
      <c r="B23" s="261"/>
      <c r="C23" s="254"/>
      <c r="D23" s="255"/>
      <c r="E23" s="255"/>
      <c r="F23" s="255"/>
      <c r="G23" s="90"/>
      <c r="H23" s="34"/>
      <c r="I23" s="241"/>
      <c r="J23" s="243"/>
    </row>
    <row r="24" spans="1:10" ht="15">
      <c r="A24" s="247" t="s">
        <v>94</v>
      </c>
      <c r="B24" s="248"/>
      <c r="C24" s="252" t="s">
        <v>149</v>
      </c>
      <c r="D24" s="253"/>
      <c r="E24" s="253"/>
      <c r="F24" s="253"/>
      <c r="G24" s="89">
        <v>3690</v>
      </c>
      <c r="H24" s="31" t="s">
        <v>212</v>
      </c>
      <c r="I24" s="250">
        <f>SUM(G24:G28)</f>
        <v>389667</v>
      </c>
      <c r="J24" s="251" t="s">
        <v>51</v>
      </c>
    </row>
    <row r="25" spans="1:10" ht="15">
      <c r="A25" s="249"/>
      <c r="B25" s="248"/>
      <c r="C25" s="254" t="s">
        <v>150</v>
      </c>
      <c r="D25" s="255"/>
      <c r="E25" s="255"/>
      <c r="F25" s="255"/>
      <c r="G25" s="90">
        <v>225500</v>
      </c>
      <c r="H25" s="129" t="s">
        <v>213</v>
      </c>
      <c r="I25" s="241"/>
      <c r="J25" s="243"/>
    </row>
    <row r="26" spans="1:10" ht="15">
      <c r="A26" s="249"/>
      <c r="B26" s="248"/>
      <c r="C26" s="254" t="s">
        <v>153</v>
      </c>
      <c r="D26" s="255"/>
      <c r="E26" s="255"/>
      <c r="F26" s="255"/>
      <c r="G26" s="90">
        <v>112000</v>
      </c>
      <c r="H26" s="130" t="s">
        <v>214</v>
      </c>
      <c r="I26" s="241"/>
      <c r="J26" s="243"/>
    </row>
    <row r="27" spans="1:10" ht="15">
      <c r="A27" s="249"/>
      <c r="B27" s="248"/>
      <c r="C27" s="254" t="s">
        <v>154</v>
      </c>
      <c r="D27" s="255"/>
      <c r="E27" s="255"/>
      <c r="F27" s="255"/>
      <c r="G27" s="90">
        <v>20000</v>
      </c>
      <c r="H27" s="130" t="s">
        <v>215</v>
      </c>
      <c r="I27" s="241"/>
      <c r="J27" s="243"/>
    </row>
    <row r="28" spans="1:10" ht="15">
      <c r="A28" s="249"/>
      <c r="B28" s="248"/>
      <c r="C28" s="256" t="s">
        <v>173</v>
      </c>
      <c r="D28" s="257"/>
      <c r="E28" s="257"/>
      <c r="F28" s="257"/>
      <c r="G28" s="92">
        <v>28477</v>
      </c>
      <c r="H28" s="130" t="s">
        <v>216</v>
      </c>
      <c r="I28" s="242"/>
      <c r="J28" s="244"/>
    </row>
    <row r="29" spans="1:10" ht="15">
      <c r="A29" s="26"/>
      <c r="B29" s="26"/>
      <c r="C29" s="37"/>
      <c r="D29" s="37"/>
      <c r="E29" s="238" t="s">
        <v>50</v>
      </c>
      <c r="F29" s="238"/>
      <c r="G29" s="238"/>
      <c r="H29" s="239"/>
      <c r="I29" s="240">
        <f>SUM(I12:I28)</f>
        <v>2300000</v>
      </c>
      <c r="J29" s="243" t="s">
        <v>51</v>
      </c>
    </row>
    <row r="30" spans="1:10" ht="15">
      <c r="A30" s="26"/>
      <c r="B30" s="26"/>
      <c r="C30" s="26"/>
      <c r="D30" s="26"/>
      <c r="E30" s="238"/>
      <c r="F30" s="238"/>
      <c r="G30" s="238"/>
      <c r="H30" s="239"/>
      <c r="I30" s="241"/>
      <c r="J30" s="243"/>
    </row>
    <row r="31" spans="1:10" ht="15">
      <c r="A31" s="26"/>
      <c r="B31" s="26"/>
      <c r="C31" s="26"/>
      <c r="D31" s="26"/>
      <c r="E31" s="238"/>
      <c r="F31" s="238"/>
      <c r="G31" s="238"/>
      <c r="H31" s="239"/>
      <c r="I31" s="242"/>
      <c r="J31" s="244"/>
    </row>
    <row r="32" spans="1:10" ht="25.5" customHeight="1">
      <c r="A32" s="245" t="s">
        <v>99</v>
      </c>
      <c r="B32" s="246"/>
      <c r="C32" s="26"/>
      <c r="D32" s="38"/>
      <c r="E32" s="38"/>
      <c r="F32" s="26"/>
      <c r="G32" s="26"/>
      <c r="H32" s="27"/>
      <c r="I32" s="26"/>
      <c r="J32" s="26"/>
    </row>
    <row r="33" spans="1:10" ht="18" customHeight="1">
      <c r="A33" s="237" t="s">
        <v>52</v>
      </c>
      <c r="B33" s="237"/>
      <c r="C33" s="234" t="s">
        <v>107</v>
      </c>
      <c r="D33" s="235"/>
      <c r="E33" s="235"/>
      <c r="F33" s="235"/>
      <c r="G33" s="235"/>
      <c r="H33" s="235"/>
      <c r="I33" s="236"/>
      <c r="J33" s="26"/>
    </row>
    <row r="34" spans="1:10" ht="18" customHeight="1">
      <c r="A34" s="232" t="s">
        <v>53</v>
      </c>
      <c r="B34" s="233"/>
      <c r="C34" s="234" t="s">
        <v>141</v>
      </c>
      <c r="D34" s="235"/>
      <c r="E34" s="235"/>
      <c r="F34" s="235"/>
      <c r="G34" s="235"/>
      <c r="H34" s="235"/>
      <c r="I34" s="236"/>
      <c r="J34" s="26"/>
    </row>
    <row r="35" spans="1:10" ht="18" customHeight="1">
      <c r="A35" s="237" t="s">
        <v>54</v>
      </c>
      <c r="B35" s="237"/>
      <c r="C35" s="234" t="s">
        <v>108</v>
      </c>
      <c r="D35" s="235"/>
      <c r="E35" s="235"/>
      <c r="F35" s="235"/>
      <c r="G35" s="235"/>
      <c r="H35" s="235"/>
      <c r="I35" s="236"/>
      <c r="J35" s="26"/>
    </row>
    <row r="36" spans="1:10" ht="19.5" customHeight="1">
      <c r="A36" s="26"/>
      <c r="B36" s="26"/>
      <c r="C36" s="26"/>
      <c r="D36" s="26"/>
      <c r="E36" s="26"/>
      <c r="F36" s="26"/>
      <c r="G36" s="26"/>
      <c r="H36" s="27"/>
      <c r="I36" s="26"/>
      <c r="J36" s="26"/>
    </row>
  </sheetData>
  <mergeCells count="56">
    <mergeCell ref="I11:J11"/>
    <mergeCell ref="I12:I15"/>
    <mergeCell ref="J12:J15"/>
    <mergeCell ref="C7:G7"/>
    <mergeCell ref="A8:B8"/>
    <mergeCell ref="F9:H9"/>
    <mergeCell ref="A11:B11"/>
    <mergeCell ref="C11:F11"/>
    <mergeCell ref="C12:F12"/>
    <mergeCell ref="C13:F13"/>
    <mergeCell ref="C14:F14"/>
    <mergeCell ref="C15:F15"/>
    <mergeCell ref="A12:B16"/>
    <mergeCell ref="C16:F16"/>
    <mergeCell ref="A4:B4"/>
    <mergeCell ref="C4:G4"/>
    <mergeCell ref="H4:J4"/>
    <mergeCell ref="A5:B5"/>
    <mergeCell ref="C5:G5"/>
    <mergeCell ref="H5:I8"/>
    <mergeCell ref="J5:J8"/>
    <mergeCell ref="A6:B6"/>
    <mergeCell ref="C6:G6"/>
    <mergeCell ref="A7:B7"/>
    <mergeCell ref="C8:G8"/>
    <mergeCell ref="J21:J23"/>
    <mergeCell ref="I17:I20"/>
    <mergeCell ref="J17:J20"/>
    <mergeCell ref="C18:F18"/>
    <mergeCell ref="A17:B20"/>
    <mergeCell ref="C19:F19"/>
    <mergeCell ref="A21:B23"/>
    <mergeCell ref="I21:I23"/>
    <mergeCell ref="C20:F20"/>
    <mergeCell ref="C21:F21"/>
    <mergeCell ref="C22:F22"/>
    <mergeCell ref="C17:F17"/>
    <mergeCell ref="C23:F23"/>
    <mergeCell ref="J29:J31"/>
    <mergeCell ref="A32:B32"/>
    <mergeCell ref="A33:B33"/>
    <mergeCell ref="C33:I33"/>
    <mergeCell ref="A24:B28"/>
    <mergeCell ref="I24:I28"/>
    <mergeCell ref="J24:J28"/>
    <mergeCell ref="C24:F24"/>
    <mergeCell ref="C25:F25"/>
    <mergeCell ref="C26:F26"/>
    <mergeCell ref="C28:F28"/>
    <mergeCell ref="C27:F27"/>
    <mergeCell ref="A34:B34"/>
    <mergeCell ref="C34:I34"/>
    <mergeCell ref="A35:B35"/>
    <mergeCell ref="C35:I35"/>
    <mergeCell ref="E29:H31"/>
    <mergeCell ref="I29:I31"/>
  </mergeCells>
  <phoneticPr fontId="4"/>
  <pageMargins left="0.7" right="0.7" top="0.75" bottom="0.75" header="0.3" footer="0.3"/>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7" workbookViewId="0">
      <selection activeCell="B18" sqref="B18:F18"/>
    </sheetView>
  </sheetViews>
  <sheetFormatPr defaultColWidth="9" defaultRowHeight="13.2"/>
  <cols>
    <col min="1" max="1" width="6.33203125" style="154" customWidth="1"/>
    <col min="2" max="2" width="16.109375" style="154" customWidth="1"/>
    <col min="3" max="3" width="14.77734375" style="154" customWidth="1"/>
    <col min="4" max="4" width="9.44140625" style="154" customWidth="1"/>
    <col min="5" max="5" width="5.88671875" style="154" customWidth="1"/>
    <col min="6" max="6" width="12.88671875" style="154" customWidth="1"/>
    <col min="7" max="7" width="7.109375" style="154" customWidth="1"/>
    <col min="8" max="8" width="13.33203125" style="154" customWidth="1"/>
    <col min="9" max="9" width="10.109375" style="154" customWidth="1"/>
    <col min="10" max="16384" width="9" style="154"/>
  </cols>
  <sheetData>
    <row r="1" spans="1:11" ht="13.8">
      <c r="A1" s="136"/>
      <c r="B1" s="22"/>
      <c r="C1" s="136"/>
      <c r="D1" s="136"/>
      <c r="E1" s="136"/>
      <c r="F1" s="136"/>
      <c r="G1" s="136"/>
      <c r="H1" s="136"/>
      <c r="I1" s="136"/>
      <c r="J1" s="155"/>
    </row>
    <row r="2" spans="1:11" ht="32.25" customHeight="1">
      <c r="A2" s="136"/>
      <c r="B2" s="22"/>
      <c r="C2" s="136"/>
      <c r="D2" s="136"/>
      <c r="E2" s="136"/>
      <c r="G2" s="295" t="s">
        <v>217</v>
      </c>
      <c r="H2" s="295"/>
      <c r="I2" s="158"/>
      <c r="J2" s="155"/>
      <c r="K2" s="156"/>
    </row>
    <row r="3" spans="1:11" ht="14.25" customHeight="1">
      <c r="A3" s="310" t="s">
        <v>194</v>
      </c>
      <c r="B3" s="310"/>
      <c r="C3" s="310"/>
      <c r="D3" s="310"/>
      <c r="E3" s="137"/>
      <c r="F3" s="137"/>
      <c r="G3" s="311"/>
      <c r="H3" s="312"/>
      <c r="I3" s="312"/>
      <c r="J3" s="155"/>
      <c r="K3" s="156"/>
    </row>
    <row r="4" spans="1:11" ht="14.25" customHeight="1">
      <c r="A4" s="304" t="s">
        <v>195</v>
      </c>
      <c r="B4" s="304"/>
      <c r="C4" s="304"/>
      <c r="D4" s="136"/>
      <c r="E4" s="136"/>
      <c r="F4" s="136"/>
      <c r="G4" s="136"/>
      <c r="H4" s="136"/>
      <c r="I4" s="136"/>
      <c r="J4" s="155"/>
      <c r="K4" s="156"/>
    </row>
    <row r="5" spans="1:11" ht="15">
      <c r="A5" s="22"/>
      <c r="B5" s="138"/>
      <c r="C5" s="136"/>
      <c r="D5" s="139"/>
      <c r="E5" s="313" t="s">
        <v>196</v>
      </c>
      <c r="F5" s="314"/>
      <c r="G5" s="314"/>
      <c r="H5" s="314"/>
      <c r="I5" s="136"/>
      <c r="J5" s="155"/>
    </row>
    <row r="6" spans="1:11" ht="15">
      <c r="A6" s="22"/>
      <c r="B6" s="138"/>
      <c r="C6" s="136"/>
      <c r="D6" s="315" t="s">
        <v>197</v>
      </c>
      <c r="E6" s="316"/>
      <c r="F6" s="317" t="s">
        <v>198</v>
      </c>
      <c r="G6" s="318"/>
      <c r="H6" s="140" t="s">
        <v>199</v>
      </c>
      <c r="I6" s="136"/>
      <c r="J6" s="157"/>
    </row>
    <row r="7" spans="1:11" ht="13.8">
      <c r="A7" s="22"/>
      <c r="B7" s="304" t="s">
        <v>200</v>
      </c>
      <c r="C7" s="304"/>
      <c r="D7" s="304"/>
      <c r="E7" s="304"/>
      <c r="F7" s="304"/>
      <c r="G7" s="304"/>
      <c r="H7" s="304"/>
      <c r="I7" s="136"/>
      <c r="J7" s="155"/>
    </row>
    <row r="8" spans="1:11" ht="15.75" customHeight="1">
      <c r="A8" s="305" t="s">
        <v>219</v>
      </c>
      <c r="B8" s="305"/>
      <c r="C8" s="305"/>
      <c r="D8" s="305"/>
      <c r="E8" s="305"/>
      <c r="F8" s="305"/>
      <c r="G8" s="305"/>
      <c r="H8" s="305"/>
      <c r="I8" s="305"/>
      <c r="J8" s="155"/>
    </row>
    <row r="9" spans="1:11" ht="18" customHeight="1">
      <c r="A9" s="22"/>
      <c r="B9" s="306" t="s">
        <v>201</v>
      </c>
      <c r="C9" s="307"/>
      <c r="D9" s="307"/>
      <c r="E9" s="307"/>
      <c r="F9" s="307"/>
      <c r="G9" s="307"/>
      <c r="H9" s="307"/>
      <c r="I9" s="141"/>
      <c r="J9" s="155"/>
    </row>
    <row r="10" spans="1:11" ht="13.8">
      <c r="A10" s="22"/>
      <c r="B10" s="142"/>
      <c r="C10" s="136"/>
      <c r="D10" s="136"/>
      <c r="E10" s="136"/>
      <c r="F10" s="136"/>
      <c r="G10" s="136"/>
      <c r="H10" s="136"/>
      <c r="I10" s="136"/>
      <c r="J10" s="155"/>
    </row>
    <row r="11" spans="1:11" ht="13.8">
      <c r="A11" s="22"/>
      <c r="B11" s="143"/>
      <c r="C11" s="136"/>
      <c r="D11" s="136"/>
      <c r="E11" s="136"/>
      <c r="F11" s="136"/>
      <c r="G11" s="136"/>
      <c r="H11" s="136"/>
      <c r="I11" s="136"/>
      <c r="J11" s="155"/>
    </row>
    <row r="12" spans="1:11" ht="13.8">
      <c r="A12" s="22"/>
      <c r="I12" s="136"/>
      <c r="J12" s="155"/>
    </row>
    <row r="13" spans="1:11" ht="15">
      <c r="A13" s="22"/>
      <c r="B13" s="296" t="s">
        <v>202</v>
      </c>
      <c r="C13" s="296"/>
      <c r="D13" s="296"/>
      <c r="E13" s="296"/>
      <c r="F13" s="296"/>
      <c r="G13" s="296"/>
      <c r="H13" s="296"/>
      <c r="I13" s="136"/>
      <c r="J13" s="155"/>
    </row>
    <row r="14" spans="1:11" ht="15">
      <c r="A14" s="22"/>
      <c r="B14" s="145" t="s">
        <v>203</v>
      </c>
      <c r="C14" s="308">
        <v>2300000</v>
      </c>
      <c r="D14" s="309"/>
      <c r="E14" s="309"/>
      <c r="F14" s="309"/>
      <c r="G14" s="309"/>
      <c r="H14" s="146" t="s">
        <v>14</v>
      </c>
      <c r="I14" s="136"/>
      <c r="J14" s="155"/>
    </row>
    <row r="15" spans="1:11" ht="15">
      <c r="A15" s="22"/>
      <c r="B15" s="38"/>
      <c r="C15" s="38"/>
      <c r="D15" s="38"/>
      <c r="E15" s="38"/>
      <c r="F15" s="38"/>
      <c r="G15" s="38"/>
      <c r="H15" s="38"/>
      <c r="I15" s="136"/>
      <c r="J15" s="155"/>
    </row>
    <row r="16" spans="1:11" ht="15">
      <c r="A16" s="22"/>
      <c r="B16" s="147"/>
      <c r="C16" s="147"/>
      <c r="D16" s="147"/>
      <c r="E16" s="147"/>
      <c r="F16" s="147"/>
      <c r="G16" s="147"/>
      <c r="H16" s="148"/>
      <c r="I16" s="136"/>
      <c r="J16" s="155"/>
    </row>
    <row r="17" spans="1:10" ht="15">
      <c r="A17" s="22"/>
      <c r="B17" s="297" t="s">
        <v>204</v>
      </c>
      <c r="C17" s="297"/>
      <c r="D17" s="297"/>
      <c r="E17" s="297"/>
      <c r="F17" s="297"/>
      <c r="G17" s="297"/>
      <c r="H17" s="147"/>
      <c r="I17" s="136"/>
      <c r="J17" s="155"/>
    </row>
    <row r="18" spans="1:10" ht="26.25" customHeight="1">
      <c r="A18" s="22"/>
      <c r="B18" s="298" t="s" ph="1">
        <v>221</v>
      </c>
      <c r="C18" s="299" ph="1"/>
      <c r="D18" s="299" ph="1"/>
      <c r="E18" s="299" ph="1"/>
      <c r="F18" s="299" ph="1"/>
      <c r="G18" s="144"/>
      <c r="H18" s="144"/>
      <c r="I18" s="136"/>
      <c r="J18" s="155"/>
    </row>
    <row r="19" spans="1:10" ht="15.75" customHeight="1">
      <c r="A19" s="22"/>
      <c r="B19" s="300" t="s">
        <v>205</v>
      </c>
      <c r="C19" s="301"/>
      <c r="D19" s="301"/>
      <c r="E19" s="301"/>
      <c r="F19" s="301"/>
      <c r="G19" s="301"/>
      <c r="H19" s="38"/>
      <c r="I19" s="136"/>
      <c r="J19" s="155"/>
    </row>
    <row r="20" spans="1:10" ht="26.25" customHeight="1">
      <c r="A20" s="22"/>
      <c r="B20" s="302" t="s" ph="1">
        <v>220</v>
      </c>
      <c r="C20" s="301" ph="1"/>
      <c r="D20" s="301" ph="1"/>
      <c r="E20" s="301" ph="1"/>
      <c r="F20" s="301" ph="1"/>
      <c r="G20" s="301" ph="1"/>
      <c r="H20" s="301" ph="1"/>
      <c r="I20" s="136"/>
      <c r="J20" s="155"/>
    </row>
    <row r="21" spans="1:10" ht="15">
      <c r="A21" s="22"/>
      <c r="B21" s="149"/>
      <c r="C21" s="150"/>
      <c r="D21" s="301"/>
      <c r="E21" s="301"/>
      <c r="F21" s="301"/>
      <c r="G21" s="301"/>
      <c r="H21" s="38"/>
      <c r="I21" s="136"/>
      <c r="J21" s="155"/>
    </row>
    <row r="22" spans="1:10" ht="15">
      <c r="A22" s="22"/>
      <c r="B22" s="301"/>
      <c r="C22" s="301"/>
      <c r="D22" s="301"/>
      <c r="E22" s="301"/>
      <c r="F22" s="301"/>
      <c r="G22" s="301"/>
      <c r="H22" s="38"/>
      <c r="I22" s="136"/>
      <c r="J22" s="155"/>
    </row>
    <row r="23" spans="1:10" ht="15">
      <c r="A23" s="22"/>
      <c r="B23" s="149"/>
      <c r="C23" s="149"/>
      <c r="D23" s="149"/>
      <c r="E23" s="149"/>
      <c r="F23" s="149"/>
      <c r="G23" s="149"/>
      <c r="H23" s="38"/>
      <c r="I23" s="136"/>
      <c r="J23" s="155"/>
    </row>
    <row r="24" spans="1:10" ht="15">
      <c r="A24" s="22"/>
      <c r="B24" s="303"/>
      <c r="C24" s="303"/>
      <c r="D24" s="303"/>
      <c r="E24" s="303"/>
      <c r="F24" s="303"/>
      <c r="G24" s="303"/>
      <c r="H24" s="303"/>
      <c r="I24" s="136"/>
      <c r="J24" s="155"/>
    </row>
    <row r="25" spans="1:10" ht="15">
      <c r="A25" s="22"/>
      <c r="B25" s="296"/>
      <c r="C25" s="296"/>
      <c r="D25" s="151"/>
      <c r="E25" s="296"/>
      <c r="F25" s="296"/>
      <c r="G25" s="296"/>
      <c r="H25" s="144"/>
      <c r="I25" s="136"/>
      <c r="J25" s="155"/>
    </row>
    <row r="26" spans="1:10" ht="15">
      <c r="A26" s="22"/>
      <c r="B26" s="297"/>
      <c r="C26" s="297"/>
      <c r="D26" s="152"/>
      <c r="E26" s="152"/>
      <c r="F26" s="284"/>
      <c r="G26" s="284"/>
      <c r="H26" s="144"/>
      <c r="I26" s="136"/>
      <c r="J26" s="155"/>
    </row>
    <row r="27" spans="1:10" ht="15">
      <c r="A27" s="22"/>
      <c r="B27" s="297"/>
      <c r="C27" s="297"/>
      <c r="D27" s="152"/>
      <c r="E27" s="152"/>
      <c r="F27" s="153"/>
      <c r="G27" s="153"/>
      <c r="H27" s="144"/>
      <c r="I27" s="136"/>
      <c r="J27" s="155"/>
    </row>
    <row r="28" spans="1:10" ht="15">
      <c r="A28" s="22"/>
      <c r="B28" s="297"/>
      <c r="C28" s="297"/>
      <c r="D28" s="152"/>
      <c r="E28" s="152"/>
      <c r="F28" s="153"/>
      <c r="G28" s="153"/>
      <c r="H28" s="144"/>
      <c r="I28" s="136"/>
      <c r="J28" s="155"/>
    </row>
    <row r="29" spans="1:10" ht="15">
      <c r="A29" s="22"/>
      <c r="B29" s="294"/>
      <c r="C29" s="294"/>
      <c r="D29" s="294"/>
      <c r="E29" s="294"/>
      <c r="F29" s="294"/>
      <c r="G29" s="294"/>
      <c r="H29" s="144"/>
      <c r="I29" s="136"/>
      <c r="J29" s="155"/>
    </row>
    <row r="30" spans="1:10" ht="15">
      <c r="A30" s="22"/>
      <c r="B30" s="294"/>
      <c r="C30" s="294"/>
      <c r="D30" s="294"/>
      <c r="E30" s="294"/>
      <c r="F30" s="294"/>
      <c r="G30" s="294"/>
      <c r="H30" s="144"/>
      <c r="I30" s="136"/>
      <c r="J30" s="155"/>
    </row>
  </sheetData>
  <mergeCells count="26">
    <mergeCell ref="B9:H9"/>
    <mergeCell ref="B13:H13"/>
    <mergeCell ref="C14:G14"/>
    <mergeCell ref="B17:G17"/>
    <mergeCell ref="A3:D3"/>
    <mergeCell ref="G3:I3"/>
    <mergeCell ref="A4:C4"/>
    <mergeCell ref="E5:H5"/>
    <mergeCell ref="D6:E6"/>
    <mergeCell ref="F6:G6"/>
    <mergeCell ref="B29:G30"/>
    <mergeCell ref="G2:H2"/>
    <mergeCell ref="B25:C25"/>
    <mergeCell ref="E25:G25"/>
    <mergeCell ref="B26:C26"/>
    <mergeCell ref="F26:G26"/>
    <mergeCell ref="B27:C27"/>
    <mergeCell ref="B28:C28"/>
    <mergeCell ref="B18:F18"/>
    <mergeCell ref="B19:G19"/>
    <mergeCell ref="B20:H20"/>
    <mergeCell ref="D21:G21"/>
    <mergeCell ref="B22:G22"/>
    <mergeCell ref="B24:H24"/>
    <mergeCell ref="B7:H7"/>
    <mergeCell ref="A8:I8"/>
  </mergeCells>
  <phoneticPr fontId="4"/>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07"/>
  <sheetViews>
    <sheetView view="pageBreakPreview" topLeftCell="A30" zoomScaleNormal="100" zoomScaleSheetLayoutView="100" workbookViewId="0">
      <selection activeCell="F81" sqref="F81"/>
    </sheetView>
  </sheetViews>
  <sheetFormatPr defaultColWidth="8.88671875" defaultRowHeight="13.2"/>
  <cols>
    <col min="1" max="2" width="5.44140625" style="48" customWidth="1"/>
    <col min="3" max="4" width="6.44140625" style="48" customWidth="1"/>
    <col min="5" max="5" width="16.44140625" style="48" customWidth="1"/>
    <col min="6" max="6" width="27.33203125" style="48" customWidth="1"/>
    <col min="7" max="16384" width="8.88671875" style="48"/>
  </cols>
  <sheetData>
    <row r="1" spans="1:12">
      <c r="A1" s="21" t="s">
        <v>97</v>
      </c>
    </row>
    <row r="2" spans="1:12" ht="26.4" thickBot="1">
      <c r="A2" s="46" t="s">
        <v>105</v>
      </c>
      <c r="B2" s="47"/>
      <c r="C2" s="47"/>
      <c r="D2" s="47"/>
      <c r="E2" s="47"/>
      <c r="F2" s="47"/>
      <c r="G2" s="47"/>
      <c r="H2" s="47"/>
      <c r="I2" s="47"/>
      <c r="J2" s="47"/>
      <c r="K2" s="47"/>
      <c r="L2" s="47"/>
    </row>
    <row r="3" spans="1:12" ht="13.8" thickBot="1">
      <c r="A3" s="47"/>
      <c r="B3" s="47"/>
      <c r="C3" s="47"/>
      <c r="D3" s="47"/>
      <c r="E3" s="49" t="s">
        <v>58</v>
      </c>
      <c r="F3" s="50">
        <v>187</v>
      </c>
      <c r="G3" s="47"/>
      <c r="H3" s="47"/>
      <c r="I3" s="47"/>
      <c r="J3" s="47"/>
      <c r="K3" s="47"/>
      <c r="L3" s="47"/>
    </row>
    <row r="4" spans="1:12" ht="13.8" thickBot="1">
      <c r="A4" s="47"/>
      <c r="B4" s="47"/>
      <c r="C4" s="47"/>
      <c r="D4" s="47"/>
      <c r="E4" s="49" t="s">
        <v>59</v>
      </c>
      <c r="F4" s="117" t="s">
        <v>120</v>
      </c>
      <c r="G4" s="47"/>
      <c r="H4" s="47"/>
      <c r="I4" s="47"/>
      <c r="J4" s="47"/>
      <c r="K4" s="47"/>
      <c r="L4" s="47"/>
    </row>
    <row r="5" spans="1:12" ht="13.8" thickBot="1">
      <c r="A5" s="47"/>
      <c r="B5" s="47"/>
      <c r="C5" s="47"/>
      <c r="D5" s="47"/>
      <c r="E5" s="49" t="s">
        <v>60</v>
      </c>
      <c r="F5" s="117" t="s">
        <v>121</v>
      </c>
      <c r="G5" s="47"/>
      <c r="H5" s="47"/>
      <c r="I5" s="47"/>
      <c r="J5" s="47"/>
      <c r="K5" s="47"/>
      <c r="L5" s="47"/>
    </row>
    <row r="6" spans="1:12" ht="13.8" thickBot="1">
      <c r="A6" s="47"/>
      <c r="B6" s="47"/>
      <c r="C6" s="47"/>
      <c r="D6" s="47"/>
      <c r="E6" s="49" t="s">
        <v>61</v>
      </c>
      <c r="F6" s="117" t="s">
        <v>122</v>
      </c>
      <c r="G6" s="47"/>
      <c r="H6" s="47"/>
      <c r="I6" s="47"/>
      <c r="J6" s="47"/>
      <c r="K6" s="47"/>
      <c r="L6" s="47"/>
    </row>
    <row r="7" spans="1:12">
      <c r="A7" s="47"/>
      <c r="B7" s="47"/>
      <c r="C7" s="47"/>
      <c r="D7" s="47"/>
      <c r="E7" s="51"/>
      <c r="F7" s="47"/>
      <c r="G7" s="47"/>
      <c r="H7" s="47"/>
      <c r="I7" s="47"/>
      <c r="J7" s="47"/>
      <c r="K7" s="47"/>
      <c r="L7" s="47"/>
    </row>
    <row r="8" spans="1:12" ht="12" customHeight="1">
      <c r="A8" s="52"/>
      <c r="B8" s="319" t="s">
        <v>62</v>
      </c>
      <c r="C8" s="320"/>
      <c r="D8" s="321"/>
      <c r="E8" s="325" t="s">
        <v>63</v>
      </c>
      <c r="F8" s="325" t="s">
        <v>64</v>
      </c>
      <c r="G8" s="328" t="s">
        <v>65</v>
      </c>
      <c r="H8" s="329"/>
      <c r="I8" s="329"/>
      <c r="J8" s="329"/>
      <c r="K8" s="329"/>
      <c r="L8" s="330"/>
    </row>
    <row r="9" spans="1:12" ht="11.25" customHeight="1">
      <c r="A9" s="53"/>
      <c r="B9" s="322"/>
      <c r="C9" s="323"/>
      <c r="D9" s="324"/>
      <c r="E9" s="326"/>
      <c r="F9" s="326"/>
      <c r="G9" s="331"/>
      <c r="H9" s="332"/>
      <c r="I9" s="332"/>
      <c r="J9" s="332"/>
      <c r="K9" s="332"/>
      <c r="L9" s="333"/>
    </row>
    <row r="10" spans="1:12" ht="32.25" customHeight="1" thickBot="1">
      <c r="A10" s="54" t="s">
        <v>66</v>
      </c>
      <c r="B10" s="54" t="s">
        <v>67</v>
      </c>
      <c r="C10" s="54" t="s">
        <v>68</v>
      </c>
      <c r="D10" s="54" t="s">
        <v>69</v>
      </c>
      <c r="E10" s="327"/>
      <c r="F10" s="327"/>
      <c r="G10" s="55" t="s">
        <v>70</v>
      </c>
      <c r="H10" s="55" t="s">
        <v>71</v>
      </c>
      <c r="I10" s="55" t="s">
        <v>72</v>
      </c>
      <c r="J10" s="56" t="s">
        <v>73</v>
      </c>
      <c r="K10" s="57" t="s">
        <v>74</v>
      </c>
      <c r="L10" s="54" t="s">
        <v>75</v>
      </c>
    </row>
    <row r="11" spans="1:12" ht="27" customHeight="1" thickBot="1">
      <c r="A11" s="58"/>
      <c r="B11" s="59"/>
      <c r="C11" s="60"/>
      <c r="D11" s="60"/>
      <c r="E11" s="60"/>
      <c r="F11" s="60" t="s">
        <v>76</v>
      </c>
      <c r="G11" s="61">
        <f t="shared" ref="G11:L11" si="0">SUM(G12:G150)</f>
        <v>0</v>
      </c>
      <c r="H11" s="61">
        <f t="shared" si="0"/>
        <v>596</v>
      </c>
      <c r="I11" s="61">
        <f t="shared" si="0"/>
        <v>36</v>
      </c>
      <c r="J11" s="61">
        <f t="shared" si="0"/>
        <v>56</v>
      </c>
      <c r="K11" s="61">
        <f t="shared" si="0"/>
        <v>901</v>
      </c>
      <c r="L11" s="62">
        <f t="shared" si="0"/>
        <v>1589</v>
      </c>
    </row>
    <row r="12" spans="1:12">
      <c r="A12" s="63">
        <v>1</v>
      </c>
      <c r="B12" s="131">
        <v>7</v>
      </c>
      <c r="C12" s="131">
        <v>10</v>
      </c>
      <c r="D12" s="132" t="s">
        <v>155</v>
      </c>
      <c r="E12" s="133" t="s">
        <v>156</v>
      </c>
      <c r="F12" s="134" t="s">
        <v>157</v>
      </c>
      <c r="G12" s="135"/>
      <c r="H12" s="135">
        <v>20</v>
      </c>
      <c r="I12" s="135">
        <v>10</v>
      </c>
      <c r="J12" s="135">
        <v>10</v>
      </c>
      <c r="K12" s="135">
        <v>40</v>
      </c>
      <c r="L12" s="69">
        <f>SUM(G12:K12)</f>
        <v>80</v>
      </c>
    </row>
    <row r="13" spans="1:12">
      <c r="A13" s="63">
        <v>2</v>
      </c>
      <c r="B13" s="131">
        <v>7</v>
      </c>
      <c r="C13" s="131">
        <v>10</v>
      </c>
      <c r="D13" s="132" t="s">
        <v>155</v>
      </c>
      <c r="E13" s="133" t="s">
        <v>156</v>
      </c>
      <c r="F13" s="134" t="s">
        <v>158</v>
      </c>
      <c r="G13" s="135"/>
      <c r="H13" s="135">
        <v>92</v>
      </c>
      <c r="I13" s="135"/>
      <c r="J13" s="135"/>
      <c r="K13" s="135">
        <v>75</v>
      </c>
      <c r="L13" s="69">
        <f t="shared" ref="L13:L52" si="1">SUM(G13:K13)</f>
        <v>167</v>
      </c>
    </row>
    <row r="14" spans="1:12">
      <c r="A14" s="63">
        <v>3</v>
      </c>
      <c r="B14" s="64">
        <v>7</v>
      </c>
      <c r="C14" s="64">
        <v>11</v>
      </c>
      <c r="D14" s="65" t="s">
        <v>161</v>
      </c>
      <c r="E14" s="66" t="s">
        <v>156</v>
      </c>
      <c r="F14" s="67" t="s">
        <v>162</v>
      </c>
      <c r="G14" s="68"/>
      <c r="H14" s="68">
        <v>1</v>
      </c>
      <c r="I14" s="68"/>
      <c r="J14" s="68"/>
      <c r="K14" s="68">
        <v>6</v>
      </c>
      <c r="L14" s="69">
        <f t="shared" si="1"/>
        <v>7</v>
      </c>
    </row>
    <row r="15" spans="1:12">
      <c r="A15" s="63">
        <v>4</v>
      </c>
      <c r="B15" s="64">
        <v>7</v>
      </c>
      <c r="C15" s="64">
        <v>14</v>
      </c>
      <c r="D15" s="65" t="s">
        <v>163</v>
      </c>
      <c r="E15" s="66" t="s">
        <v>164</v>
      </c>
      <c r="F15" s="67" t="s">
        <v>167</v>
      </c>
      <c r="G15" s="68"/>
      <c r="H15" s="68">
        <v>71</v>
      </c>
      <c r="I15" s="68"/>
      <c r="J15" s="68"/>
      <c r="K15" s="68">
        <v>7</v>
      </c>
      <c r="L15" s="69">
        <f t="shared" si="1"/>
        <v>78</v>
      </c>
    </row>
    <row r="16" spans="1:12">
      <c r="A16" s="63">
        <v>5</v>
      </c>
      <c r="B16" s="64">
        <v>7</v>
      </c>
      <c r="C16" s="64">
        <v>15</v>
      </c>
      <c r="D16" s="65" t="s">
        <v>165</v>
      </c>
      <c r="E16" s="66" t="s">
        <v>164</v>
      </c>
      <c r="F16" s="67" t="s">
        <v>166</v>
      </c>
      <c r="G16" s="68"/>
      <c r="H16" s="68"/>
      <c r="I16" s="68"/>
      <c r="J16" s="68">
        <v>46</v>
      </c>
      <c r="K16" s="68"/>
      <c r="L16" s="69">
        <f t="shared" si="1"/>
        <v>46</v>
      </c>
    </row>
    <row r="17" spans="1:12">
      <c r="A17" s="63">
        <v>6</v>
      </c>
      <c r="B17" s="64">
        <v>7</v>
      </c>
      <c r="C17" s="64">
        <v>16</v>
      </c>
      <c r="D17" s="65" t="s">
        <v>168</v>
      </c>
      <c r="E17" s="66" t="s">
        <v>156</v>
      </c>
      <c r="F17" s="67" t="s">
        <v>162</v>
      </c>
      <c r="G17" s="68"/>
      <c r="H17" s="68">
        <v>5</v>
      </c>
      <c r="I17" s="68"/>
      <c r="J17" s="68"/>
      <c r="K17" s="68">
        <v>10</v>
      </c>
      <c r="L17" s="69">
        <f t="shared" si="1"/>
        <v>15</v>
      </c>
    </row>
    <row r="18" spans="1:12">
      <c r="A18" s="63">
        <v>7</v>
      </c>
      <c r="B18" s="64">
        <v>7</v>
      </c>
      <c r="C18" s="64">
        <v>17</v>
      </c>
      <c r="D18" s="65" t="s">
        <v>169</v>
      </c>
      <c r="E18" s="66" t="s">
        <v>156</v>
      </c>
      <c r="F18" s="67" t="s">
        <v>162</v>
      </c>
      <c r="G18" s="68"/>
      <c r="H18" s="68">
        <v>70</v>
      </c>
      <c r="I18" s="68"/>
      <c r="J18" s="68"/>
      <c r="K18" s="68">
        <v>57</v>
      </c>
      <c r="L18" s="69">
        <f t="shared" si="1"/>
        <v>127</v>
      </c>
    </row>
    <row r="19" spans="1:12">
      <c r="A19" s="63">
        <v>8</v>
      </c>
      <c r="B19" s="64">
        <v>7</v>
      </c>
      <c r="C19" s="64">
        <v>18</v>
      </c>
      <c r="D19" s="65" t="s">
        <v>161</v>
      </c>
      <c r="E19" s="66" t="s">
        <v>156</v>
      </c>
      <c r="F19" s="67" t="s">
        <v>170</v>
      </c>
      <c r="G19" s="68"/>
      <c r="H19" s="68">
        <v>23</v>
      </c>
      <c r="I19" s="68"/>
      <c r="J19" s="68"/>
      <c r="K19" s="68">
        <v>30</v>
      </c>
      <c r="L19" s="69">
        <f t="shared" si="1"/>
        <v>53</v>
      </c>
    </row>
    <row r="20" spans="1:12">
      <c r="A20" s="63">
        <v>9</v>
      </c>
      <c r="B20" s="64">
        <v>7</v>
      </c>
      <c r="C20" s="64">
        <v>23</v>
      </c>
      <c r="D20" s="65" t="s">
        <v>168</v>
      </c>
      <c r="E20" s="66" t="s">
        <v>156</v>
      </c>
      <c r="F20" s="67" t="s">
        <v>162</v>
      </c>
      <c r="G20" s="68"/>
      <c r="H20" s="68">
        <v>6</v>
      </c>
      <c r="I20" s="68"/>
      <c r="J20" s="68"/>
      <c r="K20" s="68">
        <v>26</v>
      </c>
      <c r="L20" s="69">
        <f t="shared" si="1"/>
        <v>32</v>
      </c>
    </row>
    <row r="21" spans="1:12">
      <c r="A21" s="63">
        <v>10</v>
      </c>
      <c r="B21" s="64">
        <v>7</v>
      </c>
      <c r="C21" s="64">
        <v>24</v>
      </c>
      <c r="D21" s="65" t="s">
        <v>155</v>
      </c>
      <c r="E21" s="66" t="s">
        <v>156</v>
      </c>
      <c r="F21" s="67" t="s">
        <v>162</v>
      </c>
      <c r="G21" s="68"/>
      <c r="H21" s="68">
        <v>8</v>
      </c>
      <c r="I21" s="68"/>
      <c r="J21" s="68"/>
      <c r="K21" s="68">
        <v>13</v>
      </c>
      <c r="L21" s="69">
        <f t="shared" si="1"/>
        <v>21</v>
      </c>
    </row>
    <row r="22" spans="1:12">
      <c r="A22" s="63">
        <v>11</v>
      </c>
      <c r="B22" s="64">
        <v>7</v>
      </c>
      <c r="C22" s="64">
        <v>27</v>
      </c>
      <c r="D22" s="65" t="s">
        <v>171</v>
      </c>
      <c r="E22" s="66" t="s">
        <v>156</v>
      </c>
      <c r="F22" s="67" t="s">
        <v>162</v>
      </c>
      <c r="G22" s="68"/>
      <c r="H22" s="68">
        <v>4</v>
      </c>
      <c r="I22" s="68"/>
      <c r="J22" s="68"/>
      <c r="K22" s="68">
        <v>10</v>
      </c>
      <c r="L22" s="69">
        <f t="shared" si="1"/>
        <v>14</v>
      </c>
    </row>
    <row r="23" spans="1:12">
      <c r="A23" s="63">
        <v>12</v>
      </c>
      <c r="B23" s="64">
        <v>7</v>
      </c>
      <c r="C23" s="64">
        <v>28</v>
      </c>
      <c r="D23" s="65" t="s">
        <v>163</v>
      </c>
      <c r="E23" s="66" t="s">
        <v>156</v>
      </c>
      <c r="F23" s="67" t="s">
        <v>162</v>
      </c>
      <c r="G23" s="68"/>
      <c r="H23" s="68">
        <v>6</v>
      </c>
      <c r="I23" s="68"/>
      <c r="J23" s="68"/>
      <c r="K23" s="68">
        <v>9</v>
      </c>
      <c r="L23" s="69">
        <f t="shared" si="1"/>
        <v>15</v>
      </c>
    </row>
    <row r="24" spans="1:12">
      <c r="A24" s="63">
        <v>13</v>
      </c>
      <c r="B24" s="64">
        <v>7</v>
      </c>
      <c r="C24" s="64">
        <v>30</v>
      </c>
      <c r="D24" s="65" t="s">
        <v>168</v>
      </c>
      <c r="E24" s="66" t="s">
        <v>156</v>
      </c>
      <c r="F24" s="67" t="s">
        <v>162</v>
      </c>
      <c r="G24" s="68"/>
      <c r="H24" s="68"/>
      <c r="I24" s="68"/>
      <c r="J24" s="68"/>
      <c r="K24" s="68">
        <v>6</v>
      </c>
      <c r="L24" s="69">
        <f t="shared" si="1"/>
        <v>6</v>
      </c>
    </row>
    <row r="25" spans="1:12">
      <c r="A25" s="63">
        <v>14</v>
      </c>
      <c r="B25" s="70">
        <v>7</v>
      </c>
      <c r="C25" s="70">
        <v>31</v>
      </c>
      <c r="D25" s="65" t="s">
        <v>169</v>
      </c>
      <c r="E25" s="66" t="s">
        <v>156</v>
      </c>
      <c r="F25" s="67" t="s">
        <v>162</v>
      </c>
      <c r="G25" s="71"/>
      <c r="H25" s="71">
        <v>14</v>
      </c>
      <c r="I25" s="71"/>
      <c r="J25" s="71"/>
      <c r="K25" s="71">
        <v>17</v>
      </c>
      <c r="L25" s="69">
        <f t="shared" si="1"/>
        <v>31</v>
      </c>
    </row>
    <row r="26" spans="1:12">
      <c r="A26" s="63">
        <v>15</v>
      </c>
      <c r="B26" s="70">
        <v>8</v>
      </c>
      <c r="C26" s="70">
        <v>1</v>
      </c>
      <c r="D26" s="65" t="s">
        <v>174</v>
      </c>
      <c r="E26" s="66" t="s">
        <v>156</v>
      </c>
      <c r="F26" s="67" t="s">
        <v>162</v>
      </c>
      <c r="G26" s="71"/>
      <c r="H26" s="71">
        <v>4</v>
      </c>
      <c r="I26" s="71"/>
      <c r="J26" s="71"/>
      <c r="K26" s="71">
        <v>4</v>
      </c>
      <c r="L26" s="69">
        <f t="shared" si="1"/>
        <v>8</v>
      </c>
    </row>
    <row r="27" spans="1:12">
      <c r="A27" s="63">
        <v>16</v>
      </c>
      <c r="B27" s="70">
        <v>8</v>
      </c>
      <c r="C27" s="70">
        <v>3</v>
      </c>
      <c r="D27" s="65" t="s">
        <v>175</v>
      </c>
      <c r="E27" s="66" t="s">
        <v>156</v>
      </c>
      <c r="F27" s="67" t="s">
        <v>162</v>
      </c>
      <c r="G27" s="71"/>
      <c r="H27" s="71">
        <v>16</v>
      </c>
      <c r="I27" s="71"/>
      <c r="J27" s="71"/>
      <c r="K27" s="71">
        <v>11</v>
      </c>
      <c r="L27" s="69">
        <f t="shared" si="1"/>
        <v>27</v>
      </c>
    </row>
    <row r="28" spans="1:12">
      <c r="A28" s="63">
        <v>17</v>
      </c>
      <c r="B28" s="70">
        <v>8</v>
      </c>
      <c r="C28" s="70">
        <v>4</v>
      </c>
      <c r="D28" s="65" t="s">
        <v>176</v>
      </c>
      <c r="E28" s="66" t="s">
        <v>156</v>
      </c>
      <c r="F28" s="72" t="s">
        <v>162</v>
      </c>
      <c r="G28" s="71"/>
      <c r="H28" s="71">
        <v>6</v>
      </c>
      <c r="I28" s="71"/>
      <c r="J28" s="71"/>
      <c r="K28" s="71">
        <v>7</v>
      </c>
      <c r="L28" s="69">
        <f t="shared" si="1"/>
        <v>13</v>
      </c>
    </row>
    <row r="29" spans="1:12">
      <c r="A29" s="111">
        <v>18</v>
      </c>
      <c r="B29" s="70">
        <v>8</v>
      </c>
      <c r="C29" s="70">
        <v>5</v>
      </c>
      <c r="D29" s="65" t="s">
        <v>177</v>
      </c>
      <c r="E29" s="66" t="s">
        <v>156</v>
      </c>
      <c r="F29" s="72" t="s">
        <v>162</v>
      </c>
      <c r="G29" s="71"/>
      <c r="H29" s="71">
        <v>3</v>
      </c>
      <c r="I29" s="71"/>
      <c r="J29" s="71"/>
      <c r="K29" s="71">
        <v>7</v>
      </c>
      <c r="L29" s="69">
        <f t="shared" si="1"/>
        <v>10</v>
      </c>
    </row>
    <row r="30" spans="1:12">
      <c r="A30" s="63">
        <v>19</v>
      </c>
      <c r="B30" s="70">
        <v>8</v>
      </c>
      <c r="C30" s="70">
        <v>6</v>
      </c>
      <c r="D30" s="65" t="s">
        <v>178</v>
      </c>
      <c r="E30" s="66" t="s">
        <v>156</v>
      </c>
      <c r="F30" s="72" t="s">
        <v>162</v>
      </c>
      <c r="G30" s="71"/>
      <c r="H30" s="71">
        <v>6</v>
      </c>
      <c r="I30" s="71"/>
      <c r="J30" s="71"/>
      <c r="K30" s="71">
        <v>8</v>
      </c>
      <c r="L30" s="69">
        <f t="shared" si="1"/>
        <v>14</v>
      </c>
    </row>
    <row r="31" spans="1:12">
      <c r="A31" s="63">
        <v>20</v>
      </c>
      <c r="B31" s="70">
        <v>8</v>
      </c>
      <c r="C31" s="70">
        <v>7</v>
      </c>
      <c r="D31" s="65" t="s">
        <v>179</v>
      </c>
      <c r="E31" s="66" t="s">
        <v>156</v>
      </c>
      <c r="F31" s="67" t="s">
        <v>162</v>
      </c>
      <c r="G31" s="71"/>
      <c r="H31" s="71">
        <v>9</v>
      </c>
      <c r="I31" s="71"/>
      <c r="J31" s="71"/>
      <c r="K31" s="71">
        <v>6</v>
      </c>
      <c r="L31" s="69">
        <f t="shared" si="1"/>
        <v>15</v>
      </c>
    </row>
    <row r="32" spans="1:12">
      <c r="A32" s="63">
        <v>21</v>
      </c>
      <c r="B32" s="70">
        <v>8</v>
      </c>
      <c r="C32" s="70">
        <v>7</v>
      </c>
      <c r="D32" s="65" t="s">
        <v>155</v>
      </c>
      <c r="E32" s="66" t="s">
        <v>181</v>
      </c>
      <c r="F32" s="72" t="s">
        <v>180</v>
      </c>
      <c r="G32" s="71"/>
      <c r="H32" s="71"/>
      <c r="I32" s="71"/>
      <c r="J32" s="71"/>
      <c r="K32" s="71">
        <v>6</v>
      </c>
      <c r="L32" s="69">
        <f t="shared" si="1"/>
        <v>6</v>
      </c>
    </row>
    <row r="33" spans="1:12">
      <c r="A33" s="63">
        <v>22</v>
      </c>
      <c r="B33" s="70">
        <v>8</v>
      </c>
      <c r="C33" s="70">
        <v>10</v>
      </c>
      <c r="D33" s="65" t="s">
        <v>175</v>
      </c>
      <c r="E33" s="66" t="s">
        <v>156</v>
      </c>
      <c r="F33" s="67" t="s">
        <v>162</v>
      </c>
      <c r="G33" s="71"/>
      <c r="H33" s="71">
        <v>15</v>
      </c>
      <c r="I33" s="71"/>
      <c r="J33" s="71"/>
      <c r="K33" s="71">
        <v>26</v>
      </c>
      <c r="L33" s="69">
        <f t="shared" si="1"/>
        <v>41</v>
      </c>
    </row>
    <row r="34" spans="1:12">
      <c r="A34" s="63">
        <v>23</v>
      </c>
      <c r="B34" s="70">
        <v>8</v>
      </c>
      <c r="C34" s="70">
        <v>11</v>
      </c>
      <c r="D34" s="65" t="s">
        <v>176</v>
      </c>
      <c r="E34" s="66" t="s">
        <v>156</v>
      </c>
      <c r="F34" s="67" t="s">
        <v>162</v>
      </c>
      <c r="G34" s="71"/>
      <c r="H34" s="71">
        <v>14</v>
      </c>
      <c r="I34" s="71"/>
      <c r="J34" s="71"/>
      <c r="K34" s="71">
        <v>24</v>
      </c>
      <c r="L34" s="69">
        <f t="shared" si="1"/>
        <v>38</v>
      </c>
    </row>
    <row r="35" spans="1:12">
      <c r="A35" s="63">
        <v>24</v>
      </c>
      <c r="B35" s="70">
        <v>8</v>
      </c>
      <c r="C35" s="70">
        <v>12</v>
      </c>
      <c r="D35" s="65" t="s">
        <v>177</v>
      </c>
      <c r="E35" s="66" t="s">
        <v>156</v>
      </c>
      <c r="F35" s="73" t="s">
        <v>162</v>
      </c>
      <c r="G35" s="71"/>
      <c r="H35" s="71">
        <v>8</v>
      </c>
      <c r="I35" s="71"/>
      <c r="J35" s="71"/>
      <c r="K35" s="71">
        <v>12</v>
      </c>
      <c r="L35" s="69">
        <f t="shared" si="1"/>
        <v>20</v>
      </c>
    </row>
    <row r="36" spans="1:12">
      <c r="A36" s="63">
        <v>25</v>
      </c>
      <c r="B36" s="70">
        <v>8</v>
      </c>
      <c r="C36" s="70">
        <v>13</v>
      </c>
      <c r="D36" s="65" t="s">
        <v>178</v>
      </c>
      <c r="E36" s="66" t="s">
        <v>156</v>
      </c>
      <c r="F36" s="73" t="s">
        <v>162</v>
      </c>
      <c r="G36" s="71"/>
      <c r="H36" s="71">
        <v>36</v>
      </c>
      <c r="I36" s="71"/>
      <c r="J36" s="71"/>
      <c r="K36" s="71">
        <v>54</v>
      </c>
      <c r="L36" s="69">
        <f t="shared" si="1"/>
        <v>90</v>
      </c>
    </row>
    <row r="37" spans="1:12">
      <c r="A37" s="63">
        <v>26</v>
      </c>
      <c r="B37" s="70">
        <v>8</v>
      </c>
      <c r="C37" s="70">
        <v>14</v>
      </c>
      <c r="D37" s="65" t="s">
        <v>179</v>
      </c>
      <c r="E37" s="66" t="s">
        <v>156</v>
      </c>
      <c r="F37" s="67" t="s">
        <v>162</v>
      </c>
      <c r="G37" s="71"/>
      <c r="H37" s="71">
        <v>40</v>
      </c>
      <c r="I37" s="71"/>
      <c r="J37" s="71"/>
      <c r="K37" s="71">
        <v>53</v>
      </c>
      <c r="L37" s="69">
        <f t="shared" si="1"/>
        <v>93</v>
      </c>
    </row>
    <row r="38" spans="1:12">
      <c r="A38" s="63">
        <v>27</v>
      </c>
      <c r="B38" s="70">
        <v>8</v>
      </c>
      <c r="C38" s="70">
        <v>15</v>
      </c>
      <c r="D38" s="65" t="s">
        <v>161</v>
      </c>
      <c r="E38" s="66" t="s">
        <v>156</v>
      </c>
      <c r="F38" s="67" t="s">
        <v>162</v>
      </c>
      <c r="G38" s="71"/>
      <c r="H38" s="71">
        <v>19</v>
      </c>
      <c r="I38" s="71"/>
      <c r="J38" s="71"/>
      <c r="K38" s="71">
        <v>25</v>
      </c>
      <c r="L38" s="69">
        <f t="shared" si="1"/>
        <v>44</v>
      </c>
    </row>
    <row r="39" spans="1:12">
      <c r="A39" s="63">
        <v>28</v>
      </c>
      <c r="B39" s="70">
        <v>8</v>
      </c>
      <c r="C39" s="70">
        <v>17</v>
      </c>
      <c r="D39" s="65" t="s">
        <v>175</v>
      </c>
      <c r="E39" s="66" t="s">
        <v>156</v>
      </c>
      <c r="F39" s="72" t="s">
        <v>162</v>
      </c>
      <c r="G39" s="71"/>
      <c r="H39" s="71">
        <v>3</v>
      </c>
      <c r="I39" s="71"/>
      <c r="J39" s="71"/>
      <c r="K39" s="71">
        <v>3</v>
      </c>
      <c r="L39" s="69">
        <f t="shared" si="1"/>
        <v>6</v>
      </c>
    </row>
    <row r="40" spans="1:12">
      <c r="A40" s="63">
        <v>29</v>
      </c>
      <c r="B40" s="70">
        <v>8</v>
      </c>
      <c r="C40" s="70">
        <v>18</v>
      </c>
      <c r="D40" s="65" t="s">
        <v>176</v>
      </c>
      <c r="E40" s="66" t="s">
        <v>156</v>
      </c>
      <c r="F40" s="67" t="s">
        <v>162</v>
      </c>
      <c r="G40" s="71"/>
      <c r="H40" s="71">
        <v>5</v>
      </c>
      <c r="I40" s="71"/>
      <c r="J40" s="71"/>
      <c r="K40" s="71">
        <v>9</v>
      </c>
      <c r="L40" s="69">
        <f t="shared" si="1"/>
        <v>14</v>
      </c>
    </row>
    <row r="41" spans="1:12">
      <c r="A41" s="63">
        <v>30</v>
      </c>
      <c r="B41" s="70">
        <v>8</v>
      </c>
      <c r="C41" s="70">
        <v>19</v>
      </c>
      <c r="D41" s="65" t="s">
        <v>177</v>
      </c>
      <c r="E41" s="66" t="s">
        <v>156</v>
      </c>
      <c r="F41" s="72" t="s">
        <v>162</v>
      </c>
      <c r="G41" s="71"/>
      <c r="H41" s="71">
        <v>5</v>
      </c>
      <c r="I41" s="71"/>
      <c r="J41" s="71"/>
      <c r="K41" s="71">
        <v>4</v>
      </c>
      <c r="L41" s="69">
        <f t="shared" si="1"/>
        <v>9</v>
      </c>
    </row>
    <row r="42" spans="1:12">
      <c r="A42" s="63">
        <v>31</v>
      </c>
      <c r="B42" s="70">
        <v>8</v>
      </c>
      <c r="C42" s="70">
        <v>20</v>
      </c>
      <c r="D42" s="65" t="s">
        <v>178</v>
      </c>
      <c r="E42" s="66" t="s">
        <v>156</v>
      </c>
      <c r="F42" s="72" t="s">
        <v>162</v>
      </c>
      <c r="G42" s="71"/>
      <c r="H42" s="71">
        <v>2</v>
      </c>
      <c r="I42" s="71"/>
      <c r="J42" s="71"/>
      <c r="K42" s="71">
        <v>13</v>
      </c>
      <c r="L42" s="69">
        <f t="shared" si="1"/>
        <v>15</v>
      </c>
    </row>
    <row r="43" spans="1:12">
      <c r="A43" s="63">
        <v>32</v>
      </c>
      <c r="B43" s="70">
        <v>8</v>
      </c>
      <c r="C43" s="70">
        <v>21</v>
      </c>
      <c r="D43" s="65" t="s">
        <v>179</v>
      </c>
      <c r="E43" s="66" t="s">
        <v>156</v>
      </c>
      <c r="F43" s="73" t="s">
        <v>162</v>
      </c>
      <c r="G43" s="71"/>
      <c r="H43" s="71">
        <v>7</v>
      </c>
      <c r="I43" s="71"/>
      <c r="J43" s="71"/>
      <c r="K43" s="71">
        <v>16</v>
      </c>
      <c r="L43" s="69">
        <f t="shared" si="1"/>
        <v>23</v>
      </c>
    </row>
    <row r="44" spans="1:12">
      <c r="A44" s="63">
        <v>33</v>
      </c>
      <c r="B44" s="70">
        <v>8</v>
      </c>
      <c r="C44" s="70">
        <v>22</v>
      </c>
      <c r="D44" s="65" t="s">
        <v>174</v>
      </c>
      <c r="E44" s="66" t="s">
        <v>156</v>
      </c>
      <c r="F44" s="67" t="s">
        <v>162</v>
      </c>
      <c r="G44" s="71"/>
      <c r="H44" s="71">
        <v>2</v>
      </c>
      <c r="I44" s="71"/>
      <c r="J44" s="71"/>
      <c r="K44" s="71">
        <v>7</v>
      </c>
      <c r="L44" s="69">
        <f t="shared" si="1"/>
        <v>9</v>
      </c>
    </row>
    <row r="45" spans="1:12">
      <c r="A45" s="63">
        <v>34</v>
      </c>
      <c r="B45" s="70">
        <v>8</v>
      </c>
      <c r="C45" s="70">
        <v>26</v>
      </c>
      <c r="D45" s="65" t="s">
        <v>182</v>
      </c>
      <c r="E45" s="66" t="s">
        <v>156</v>
      </c>
      <c r="F45" s="72" t="s">
        <v>162</v>
      </c>
      <c r="G45" s="71"/>
      <c r="H45" s="71">
        <v>4</v>
      </c>
      <c r="I45" s="71"/>
      <c r="J45" s="71"/>
      <c r="K45" s="71">
        <v>6</v>
      </c>
      <c r="L45" s="69">
        <f t="shared" si="1"/>
        <v>10</v>
      </c>
    </row>
    <row r="46" spans="1:12">
      <c r="A46" s="63">
        <v>35</v>
      </c>
      <c r="B46" s="70">
        <v>8</v>
      </c>
      <c r="C46" s="70">
        <v>27</v>
      </c>
      <c r="D46" s="65" t="s">
        <v>183</v>
      </c>
      <c r="E46" s="66" t="s">
        <v>156</v>
      </c>
      <c r="F46" s="67" t="s">
        <v>162</v>
      </c>
      <c r="G46" s="71"/>
      <c r="H46" s="71">
        <v>19</v>
      </c>
      <c r="I46" s="71"/>
      <c r="J46" s="71"/>
      <c r="K46" s="71">
        <v>16</v>
      </c>
      <c r="L46" s="69">
        <f t="shared" si="1"/>
        <v>35</v>
      </c>
    </row>
    <row r="47" spans="1:12">
      <c r="A47" s="63">
        <v>36</v>
      </c>
      <c r="B47" s="70">
        <v>8</v>
      </c>
      <c r="C47" s="70">
        <v>28</v>
      </c>
      <c r="D47" s="65" t="s">
        <v>184</v>
      </c>
      <c r="E47" s="66" t="s">
        <v>156</v>
      </c>
      <c r="F47" s="67" t="s">
        <v>162</v>
      </c>
      <c r="G47" s="71"/>
      <c r="H47" s="71">
        <v>4</v>
      </c>
      <c r="I47" s="71"/>
      <c r="J47" s="71"/>
      <c r="K47" s="71">
        <v>9</v>
      </c>
      <c r="L47" s="69">
        <f t="shared" si="1"/>
        <v>13</v>
      </c>
    </row>
    <row r="48" spans="1:12">
      <c r="A48" s="63">
        <v>37</v>
      </c>
      <c r="B48" s="70">
        <v>8</v>
      </c>
      <c r="C48" s="70">
        <v>28</v>
      </c>
      <c r="D48" s="65" t="s">
        <v>184</v>
      </c>
      <c r="E48" s="66" t="s">
        <v>181</v>
      </c>
      <c r="F48" s="67" t="s">
        <v>180</v>
      </c>
      <c r="G48" s="71"/>
      <c r="H48" s="71">
        <v>1</v>
      </c>
      <c r="I48" s="71"/>
      <c r="J48" s="71"/>
      <c r="K48" s="71">
        <v>7</v>
      </c>
      <c r="L48" s="69">
        <f t="shared" si="1"/>
        <v>8</v>
      </c>
    </row>
    <row r="49" spans="1:12">
      <c r="A49" s="63">
        <v>38</v>
      </c>
      <c r="B49" s="70">
        <v>8</v>
      </c>
      <c r="C49" s="70">
        <v>29</v>
      </c>
      <c r="D49" s="65" t="s">
        <v>185</v>
      </c>
      <c r="E49" s="66" t="s">
        <v>164</v>
      </c>
      <c r="F49" s="67" t="s">
        <v>186</v>
      </c>
      <c r="G49" s="71"/>
      <c r="H49" s="71"/>
      <c r="I49" s="71">
        <v>26</v>
      </c>
      <c r="J49" s="71"/>
      <c r="K49" s="71">
        <v>4</v>
      </c>
      <c r="L49" s="69">
        <f t="shared" si="1"/>
        <v>30</v>
      </c>
    </row>
    <row r="50" spans="1:12">
      <c r="A50" s="63">
        <v>39</v>
      </c>
      <c r="B50" s="70">
        <v>8</v>
      </c>
      <c r="C50" s="70">
        <v>31</v>
      </c>
      <c r="D50" s="65" t="s">
        <v>189</v>
      </c>
      <c r="E50" s="66" t="s">
        <v>156</v>
      </c>
      <c r="F50" s="72" t="s">
        <v>162</v>
      </c>
      <c r="G50" s="71"/>
      <c r="H50" s="71"/>
      <c r="I50" s="71"/>
      <c r="J50" s="71"/>
      <c r="K50" s="71">
        <v>6</v>
      </c>
      <c r="L50" s="69">
        <f t="shared" si="1"/>
        <v>6</v>
      </c>
    </row>
    <row r="51" spans="1:12">
      <c r="A51" s="63">
        <v>40</v>
      </c>
      <c r="B51" s="70">
        <v>9</v>
      </c>
      <c r="C51" s="70">
        <v>2</v>
      </c>
      <c r="D51" s="65" t="s">
        <v>190</v>
      </c>
      <c r="E51" s="66" t="s">
        <v>156</v>
      </c>
      <c r="F51" s="67" t="s">
        <v>162</v>
      </c>
      <c r="G51" s="71"/>
      <c r="H51" s="71"/>
      <c r="I51" s="71"/>
      <c r="J51" s="71"/>
      <c r="K51" s="71">
        <v>2</v>
      </c>
      <c r="L51" s="69">
        <f t="shared" si="1"/>
        <v>2</v>
      </c>
    </row>
    <row r="52" spans="1:12">
      <c r="A52" s="63">
        <v>41</v>
      </c>
      <c r="B52" s="70">
        <v>9</v>
      </c>
      <c r="C52" s="70">
        <v>3</v>
      </c>
      <c r="D52" s="65" t="s">
        <v>191</v>
      </c>
      <c r="E52" s="66" t="s">
        <v>156</v>
      </c>
      <c r="F52" s="67" t="s">
        <v>162</v>
      </c>
      <c r="G52" s="71"/>
      <c r="H52" s="71"/>
      <c r="I52" s="71"/>
      <c r="J52" s="71"/>
      <c r="K52" s="71">
        <v>2</v>
      </c>
      <c r="L52" s="69">
        <f t="shared" si="1"/>
        <v>2</v>
      </c>
    </row>
    <row r="53" spans="1:12" customFormat="1">
      <c r="A53" s="95">
        <v>42</v>
      </c>
      <c r="B53" s="96">
        <v>9</v>
      </c>
      <c r="C53" s="96">
        <v>4</v>
      </c>
      <c r="D53" s="97" t="s">
        <v>192</v>
      </c>
      <c r="E53" s="98" t="s">
        <v>156</v>
      </c>
      <c r="F53" s="99" t="s">
        <v>162</v>
      </c>
      <c r="G53" s="100"/>
      <c r="H53" s="100">
        <v>5</v>
      </c>
      <c r="I53" s="100"/>
      <c r="J53" s="100"/>
      <c r="K53" s="100">
        <v>15</v>
      </c>
      <c r="L53" s="101">
        <f t="shared" ref="L53:L86" si="2">SUM(G53:K53)</f>
        <v>20</v>
      </c>
    </row>
    <row r="54" spans="1:12" customFormat="1">
      <c r="A54" s="95">
        <v>43</v>
      </c>
      <c r="B54" s="96">
        <v>9</v>
      </c>
      <c r="C54" s="96">
        <v>5</v>
      </c>
      <c r="D54" s="97" t="s">
        <v>193</v>
      </c>
      <c r="E54" s="98" t="s">
        <v>156</v>
      </c>
      <c r="F54" s="99" t="s">
        <v>162</v>
      </c>
      <c r="G54" s="100"/>
      <c r="H54" s="100"/>
      <c r="I54" s="100"/>
      <c r="J54" s="100"/>
      <c r="K54" s="100">
        <v>2</v>
      </c>
      <c r="L54" s="101">
        <f t="shared" si="2"/>
        <v>2</v>
      </c>
    </row>
    <row r="55" spans="1:12" customFormat="1">
      <c r="A55" s="95">
        <v>44</v>
      </c>
      <c r="B55" s="96">
        <v>9</v>
      </c>
      <c r="C55" s="96">
        <v>7</v>
      </c>
      <c r="D55" s="97" t="s">
        <v>189</v>
      </c>
      <c r="E55" s="98" t="s">
        <v>156</v>
      </c>
      <c r="F55" s="99" t="s">
        <v>162</v>
      </c>
      <c r="G55" s="100"/>
      <c r="H55" s="100"/>
      <c r="I55" s="100"/>
      <c r="J55" s="100"/>
      <c r="K55" s="100">
        <v>2</v>
      </c>
      <c r="L55" s="101">
        <f t="shared" si="2"/>
        <v>2</v>
      </c>
    </row>
    <row r="56" spans="1:12" customFormat="1">
      <c r="A56" s="95">
        <v>45</v>
      </c>
      <c r="B56" s="96">
        <v>9</v>
      </c>
      <c r="C56" s="96">
        <v>9</v>
      </c>
      <c r="D56" s="97" t="s">
        <v>190</v>
      </c>
      <c r="E56" s="98" t="s">
        <v>156</v>
      </c>
      <c r="F56" s="99" t="s">
        <v>162</v>
      </c>
      <c r="G56" s="100"/>
      <c r="H56" s="100"/>
      <c r="I56" s="100"/>
      <c r="J56" s="100"/>
      <c r="K56" s="100">
        <v>14</v>
      </c>
      <c r="L56" s="101">
        <f t="shared" si="2"/>
        <v>14</v>
      </c>
    </row>
    <row r="57" spans="1:12" customFormat="1">
      <c r="A57" s="95">
        <v>46</v>
      </c>
      <c r="B57" s="96">
        <v>9</v>
      </c>
      <c r="C57" s="96">
        <v>10</v>
      </c>
      <c r="D57" s="97" t="s">
        <v>191</v>
      </c>
      <c r="E57" s="98" t="s">
        <v>156</v>
      </c>
      <c r="F57" s="99" t="s">
        <v>162</v>
      </c>
      <c r="G57" s="100"/>
      <c r="H57" s="100"/>
      <c r="I57" s="100"/>
      <c r="J57" s="100"/>
      <c r="K57" s="100">
        <v>11</v>
      </c>
      <c r="L57" s="101">
        <f t="shared" si="2"/>
        <v>11</v>
      </c>
    </row>
    <row r="58" spans="1:12" customFormat="1">
      <c r="A58" s="95">
        <v>47</v>
      </c>
      <c r="B58" s="96">
        <v>9</v>
      </c>
      <c r="C58" s="96">
        <v>11</v>
      </c>
      <c r="D58" s="97" t="s">
        <v>192</v>
      </c>
      <c r="E58" s="98" t="s">
        <v>156</v>
      </c>
      <c r="F58" s="99" t="s">
        <v>162</v>
      </c>
      <c r="G58" s="100"/>
      <c r="H58" s="100">
        <v>9</v>
      </c>
      <c r="I58" s="100"/>
      <c r="J58" s="100"/>
      <c r="K58" s="100">
        <v>7</v>
      </c>
      <c r="L58" s="101">
        <f t="shared" si="2"/>
        <v>16</v>
      </c>
    </row>
    <row r="59" spans="1:12" customFormat="1">
      <c r="A59" s="95">
        <v>48</v>
      </c>
      <c r="B59" s="96">
        <v>9</v>
      </c>
      <c r="C59" s="96">
        <v>14</v>
      </c>
      <c r="D59" s="97" t="s">
        <v>189</v>
      </c>
      <c r="E59" s="98" t="s">
        <v>156</v>
      </c>
      <c r="F59" s="99" t="s">
        <v>162</v>
      </c>
      <c r="G59" s="100"/>
      <c r="H59" s="100">
        <v>3</v>
      </c>
      <c r="I59" s="100"/>
      <c r="J59" s="100"/>
      <c r="K59" s="100">
        <v>5</v>
      </c>
      <c r="L59" s="101">
        <f t="shared" si="2"/>
        <v>8</v>
      </c>
    </row>
    <row r="60" spans="1:12" customFormat="1">
      <c r="A60" s="102">
        <v>49</v>
      </c>
      <c r="B60" s="96">
        <v>9</v>
      </c>
      <c r="C60" s="96">
        <v>17</v>
      </c>
      <c r="D60" s="97" t="s">
        <v>191</v>
      </c>
      <c r="E60" s="103" t="s">
        <v>156</v>
      </c>
      <c r="F60" s="103" t="s">
        <v>162</v>
      </c>
      <c r="G60" s="100"/>
      <c r="H60" s="100">
        <v>2</v>
      </c>
      <c r="I60" s="100"/>
      <c r="J60" s="100"/>
      <c r="K60" s="100">
        <v>9</v>
      </c>
      <c r="L60" s="104">
        <f t="shared" si="2"/>
        <v>11</v>
      </c>
    </row>
    <row r="61" spans="1:12" customFormat="1">
      <c r="A61" s="95">
        <v>50</v>
      </c>
      <c r="B61" s="96">
        <v>9</v>
      </c>
      <c r="C61" s="96">
        <v>23</v>
      </c>
      <c r="D61" s="97" t="s">
        <v>222</v>
      </c>
      <c r="E61" s="98" t="s">
        <v>156</v>
      </c>
      <c r="F61" s="99" t="s">
        <v>162</v>
      </c>
      <c r="G61" s="100"/>
      <c r="H61" s="100">
        <v>1</v>
      </c>
      <c r="I61" s="100"/>
      <c r="J61" s="100"/>
      <c r="K61" s="100">
        <v>11</v>
      </c>
      <c r="L61" s="101">
        <f t="shared" si="2"/>
        <v>12</v>
      </c>
    </row>
    <row r="62" spans="1:12" customFormat="1">
      <c r="A62" s="95">
        <v>51</v>
      </c>
      <c r="B62" s="96">
        <v>9</v>
      </c>
      <c r="C62" s="96">
        <v>24</v>
      </c>
      <c r="D62" s="97" t="s">
        <v>223</v>
      </c>
      <c r="E62" s="98" t="s">
        <v>156</v>
      </c>
      <c r="F62" s="99" t="s">
        <v>162</v>
      </c>
      <c r="G62" s="100"/>
      <c r="H62" s="100">
        <v>2</v>
      </c>
      <c r="I62" s="100"/>
      <c r="J62" s="100"/>
      <c r="K62" s="100">
        <v>3</v>
      </c>
      <c r="L62" s="101">
        <f t="shared" si="2"/>
        <v>5</v>
      </c>
    </row>
    <row r="63" spans="1:12" customFormat="1">
      <c r="A63" s="95">
        <v>52</v>
      </c>
      <c r="B63" s="96">
        <v>9</v>
      </c>
      <c r="C63" s="96">
        <v>25</v>
      </c>
      <c r="D63" s="97" t="s">
        <v>224</v>
      </c>
      <c r="E63" s="98" t="s">
        <v>156</v>
      </c>
      <c r="F63" s="99" t="s">
        <v>162</v>
      </c>
      <c r="G63" s="100"/>
      <c r="H63" s="100">
        <v>5</v>
      </c>
      <c r="I63" s="100"/>
      <c r="J63" s="100"/>
      <c r="K63" s="100">
        <v>9</v>
      </c>
      <c r="L63" s="101">
        <f t="shared" si="2"/>
        <v>14</v>
      </c>
    </row>
    <row r="64" spans="1:12" customFormat="1">
      <c r="A64" s="95">
        <v>53</v>
      </c>
      <c r="B64" s="96">
        <v>9</v>
      </c>
      <c r="C64" s="96">
        <v>26</v>
      </c>
      <c r="D64" s="97" t="s">
        <v>225</v>
      </c>
      <c r="E64" s="98" t="s">
        <v>156</v>
      </c>
      <c r="F64" s="99" t="s">
        <v>162</v>
      </c>
      <c r="G64" s="100"/>
      <c r="H64" s="100"/>
      <c r="I64" s="100"/>
      <c r="J64" s="100"/>
      <c r="K64" s="100">
        <v>13</v>
      </c>
      <c r="L64" s="101">
        <f t="shared" ref="L64" si="3">SUM(G64:K64)</f>
        <v>13</v>
      </c>
    </row>
    <row r="65" spans="1:12" customFormat="1">
      <c r="A65" s="95">
        <v>54</v>
      </c>
      <c r="B65" s="96">
        <v>9</v>
      </c>
      <c r="C65" s="96">
        <v>30</v>
      </c>
      <c r="D65" s="97" t="s">
        <v>222</v>
      </c>
      <c r="E65" s="98" t="s">
        <v>156</v>
      </c>
      <c r="F65" s="99" t="s">
        <v>162</v>
      </c>
      <c r="G65" s="100"/>
      <c r="H65" s="100">
        <v>1</v>
      </c>
      <c r="I65" s="100"/>
      <c r="J65" s="100"/>
      <c r="K65" s="100">
        <v>1</v>
      </c>
      <c r="L65" s="101">
        <f t="shared" si="2"/>
        <v>2</v>
      </c>
    </row>
    <row r="66" spans="1:12" customFormat="1">
      <c r="A66" s="95">
        <v>55</v>
      </c>
      <c r="B66" s="96">
        <v>10</v>
      </c>
      <c r="C66" s="96">
        <v>1</v>
      </c>
      <c r="D66" s="97" t="s">
        <v>223</v>
      </c>
      <c r="E66" s="98" t="s">
        <v>156</v>
      </c>
      <c r="F66" s="99" t="s">
        <v>162</v>
      </c>
      <c r="G66" s="100"/>
      <c r="H66" s="100"/>
      <c r="I66" s="100"/>
      <c r="J66" s="100"/>
      <c r="K66" s="100">
        <v>2</v>
      </c>
      <c r="L66" s="101">
        <f t="shared" si="2"/>
        <v>2</v>
      </c>
    </row>
    <row r="67" spans="1:12" customFormat="1">
      <c r="A67" s="95">
        <v>56</v>
      </c>
      <c r="B67" s="96">
        <v>10</v>
      </c>
      <c r="C67" s="96">
        <v>2</v>
      </c>
      <c r="D67" s="97" t="s">
        <v>224</v>
      </c>
      <c r="E67" s="98" t="s">
        <v>156</v>
      </c>
      <c r="F67" s="99" t="s">
        <v>162</v>
      </c>
      <c r="G67" s="100"/>
      <c r="H67" s="100">
        <v>7</v>
      </c>
      <c r="I67" s="100"/>
      <c r="J67" s="100"/>
      <c r="K67" s="100">
        <v>6</v>
      </c>
      <c r="L67" s="101">
        <f t="shared" si="2"/>
        <v>13</v>
      </c>
    </row>
    <row r="68" spans="1:12" customFormat="1">
      <c r="A68" s="95">
        <v>57</v>
      </c>
      <c r="B68" s="96">
        <v>10</v>
      </c>
      <c r="C68" s="96">
        <v>3</v>
      </c>
      <c r="D68" s="97" t="s">
        <v>225</v>
      </c>
      <c r="E68" s="98" t="s">
        <v>156</v>
      </c>
      <c r="F68" s="103" t="s">
        <v>162</v>
      </c>
      <c r="G68" s="100"/>
      <c r="H68" s="100"/>
      <c r="I68" s="100"/>
      <c r="J68" s="100"/>
      <c r="K68" s="100">
        <v>2</v>
      </c>
      <c r="L68" s="101">
        <f t="shared" si="2"/>
        <v>2</v>
      </c>
    </row>
    <row r="69" spans="1:12" customFormat="1">
      <c r="A69" s="95">
        <v>58</v>
      </c>
      <c r="B69" s="96">
        <v>10</v>
      </c>
      <c r="C69" s="96">
        <v>8</v>
      </c>
      <c r="D69" s="97" t="s">
        <v>223</v>
      </c>
      <c r="E69" s="98" t="s">
        <v>156</v>
      </c>
      <c r="F69" s="99" t="s">
        <v>162</v>
      </c>
      <c r="G69" s="100"/>
      <c r="H69" s="100"/>
      <c r="I69" s="100"/>
      <c r="J69" s="100"/>
      <c r="K69" s="100">
        <v>17</v>
      </c>
      <c r="L69" s="101">
        <f t="shared" si="2"/>
        <v>17</v>
      </c>
    </row>
    <row r="70" spans="1:12" customFormat="1">
      <c r="A70" s="95">
        <v>59</v>
      </c>
      <c r="B70" s="96">
        <v>10</v>
      </c>
      <c r="C70" s="96">
        <v>8</v>
      </c>
      <c r="D70" s="97" t="s">
        <v>223</v>
      </c>
      <c r="E70" s="98" t="s">
        <v>181</v>
      </c>
      <c r="F70" s="99" t="s">
        <v>226</v>
      </c>
      <c r="G70" s="100"/>
      <c r="H70" s="100"/>
      <c r="I70" s="100"/>
      <c r="J70" s="100"/>
      <c r="K70" s="100">
        <v>6</v>
      </c>
      <c r="L70" s="101">
        <f t="shared" si="2"/>
        <v>6</v>
      </c>
    </row>
    <row r="71" spans="1:12" customFormat="1">
      <c r="A71" s="95">
        <v>60</v>
      </c>
      <c r="B71" s="96">
        <v>10</v>
      </c>
      <c r="C71" s="96">
        <v>9</v>
      </c>
      <c r="D71" s="97" t="s">
        <v>224</v>
      </c>
      <c r="E71" s="98" t="s">
        <v>156</v>
      </c>
      <c r="F71" s="99" t="s">
        <v>162</v>
      </c>
      <c r="G71" s="100"/>
      <c r="H71" s="100">
        <v>10</v>
      </c>
      <c r="I71" s="100"/>
      <c r="J71" s="100"/>
      <c r="K71" s="100">
        <v>11</v>
      </c>
      <c r="L71" s="101">
        <f t="shared" si="2"/>
        <v>21</v>
      </c>
    </row>
    <row r="72" spans="1:12" customFormat="1">
      <c r="A72" s="95">
        <v>61</v>
      </c>
      <c r="B72" s="96">
        <v>10</v>
      </c>
      <c r="C72" s="96">
        <v>15</v>
      </c>
      <c r="D72" s="97" t="s">
        <v>223</v>
      </c>
      <c r="E72" s="98" t="s">
        <v>156</v>
      </c>
      <c r="F72" s="99" t="s">
        <v>162</v>
      </c>
      <c r="G72" s="100"/>
      <c r="H72" s="100"/>
      <c r="I72" s="100"/>
      <c r="J72" s="100"/>
      <c r="K72" s="100">
        <v>2</v>
      </c>
      <c r="L72" s="101">
        <f t="shared" si="2"/>
        <v>2</v>
      </c>
    </row>
    <row r="73" spans="1:12" customFormat="1">
      <c r="A73" s="95">
        <v>62</v>
      </c>
      <c r="B73" s="96">
        <v>10</v>
      </c>
      <c r="C73" s="96">
        <v>16</v>
      </c>
      <c r="D73" s="97" t="s">
        <v>224</v>
      </c>
      <c r="E73" s="98" t="s">
        <v>156</v>
      </c>
      <c r="F73" s="103" t="s">
        <v>162</v>
      </c>
      <c r="G73" s="100"/>
      <c r="H73" s="100">
        <v>3</v>
      </c>
      <c r="I73" s="100"/>
      <c r="J73" s="100"/>
      <c r="K73" s="100">
        <v>12</v>
      </c>
      <c r="L73" s="101">
        <f t="shared" si="2"/>
        <v>15</v>
      </c>
    </row>
    <row r="74" spans="1:12" customFormat="1">
      <c r="A74" s="95">
        <v>63</v>
      </c>
      <c r="B74" s="96">
        <v>10</v>
      </c>
      <c r="C74" s="96">
        <v>19</v>
      </c>
      <c r="D74" s="97" t="s">
        <v>227</v>
      </c>
      <c r="E74" s="98" t="s">
        <v>156</v>
      </c>
      <c r="F74" s="103" t="s">
        <v>162</v>
      </c>
      <c r="G74" s="100"/>
      <c r="H74" s="100"/>
      <c r="I74" s="100"/>
      <c r="J74" s="100"/>
      <c r="K74" s="100">
        <v>2</v>
      </c>
      <c r="L74" s="101">
        <f t="shared" si="2"/>
        <v>2</v>
      </c>
    </row>
    <row r="75" spans="1:12" customFormat="1">
      <c r="A75" s="95">
        <v>64</v>
      </c>
      <c r="B75" s="96">
        <v>10</v>
      </c>
      <c r="C75" s="96">
        <v>20</v>
      </c>
      <c r="D75" s="97" t="s">
        <v>228</v>
      </c>
      <c r="E75" s="98" t="s">
        <v>156</v>
      </c>
      <c r="F75" s="103" t="s">
        <v>162</v>
      </c>
      <c r="G75" s="100"/>
      <c r="H75" s="100"/>
      <c r="I75" s="100"/>
      <c r="J75" s="100"/>
      <c r="K75" s="100">
        <v>3</v>
      </c>
      <c r="L75" s="101">
        <f t="shared" si="2"/>
        <v>3</v>
      </c>
    </row>
    <row r="76" spans="1:12" customFormat="1">
      <c r="A76" s="95">
        <v>65</v>
      </c>
      <c r="B76" s="96">
        <v>10</v>
      </c>
      <c r="C76" s="96">
        <v>22</v>
      </c>
      <c r="D76" s="97" t="s">
        <v>223</v>
      </c>
      <c r="E76" s="98" t="s">
        <v>156</v>
      </c>
      <c r="F76" s="103" t="s">
        <v>162</v>
      </c>
      <c r="G76" s="100"/>
      <c r="H76" s="100"/>
      <c r="I76" s="100"/>
      <c r="J76" s="100"/>
      <c r="K76" s="100">
        <v>3</v>
      </c>
      <c r="L76" s="101">
        <f t="shared" si="2"/>
        <v>3</v>
      </c>
    </row>
    <row r="77" spans="1:12" customFormat="1">
      <c r="A77" s="95">
        <v>66</v>
      </c>
      <c r="B77" s="96">
        <v>10</v>
      </c>
      <c r="C77" s="96">
        <v>23</v>
      </c>
      <c r="D77" s="97" t="s">
        <v>224</v>
      </c>
      <c r="E77" s="98" t="s">
        <v>156</v>
      </c>
      <c r="F77" s="99" t="s">
        <v>162</v>
      </c>
      <c r="G77" s="100"/>
      <c r="H77" s="100"/>
      <c r="I77" s="100"/>
      <c r="J77" s="100"/>
      <c r="K77" s="100">
        <v>3</v>
      </c>
      <c r="L77" s="101">
        <f t="shared" si="2"/>
        <v>3</v>
      </c>
    </row>
    <row r="78" spans="1:12" customFormat="1">
      <c r="A78" s="95">
        <v>67</v>
      </c>
      <c r="B78" s="96">
        <v>10</v>
      </c>
      <c r="C78" s="96">
        <v>23</v>
      </c>
      <c r="D78" s="97" t="s">
        <v>224</v>
      </c>
      <c r="E78" s="98" t="s">
        <v>181</v>
      </c>
      <c r="F78" s="103" t="s">
        <v>226</v>
      </c>
      <c r="G78" s="100"/>
      <c r="H78" s="100"/>
      <c r="I78" s="100"/>
      <c r="J78" s="100"/>
      <c r="K78" s="100">
        <v>6</v>
      </c>
      <c r="L78" s="101">
        <f t="shared" si="2"/>
        <v>6</v>
      </c>
    </row>
    <row r="79" spans="1:12" customFormat="1">
      <c r="A79" s="95">
        <v>68</v>
      </c>
      <c r="B79" s="96">
        <v>10</v>
      </c>
      <c r="C79" s="96">
        <v>29</v>
      </c>
      <c r="D79" s="97" t="s">
        <v>223</v>
      </c>
      <c r="E79" s="98" t="s">
        <v>181</v>
      </c>
      <c r="F79" s="99" t="s">
        <v>226</v>
      </c>
      <c r="G79" s="100"/>
      <c r="H79" s="100"/>
      <c r="I79" s="100"/>
      <c r="J79" s="100"/>
      <c r="K79" s="100">
        <v>4</v>
      </c>
      <c r="L79" s="101">
        <f t="shared" si="2"/>
        <v>4</v>
      </c>
    </row>
    <row r="80" spans="1:12">
      <c r="A80" s="94">
        <v>69</v>
      </c>
      <c r="B80" s="70">
        <v>11</v>
      </c>
      <c r="C80" s="70">
        <v>5</v>
      </c>
      <c r="D80" s="65" t="s">
        <v>229</v>
      </c>
      <c r="E80" s="66" t="s">
        <v>181</v>
      </c>
      <c r="F80" s="72" t="s">
        <v>226</v>
      </c>
      <c r="G80" s="71"/>
      <c r="H80" s="71"/>
      <c r="I80" s="71"/>
      <c r="J80" s="71"/>
      <c r="K80" s="71">
        <v>5</v>
      </c>
      <c r="L80" s="69">
        <f t="shared" si="2"/>
        <v>5</v>
      </c>
    </row>
    <row r="81" spans="1:12">
      <c r="A81" s="94">
        <v>70</v>
      </c>
      <c r="B81" s="70">
        <v>11</v>
      </c>
      <c r="C81" s="70">
        <v>12</v>
      </c>
      <c r="D81" s="65" t="s">
        <v>229</v>
      </c>
      <c r="E81" s="66" t="s">
        <v>181</v>
      </c>
      <c r="F81" s="72" t="s">
        <v>226</v>
      </c>
      <c r="G81" s="71"/>
      <c r="H81" s="71"/>
      <c r="I81" s="71"/>
      <c r="J81" s="71"/>
      <c r="K81" s="71">
        <v>3</v>
      </c>
      <c r="L81" s="69">
        <f t="shared" si="2"/>
        <v>3</v>
      </c>
    </row>
    <row r="82" spans="1:12">
      <c r="A82" s="94">
        <v>71</v>
      </c>
      <c r="B82" s="70">
        <v>11</v>
      </c>
      <c r="C82" s="70">
        <v>19</v>
      </c>
      <c r="D82" s="65" t="s">
        <v>229</v>
      </c>
      <c r="E82" s="66" t="s">
        <v>181</v>
      </c>
      <c r="F82" s="72" t="s">
        <v>226</v>
      </c>
      <c r="G82" s="71"/>
      <c r="H82" s="71"/>
      <c r="I82" s="71"/>
      <c r="J82" s="71"/>
      <c r="K82" s="71">
        <v>2</v>
      </c>
      <c r="L82" s="69">
        <f t="shared" si="2"/>
        <v>2</v>
      </c>
    </row>
    <row r="83" spans="1:12">
      <c r="A83" s="94">
        <v>72</v>
      </c>
      <c r="B83" s="70">
        <v>11</v>
      </c>
      <c r="C83" s="70">
        <v>20</v>
      </c>
      <c r="D83" s="65" t="s">
        <v>230</v>
      </c>
      <c r="E83" s="66" t="s">
        <v>181</v>
      </c>
      <c r="F83" s="72" t="s">
        <v>226</v>
      </c>
      <c r="G83" s="71"/>
      <c r="H83" s="71"/>
      <c r="I83" s="71"/>
      <c r="J83" s="71"/>
      <c r="K83" s="71">
        <v>3</v>
      </c>
      <c r="L83" s="69">
        <f t="shared" si="2"/>
        <v>3</v>
      </c>
    </row>
    <row r="84" spans="1:12" s="341" customFormat="1">
      <c r="A84" s="334">
        <v>73</v>
      </c>
      <c r="B84" s="335">
        <v>11</v>
      </c>
      <c r="C84" s="335">
        <v>26</v>
      </c>
      <c r="D84" s="336" t="s">
        <v>229</v>
      </c>
      <c r="E84" s="337" t="s">
        <v>181</v>
      </c>
      <c r="F84" s="338" t="s">
        <v>226</v>
      </c>
      <c r="G84" s="339"/>
      <c r="H84" s="339"/>
      <c r="I84" s="339"/>
      <c r="J84" s="339"/>
      <c r="K84" s="339">
        <v>3</v>
      </c>
      <c r="L84" s="340">
        <f t="shared" si="2"/>
        <v>3</v>
      </c>
    </row>
    <row r="85" spans="1:12" s="341" customFormat="1">
      <c r="A85" s="334">
        <v>74</v>
      </c>
      <c r="B85" s="335">
        <v>12</v>
      </c>
      <c r="C85" s="335">
        <v>3</v>
      </c>
      <c r="D85" s="336" t="s">
        <v>229</v>
      </c>
      <c r="E85" s="337" t="s">
        <v>181</v>
      </c>
      <c r="F85" s="338" t="s">
        <v>226</v>
      </c>
      <c r="G85" s="339"/>
      <c r="H85" s="339"/>
      <c r="I85" s="339"/>
      <c r="J85" s="339"/>
      <c r="K85" s="339">
        <v>3</v>
      </c>
      <c r="L85" s="340">
        <f t="shared" si="2"/>
        <v>3</v>
      </c>
    </row>
    <row r="86" spans="1:12" s="341" customFormat="1">
      <c r="A86" s="334">
        <v>75</v>
      </c>
      <c r="B86" s="335">
        <v>12</v>
      </c>
      <c r="C86" s="335">
        <v>10</v>
      </c>
      <c r="D86" s="336" t="s">
        <v>229</v>
      </c>
      <c r="E86" s="337" t="s">
        <v>181</v>
      </c>
      <c r="F86" s="338" t="s">
        <v>226</v>
      </c>
      <c r="G86" s="339"/>
      <c r="H86" s="339"/>
      <c r="I86" s="339"/>
      <c r="J86" s="339"/>
      <c r="K86" s="339">
        <v>3</v>
      </c>
      <c r="L86" s="340">
        <f t="shared" si="2"/>
        <v>3</v>
      </c>
    </row>
    <row r="87" spans="1:12" s="341" customFormat="1">
      <c r="A87" s="342">
        <v>76</v>
      </c>
      <c r="B87" s="335">
        <v>12</v>
      </c>
      <c r="C87" s="335">
        <v>17</v>
      </c>
      <c r="D87" s="336" t="s">
        <v>229</v>
      </c>
      <c r="E87" s="337" t="s">
        <v>181</v>
      </c>
      <c r="F87" s="338" t="s">
        <v>226</v>
      </c>
      <c r="G87" s="339"/>
      <c r="H87" s="339"/>
      <c r="I87" s="339"/>
      <c r="J87" s="339"/>
      <c r="K87" s="339">
        <v>3</v>
      </c>
      <c r="L87" s="340">
        <f t="shared" ref="L87:L107" si="4">SUM(G87:K87)</f>
        <v>3</v>
      </c>
    </row>
    <row r="88" spans="1:12" s="341" customFormat="1">
      <c r="A88" s="342">
        <v>77</v>
      </c>
      <c r="B88" s="335">
        <v>12</v>
      </c>
      <c r="C88" s="335">
        <v>24</v>
      </c>
      <c r="D88" s="336" t="s">
        <v>229</v>
      </c>
      <c r="E88" s="337" t="s">
        <v>181</v>
      </c>
      <c r="F88" s="338" t="s">
        <v>226</v>
      </c>
      <c r="G88" s="339"/>
      <c r="H88" s="339"/>
      <c r="I88" s="339"/>
      <c r="J88" s="339"/>
      <c r="K88" s="339">
        <v>3</v>
      </c>
      <c r="L88" s="340">
        <f t="shared" si="4"/>
        <v>3</v>
      </c>
    </row>
    <row r="89" spans="1:12" s="341" customFormat="1">
      <c r="A89" s="342">
        <v>78</v>
      </c>
      <c r="B89" s="335">
        <v>12</v>
      </c>
      <c r="C89" s="335">
        <v>31</v>
      </c>
      <c r="D89" s="336" t="s">
        <v>229</v>
      </c>
      <c r="E89" s="337" t="s">
        <v>181</v>
      </c>
      <c r="F89" s="338" t="s">
        <v>226</v>
      </c>
      <c r="G89" s="339"/>
      <c r="H89" s="339"/>
      <c r="I89" s="339"/>
      <c r="J89" s="339"/>
      <c r="K89" s="339">
        <v>3</v>
      </c>
      <c r="L89" s="340">
        <f t="shared" si="4"/>
        <v>3</v>
      </c>
    </row>
    <row r="90" spans="1:12" s="341" customFormat="1">
      <c r="A90" s="342">
        <v>79</v>
      </c>
      <c r="B90" s="335">
        <v>1</v>
      </c>
      <c r="C90" s="335">
        <v>7</v>
      </c>
      <c r="D90" s="336" t="s">
        <v>229</v>
      </c>
      <c r="E90" s="337" t="s">
        <v>181</v>
      </c>
      <c r="F90" s="338" t="s">
        <v>226</v>
      </c>
      <c r="G90" s="339"/>
      <c r="H90" s="339"/>
      <c r="I90" s="339"/>
      <c r="J90" s="339"/>
      <c r="K90" s="339">
        <v>3</v>
      </c>
      <c r="L90" s="340">
        <f t="shared" si="4"/>
        <v>3</v>
      </c>
    </row>
    <row r="91" spans="1:12" s="341" customFormat="1">
      <c r="A91" s="342">
        <v>80</v>
      </c>
      <c r="B91" s="335">
        <v>1</v>
      </c>
      <c r="C91" s="335">
        <v>14</v>
      </c>
      <c r="D91" s="336" t="s">
        <v>229</v>
      </c>
      <c r="E91" s="337" t="s">
        <v>181</v>
      </c>
      <c r="F91" s="338" t="s">
        <v>226</v>
      </c>
      <c r="G91" s="339"/>
      <c r="H91" s="339"/>
      <c r="I91" s="339"/>
      <c r="J91" s="339"/>
      <c r="K91" s="339">
        <v>3</v>
      </c>
      <c r="L91" s="340">
        <f t="shared" si="4"/>
        <v>3</v>
      </c>
    </row>
    <row r="92" spans="1:12" s="341" customFormat="1">
      <c r="A92" s="342">
        <v>81</v>
      </c>
      <c r="B92" s="335">
        <v>1</v>
      </c>
      <c r="C92" s="335">
        <v>24</v>
      </c>
      <c r="D92" s="336" t="s">
        <v>229</v>
      </c>
      <c r="E92" s="337" t="s">
        <v>181</v>
      </c>
      <c r="F92" s="338" t="s">
        <v>226</v>
      </c>
      <c r="G92" s="339"/>
      <c r="H92" s="339"/>
      <c r="I92" s="339"/>
      <c r="J92" s="339"/>
      <c r="K92" s="339">
        <v>3</v>
      </c>
      <c r="L92" s="340">
        <f t="shared" si="4"/>
        <v>3</v>
      </c>
    </row>
    <row r="93" spans="1:12" s="341" customFormat="1">
      <c r="A93" s="342">
        <v>82</v>
      </c>
      <c r="B93" s="335">
        <v>1</v>
      </c>
      <c r="C93" s="335">
        <v>28</v>
      </c>
      <c r="D93" s="336" t="s">
        <v>229</v>
      </c>
      <c r="E93" s="337" t="s">
        <v>181</v>
      </c>
      <c r="F93" s="338" t="s">
        <v>226</v>
      </c>
      <c r="G93" s="339"/>
      <c r="H93" s="339"/>
      <c r="I93" s="339"/>
      <c r="J93" s="339"/>
      <c r="K93" s="339">
        <v>3</v>
      </c>
      <c r="L93" s="340">
        <f t="shared" si="4"/>
        <v>3</v>
      </c>
    </row>
    <row r="94" spans="1:12" s="341" customFormat="1">
      <c r="A94" s="342">
        <v>83</v>
      </c>
      <c r="B94" s="335">
        <v>2</v>
      </c>
      <c r="C94" s="335">
        <v>4</v>
      </c>
      <c r="D94" s="336" t="s">
        <v>229</v>
      </c>
      <c r="E94" s="337" t="s">
        <v>181</v>
      </c>
      <c r="F94" s="338" t="s">
        <v>226</v>
      </c>
      <c r="G94" s="339"/>
      <c r="H94" s="339"/>
      <c r="I94" s="339"/>
      <c r="J94" s="339"/>
      <c r="K94" s="339">
        <v>3</v>
      </c>
      <c r="L94" s="340">
        <f t="shared" si="4"/>
        <v>3</v>
      </c>
    </row>
    <row r="95" spans="1:12" s="341" customFormat="1">
      <c r="A95" s="342">
        <v>84</v>
      </c>
      <c r="B95" s="335">
        <v>2</v>
      </c>
      <c r="C95" s="335">
        <v>11</v>
      </c>
      <c r="D95" s="336" t="s">
        <v>229</v>
      </c>
      <c r="E95" s="337" t="s">
        <v>181</v>
      </c>
      <c r="F95" s="338" t="s">
        <v>226</v>
      </c>
      <c r="G95" s="339"/>
      <c r="H95" s="339"/>
      <c r="I95" s="339"/>
      <c r="J95" s="339"/>
      <c r="K95" s="339">
        <v>3</v>
      </c>
      <c r="L95" s="340">
        <f t="shared" si="4"/>
        <v>3</v>
      </c>
    </row>
    <row r="96" spans="1:12" s="341" customFormat="1">
      <c r="A96" s="342">
        <v>85</v>
      </c>
      <c r="B96" s="335">
        <v>2</v>
      </c>
      <c r="C96" s="335">
        <v>18</v>
      </c>
      <c r="D96" s="336" t="s">
        <v>229</v>
      </c>
      <c r="E96" s="337" t="s">
        <v>231</v>
      </c>
      <c r="F96" s="338" t="s">
        <v>226</v>
      </c>
      <c r="G96" s="339"/>
      <c r="H96" s="339"/>
      <c r="I96" s="339"/>
      <c r="J96" s="339"/>
      <c r="K96" s="339">
        <v>3</v>
      </c>
      <c r="L96" s="340">
        <f t="shared" si="4"/>
        <v>3</v>
      </c>
    </row>
    <row r="97" spans="1:12" s="341" customFormat="1">
      <c r="A97" s="342">
        <v>86</v>
      </c>
      <c r="B97" s="335">
        <v>2</v>
      </c>
      <c r="C97" s="335">
        <v>25</v>
      </c>
      <c r="D97" s="336" t="s">
        <v>229</v>
      </c>
      <c r="E97" s="337" t="s">
        <v>181</v>
      </c>
      <c r="F97" s="338" t="s">
        <v>226</v>
      </c>
      <c r="G97" s="339"/>
      <c r="H97" s="339"/>
      <c r="I97" s="339"/>
      <c r="J97" s="339"/>
      <c r="K97" s="339">
        <v>3</v>
      </c>
      <c r="L97" s="340">
        <f t="shared" si="4"/>
        <v>3</v>
      </c>
    </row>
    <row r="98" spans="1:12" s="341" customFormat="1">
      <c r="A98" s="342">
        <v>87</v>
      </c>
      <c r="B98" s="335">
        <v>3</v>
      </c>
      <c r="C98" s="335">
        <v>4</v>
      </c>
      <c r="D98" s="336" t="s">
        <v>229</v>
      </c>
      <c r="E98" s="337" t="s">
        <v>181</v>
      </c>
      <c r="F98" s="338" t="s">
        <v>226</v>
      </c>
      <c r="G98" s="339"/>
      <c r="H98" s="339"/>
      <c r="I98" s="339"/>
      <c r="J98" s="339"/>
      <c r="K98" s="339">
        <v>3</v>
      </c>
      <c r="L98" s="340">
        <f t="shared" si="4"/>
        <v>3</v>
      </c>
    </row>
    <row r="99" spans="1:12" s="341" customFormat="1">
      <c r="A99" s="342">
        <v>88</v>
      </c>
      <c r="B99" s="335">
        <v>3</v>
      </c>
      <c r="C99" s="335">
        <v>11</v>
      </c>
      <c r="D99" s="336" t="s">
        <v>229</v>
      </c>
      <c r="E99" s="337" t="s">
        <v>181</v>
      </c>
      <c r="F99" s="338" t="s">
        <v>226</v>
      </c>
      <c r="G99" s="339"/>
      <c r="H99" s="339"/>
      <c r="I99" s="339"/>
      <c r="J99" s="339"/>
      <c r="K99" s="339">
        <v>3</v>
      </c>
      <c r="L99" s="340">
        <f t="shared" si="4"/>
        <v>3</v>
      </c>
    </row>
    <row r="100" spans="1:12" s="341" customFormat="1">
      <c r="A100" s="342">
        <v>89</v>
      </c>
      <c r="B100" s="335">
        <v>3</v>
      </c>
      <c r="C100" s="335">
        <v>18</v>
      </c>
      <c r="D100" s="336" t="s">
        <v>229</v>
      </c>
      <c r="E100" s="337" t="s">
        <v>181</v>
      </c>
      <c r="F100" s="338" t="s">
        <v>226</v>
      </c>
      <c r="G100" s="339"/>
      <c r="H100" s="339"/>
      <c r="I100" s="339"/>
      <c r="J100" s="339"/>
      <c r="K100" s="339">
        <v>3</v>
      </c>
      <c r="L100" s="340">
        <f t="shared" si="4"/>
        <v>3</v>
      </c>
    </row>
    <row r="101" spans="1:12" s="341" customFormat="1">
      <c r="A101" s="342">
        <v>90</v>
      </c>
      <c r="B101" s="335">
        <v>3</v>
      </c>
      <c r="C101" s="335">
        <v>25</v>
      </c>
      <c r="D101" s="336" t="s">
        <v>229</v>
      </c>
      <c r="E101" s="337" t="s">
        <v>181</v>
      </c>
      <c r="F101" s="338" t="s">
        <v>226</v>
      </c>
      <c r="G101" s="339"/>
      <c r="H101" s="339"/>
      <c r="I101" s="339"/>
      <c r="J101" s="339"/>
      <c r="K101" s="339">
        <v>3</v>
      </c>
      <c r="L101" s="340">
        <f t="shared" si="4"/>
        <v>3</v>
      </c>
    </row>
    <row r="102" spans="1:12">
      <c r="A102" s="159">
        <v>91</v>
      </c>
      <c r="B102" s="70"/>
      <c r="C102" s="70"/>
      <c r="D102" s="65" t="s">
        <v>100</v>
      </c>
      <c r="E102" s="66"/>
      <c r="F102" s="72"/>
      <c r="G102" s="71"/>
      <c r="H102" s="71"/>
      <c r="I102" s="71"/>
      <c r="J102" s="71"/>
      <c r="K102" s="71"/>
      <c r="L102" s="69">
        <f t="shared" si="4"/>
        <v>0</v>
      </c>
    </row>
    <row r="103" spans="1:12">
      <c r="A103" s="159">
        <v>92</v>
      </c>
      <c r="B103" s="70"/>
      <c r="C103" s="70"/>
      <c r="D103" s="65" t="s">
        <v>100</v>
      </c>
      <c r="E103" s="66"/>
      <c r="F103" s="72"/>
      <c r="G103" s="71"/>
      <c r="H103" s="71"/>
      <c r="I103" s="71"/>
      <c r="J103" s="71"/>
      <c r="K103" s="71"/>
      <c r="L103" s="69">
        <f t="shared" si="4"/>
        <v>0</v>
      </c>
    </row>
    <row r="104" spans="1:12">
      <c r="A104" s="159"/>
      <c r="B104" s="70"/>
      <c r="C104" s="70"/>
      <c r="D104" s="65" t="s">
        <v>100</v>
      </c>
      <c r="E104" s="66"/>
      <c r="F104" s="72"/>
      <c r="G104" s="71"/>
      <c r="H104" s="71"/>
      <c r="I104" s="71"/>
      <c r="J104" s="71"/>
      <c r="K104" s="71"/>
      <c r="L104" s="69">
        <f t="shared" si="4"/>
        <v>0</v>
      </c>
    </row>
    <row r="105" spans="1:12">
      <c r="A105" s="159"/>
      <c r="B105" s="70"/>
      <c r="C105" s="70"/>
      <c r="D105" s="65" t="s">
        <v>100</v>
      </c>
      <c r="E105" s="66"/>
      <c r="F105" s="72"/>
      <c r="G105" s="71"/>
      <c r="H105" s="71"/>
      <c r="I105" s="71"/>
      <c r="J105" s="71"/>
      <c r="K105" s="71"/>
      <c r="L105" s="69">
        <f t="shared" si="4"/>
        <v>0</v>
      </c>
    </row>
    <row r="106" spans="1:12">
      <c r="A106" s="159"/>
      <c r="B106" s="70"/>
      <c r="C106" s="70"/>
      <c r="D106" s="65" t="s">
        <v>100</v>
      </c>
      <c r="E106" s="66"/>
      <c r="F106" s="72"/>
      <c r="G106" s="71"/>
      <c r="H106" s="71"/>
      <c r="I106" s="71"/>
      <c r="J106" s="71"/>
      <c r="K106" s="71"/>
      <c r="L106" s="69">
        <f t="shared" si="4"/>
        <v>0</v>
      </c>
    </row>
    <row r="107" spans="1:12">
      <c r="A107" s="159"/>
      <c r="B107" s="70"/>
      <c r="C107" s="70"/>
      <c r="D107" s="65" t="s">
        <v>100</v>
      </c>
      <c r="E107" s="66"/>
      <c r="F107" s="72"/>
      <c r="G107" s="71"/>
      <c r="H107" s="71"/>
      <c r="I107" s="71"/>
      <c r="J107" s="71"/>
      <c r="K107" s="71"/>
      <c r="L107" s="69">
        <f t="shared" si="4"/>
        <v>0</v>
      </c>
    </row>
  </sheetData>
  <protectedRanges>
    <protectedRange sqref="F12:K52 B12:D52" name="範囲2"/>
    <protectedRange sqref="F3:F6" name="範囲1_1_1"/>
    <protectedRange sqref="F80:K107 B80:D107" name="範囲2_1"/>
    <protectedRange sqref="F53:K79 B53:D79" name="範囲2_1_1"/>
  </protectedRanges>
  <mergeCells count="4">
    <mergeCell ref="B8:D9"/>
    <mergeCell ref="E8:E10"/>
    <mergeCell ref="F8:F10"/>
    <mergeCell ref="G8:L9"/>
  </mergeCells>
  <phoneticPr fontId="4"/>
  <dataValidations count="4">
    <dataValidation type="whole" operator="lessThanOrEqual" allowBlank="1" showInputMessage="1" showErrorMessage="1" sqref="B12:B107">
      <formula1>12</formula1>
    </dataValidation>
    <dataValidation type="whole" operator="lessThanOrEqual" allowBlank="1" showInputMessage="1" showErrorMessage="1" sqref="C12:C107">
      <formula1>31</formula1>
    </dataValidation>
    <dataValidation type="whole" allowBlank="1" showInputMessage="1" showErrorMessage="1" sqref="G12:L107">
      <formula1>0</formula1>
      <formula2>999</formula2>
    </dataValidation>
    <dataValidation type="list" allowBlank="1" showInputMessage="1" showErrorMessage="1" sqref="E12:E107">
      <formula1>"学校授業,センター・クラブ事業,教員研修,指導者会,その他"</formula1>
    </dataValidation>
  </dataValidations>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申請書</vt:lpstr>
      <vt:lpstr>実施内容</vt:lpstr>
      <vt:lpstr>支出計算書</vt:lpstr>
      <vt:lpstr>支払請求書</vt:lpstr>
      <vt:lpstr>活動人数報告</vt:lpstr>
      <vt:lpstr>支出計算書!Print_Area</vt:lpstr>
      <vt:lpstr>実施内容!Print_Area</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相田 尚香</dc:creator>
  <cp:lastModifiedBy>鈴木 慶</cp:lastModifiedBy>
  <cp:lastPrinted>2022-09-21T03:06:10Z</cp:lastPrinted>
  <dcterms:created xsi:type="dcterms:W3CDTF">2021-03-01T00:07:59Z</dcterms:created>
  <dcterms:modified xsi:type="dcterms:W3CDTF">2023-04-05T01:43:32Z</dcterms:modified>
</cp:coreProperties>
</file>