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g016\海洋センター・クラブ課\海洋センター\14_拾い箱\02_2022年度\01_南島原市（2022）\"/>
    </mc:Choice>
  </mc:AlternateContent>
  <bookViews>
    <workbookView xWindow="0" yWindow="0" windowWidth="23040" windowHeight="9264" activeTab="3"/>
  </bookViews>
  <sheets>
    <sheet name="申請書" sheetId="9" r:id="rId1"/>
    <sheet name="実施内容" sheetId="7" r:id="rId2"/>
    <sheet name="支出計算書" sheetId="6" r:id="rId3"/>
    <sheet name="活動人数報告" sheetId="8" r:id="rId4"/>
  </sheets>
  <definedNames>
    <definedName name="_xlnm.Print_Area" localSheetId="2">支出計算書!$A$1:$J$35</definedName>
    <definedName name="_xlnm.Print_Area" localSheetId="1">実施内容!$A$1:$I$41</definedName>
    <definedName name="_xlnm.Print_Area" localSheetId="0">申請書!$A$1:$F$115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60" i="8" l="1"/>
  <c r="L65" i="8"/>
  <c r="L29" i="8"/>
  <c r="E73" i="9"/>
  <c r="L87" i="8"/>
  <c r="L86" i="8"/>
  <c r="L85" i="8"/>
  <c r="L84" i="8"/>
  <c r="L83" i="8"/>
  <c r="L82" i="8"/>
  <c r="L81" i="8"/>
  <c r="L80" i="8"/>
  <c r="L79" i="8"/>
  <c r="L78" i="8"/>
  <c r="L77" i="8"/>
  <c r="L76" i="8"/>
  <c r="L75" i="8"/>
  <c r="L74" i="8"/>
  <c r="L73" i="8"/>
  <c r="L72" i="8"/>
  <c r="L71" i="8"/>
  <c r="L70" i="8"/>
  <c r="L69" i="8"/>
  <c r="L68" i="8"/>
  <c r="L67" i="8"/>
  <c r="L66" i="8"/>
  <c r="L64" i="8"/>
  <c r="L63" i="8"/>
  <c r="L62" i="8"/>
  <c r="L61" i="8"/>
  <c r="L59" i="8"/>
  <c r="L58" i="8"/>
  <c r="L57" i="8"/>
  <c r="L56" i="8"/>
  <c r="L55" i="8"/>
  <c r="L54" i="8"/>
  <c r="L53" i="8"/>
  <c r="I24" i="6"/>
  <c r="I20" i="6"/>
  <c r="I12" i="6"/>
  <c r="I16" i="6"/>
  <c r="G23" i="7"/>
  <c r="L52" i="8"/>
  <c r="L51" i="8"/>
  <c r="L50" i="8"/>
  <c r="L49" i="8"/>
  <c r="L48" i="8"/>
  <c r="L47" i="8"/>
  <c r="L46" i="8"/>
  <c r="L45" i="8"/>
  <c r="L44" i="8"/>
  <c r="L43" i="8"/>
  <c r="L42" i="8"/>
  <c r="L41" i="8"/>
  <c r="L40" i="8"/>
  <c r="L39" i="8"/>
  <c r="L38" i="8"/>
  <c r="L37" i="8"/>
  <c r="L36" i="8"/>
  <c r="L35" i="8"/>
  <c r="L34" i="8"/>
  <c r="L33" i="8"/>
  <c r="L32" i="8"/>
  <c r="L31" i="8"/>
  <c r="L30" i="8"/>
  <c r="L28" i="8"/>
  <c r="L27" i="8"/>
  <c r="L26" i="8"/>
  <c r="L25" i="8"/>
  <c r="L24" i="8"/>
  <c r="L23" i="8"/>
  <c r="L22" i="8"/>
  <c r="L21" i="8"/>
  <c r="L20" i="8"/>
  <c r="L19" i="8"/>
  <c r="L18" i="8"/>
  <c r="L17" i="8"/>
  <c r="L16" i="8"/>
  <c r="L15" i="8"/>
  <c r="L14" i="8"/>
  <c r="L13" i="8"/>
  <c r="L12" i="8"/>
  <c r="K11" i="8"/>
  <c r="J11" i="8"/>
  <c r="I11" i="8"/>
  <c r="H11" i="8"/>
  <c r="G11" i="8"/>
  <c r="L88" i="8"/>
  <c r="L11" i="8"/>
  <c r="I28" i="6"/>
</calcChain>
</file>

<file path=xl/sharedStrings.xml><?xml version="1.0" encoding="utf-8"?>
<sst xmlns="http://schemas.openxmlformats.org/spreadsheetml/2006/main" count="331" uniqueCount="201">
  <si>
    <t>以上</t>
  </si>
  <si>
    <t>※地図を張り付けてください。</t>
    <rPh sb="1" eb="3">
      <t>チズ</t>
    </rPh>
    <rPh sb="4" eb="5">
      <t>ハ</t>
    </rPh>
    <rPh sb="6" eb="7">
      <t>ツ</t>
    </rPh>
    <phoneticPr fontId="4"/>
  </si>
  <si>
    <t>住所１</t>
    <rPh sb="0" eb="2">
      <t>ジュウショ</t>
    </rPh>
    <phoneticPr fontId="4"/>
  </si>
  <si>
    <t>住所２</t>
    <rPh sb="0" eb="2">
      <t>ジュウショ</t>
    </rPh>
    <phoneticPr fontId="4"/>
  </si>
  <si>
    <t>住所３</t>
    <rPh sb="0" eb="2">
      <t>ジュウショ</t>
    </rPh>
    <phoneticPr fontId="4"/>
  </si>
  <si>
    <t>予算内訳</t>
    <rPh sb="0" eb="4">
      <t>ヨサンウチワケ</t>
    </rPh>
    <phoneticPr fontId="4"/>
  </si>
  <si>
    <t>委託業者等</t>
    <rPh sb="0" eb="4">
      <t>イタクギョウシャ</t>
    </rPh>
    <rPh sb="4" eb="5">
      <t>トウ</t>
    </rPh>
    <phoneticPr fontId="4"/>
  </si>
  <si>
    <t>対象</t>
    <rPh sb="0" eb="2">
      <t>タイショウ</t>
    </rPh>
    <phoneticPr fontId="4"/>
  </si>
  <si>
    <t>４月</t>
    <rPh sb="1" eb="2">
      <t>ガツ</t>
    </rPh>
    <phoneticPr fontId="4"/>
  </si>
  <si>
    <t>５月</t>
  </si>
  <si>
    <t>６月</t>
  </si>
  <si>
    <t>７月</t>
  </si>
  <si>
    <t>８月</t>
  </si>
  <si>
    <t>９月</t>
  </si>
  <si>
    <t>１０月</t>
  </si>
  <si>
    <t>１１月</t>
  </si>
  <si>
    <t>１２月</t>
  </si>
  <si>
    <t>円</t>
    <rPh sb="0" eb="1">
      <t>エン</t>
    </rPh>
    <phoneticPr fontId="4"/>
  </si>
  <si>
    <t>１．拾い箱の設置個数・場所について　※設置場所の住所が異なる場合は、それぞれ記載願います。</t>
    <rPh sb="2" eb="3">
      <t>ヒロ</t>
    </rPh>
    <rPh sb="4" eb="5">
      <t>ハコ</t>
    </rPh>
    <rPh sb="6" eb="8">
      <t>セッチ</t>
    </rPh>
    <rPh sb="8" eb="10">
      <t>コスウ</t>
    </rPh>
    <rPh sb="11" eb="13">
      <t>バショ</t>
    </rPh>
    <rPh sb="19" eb="23">
      <t>セッチバショ</t>
    </rPh>
    <rPh sb="24" eb="26">
      <t>ジュウショ</t>
    </rPh>
    <rPh sb="27" eb="28">
      <t>コト</t>
    </rPh>
    <rPh sb="30" eb="32">
      <t>バアイ</t>
    </rPh>
    <rPh sb="38" eb="40">
      <t>キサイ</t>
    </rPh>
    <rPh sb="40" eb="41">
      <t>ネガ</t>
    </rPh>
    <phoneticPr fontId="5"/>
  </si>
  <si>
    <t>予算概算</t>
    <rPh sb="0" eb="2">
      <t>ヨサン</t>
    </rPh>
    <rPh sb="2" eb="4">
      <t>ガイサン</t>
    </rPh>
    <phoneticPr fontId="4"/>
  </si>
  <si>
    <t>合計</t>
    <rPh sb="0" eb="2">
      <t>ゴウケイ</t>
    </rPh>
    <phoneticPr fontId="4"/>
  </si>
  <si>
    <t>内容</t>
    <rPh sb="0" eb="2">
      <t>ナイヨウ</t>
    </rPh>
    <phoneticPr fontId="4"/>
  </si>
  <si>
    <t>場所</t>
    <rPh sb="0" eb="2">
      <t>バショ</t>
    </rPh>
    <phoneticPr fontId="4"/>
  </si>
  <si>
    <t>運営方法</t>
    <rPh sb="0" eb="4">
      <t>ウンエイホウホウ</t>
    </rPh>
    <phoneticPr fontId="4"/>
  </si>
  <si>
    <t>参加者人数</t>
    <rPh sb="0" eb="3">
      <t>サンカシャ</t>
    </rPh>
    <rPh sb="3" eb="5">
      <t>ニンズウ</t>
    </rPh>
    <phoneticPr fontId="4"/>
  </si>
  <si>
    <t>住民等への周知</t>
    <rPh sb="0" eb="3">
      <t>ジュウミントウ</t>
    </rPh>
    <rPh sb="5" eb="7">
      <t>シュウチ</t>
    </rPh>
    <phoneticPr fontId="4"/>
  </si>
  <si>
    <t>製作物仕様</t>
    <rPh sb="0" eb="3">
      <t>セイサクブツ</t>
    </rPh>
    <rPh sb="3" eb="5">
      <t>シヨウ</t>
    </rPh>
    <phoneticPr fontId="4"/>
  </si>
  <si>
    <t>ごみの回収方法</t>
    <rPh sb="3" eb="7">
      <t>カイシュウホウホウ</t>
    </rPh>
    <phoneticPr fontId="4"/>
  </si>
  <si>
    <t>製作スケジュール</t>
    <rPh sb="0" eb="2">
      <t>セイサク</t>
    </rPh>
    <phoneticPr fontId="4"/>
  </si>
  <si>
    <t>連携する部署や団体</t>
    <rPh sb="0" eb="2">
      <t>レンケイ</t>
    </rPh>
    <rPh sb="4" eb="6">
      <t>ブショ</t>
    </rPh>
    <rPh sb="7" eb="9">
      <t>ダンタイ</t>
    </rPh>
    <phoneticPr fontId="4"/>
  </si>
  <si>
    <t>２.拾い箱の製作等について</t>
    <rPh sb="2" eb="3">
      <t>ヒロ</t>
    </rPh>
    <rPh sb="4" eb="5">
      <t>ハコ</t>
    </rPh>
    <rPh sb="6" eb="8">
      <t>セイサク</t>
    </rPh>
    <rPh sb="8" eb="9">
      <t>トウ</t>
    </rPh>
    <phoneticPr fontId="4"/>
  </si>
  <si>
    <t>住民への周知等</t>
    <rPh sb="0" eb="2">
      <t>ジュウミン</t>
    </rPh>
    <rPh sb="4" eb="6">
      <t>シュウチ</t>
    </rPh>
    <rPh sb="6" eb="7">
      <t>トウ</t>
    </rPh>
    <phoneticPr fontId="4"/>
  </si>
  <si>
    <t>設置後の住民の参画</t>
    <rPh sb="0" eb="3">
      <t>セッチゴ</t>
    </rPh>
    <rPh sb="4" eb="6">
      <t>ジュウミン</t>
    </rPh>
    <rPh sb="7" eb="9">
      <t>サンカク</t>
    </rPh>
    <phoneticPr fontId="4"/>
  </si>
  <si>
    <t>３.設置後の活用計画について</t>
    <rPh sb="2" eb="4">
      <t>セッチ</t>
    </rPh>
    <rPh sb="4" eb="5">
      <t>ゴ</t>
    </rPh>
    <rPh sb="6" eb="8">
      <t>カツヨウ</t>
    </rPh>
    <rPh sb="8" eb="10">
      <t>ケイカク</t>
    </rPh>
    <phoneticPr fontId="4"/>
  </si>
  <si>
    <t>海洋センター名</t>
    <rPh sb="0" eb="2">
      <t>カイヨウ</t>
    </rPh>
    <rPh sb="6" eb="7">
      <t>メイ</t>
    </rPh>
    <phoneticPr fontId="5"/>
  </si>
  <si>
    <t>所属</t>
    <rPh sb="0" eb="2">
      <t>ショゾク</t>
    </rPh>
    <phoneticPr fontId="4"/>
  </si>
  <si>
    <t>担当者名</t>
    <rPh sb="0" eb="3">
      <t>タントウシャ</t>
    </rPh>
    <rPh sb="3" eb="4">
      <t>メイ</t>
    </rPh>
    <phoneticPr fontId="5"/>
  </si>
  <si>
    <t>連絡先</t>
    <rPh sb="0" eb="3">
      <t>レンラクサキ</t>
    </rPh>
    <phoneticPr fontId="5"/>
  </si>
  <si>
    <t>個</t>
    <rPh sb="0" eb="1">
      <t>コ</t>
    </rPh>
    <phoneticPr fontId="4"/>
  </si>
  <si>
    <t>設置個数</t>
    <rPh sb="0" eb="2">
      <t>セッチ</t>
    </rPh>
    <rPh sb="2" eb="4">
      <t>コスウ</t>
    </rPh>
    <phoneticPr fontId="4"/>
  </si>
  <si>
    <t>２．全体費用について</t>
    <rPh sb="2" eb="4">
      <t>ゼンタイ</t>
    </rPh>
    <rPh sb="4" eb="6">
      <t>ヒヨウ</t>
    </rPh>
    <phoneticPr fontId="5"/>
  </si>
  <si>
    <t>拾い箱の管理方法</t>
    <rPh sb="0" eb="1">
      <t>ヒロ</t>
    </rPh>
    <rPh sb="2" eb="3">
      <t>ハコ</t>
    </rPh>
    <rPh sb="4" eb="8">
      <t>カンリホウホウ</t>
    </rPh>
    <phoneticPr fontId="4"/>
  </si>
  <si>
    <t>４.お披露目式とイベントについて</t>
    <rPh sb="3" eb="6">
      <t>ヒロメ</t>
    </rPh>
    <rPh sb="6" eb="7">
      <t>シキ</t>
    </rPh>
    <phoneticPr fontId="4"/>
  </si>
  <si>
    <t>収入</t>
    <rPh sb="0" eb="2">
      <t>シュウニュウ</t>
    </rPh>
    <phoneticPr fontId="4"/>
  </si>
  <si>
    <t>費目</t>
    <rPh sb="0" eb="2">
      <t>ヒモク</t>
    </rPh>
    <phoneticPr fontId="4"/>
  </si>
  <si>
    <t>内訳</t>
    <rPh sb="0" eb="2">
      <t>ウチワケ</t>
    </rPh>
    <phoneticPr fontId="4"/>
  </si>
  <si>
    <t>合計金額</t>
    <rPh sb="0" eb="2">
      <t>ゴウケイ</t>
    </rPh>
    <rPh sb="2" eb="4">
      <t>キンガク</t>
    </rPh>
    <phoneticPr fontId="4"/>
  </si>
  <si>
    <r>
      <rPr>
        <sz val="12"/>
        <color theme="1"/>
        <rFont val="ＭＳ Ｐ明朝"/>
        <family val="1"/>
        <charset val="128"/>
      </rPr>
      <t>助成金</t>
    </r>
    <rPh sb="0" eb="2">
      <t>ジョセイ</t>
    </rPh>
    <rPh sb="2" eb="3">
      <t>キン</t>
    </rPh>
    <phoneticPr fontId="4"/>
  </si>
  <si>
    <r>
      <rPr>
        <sz val="12"/>
        <color theme="1"/>
        <rFont val="ＭＳ Ｐ明朝"/>
        <family val="1"/>
        <charset val="128"/>
      </rPr>
      <t>参加費</t>
    </r>
    <rPh sb="0" eb="2">
      <t>サンカ</t>
    </rPh>
    <rPh sb="2" eb="3">
      <t>ヒ</t>
    </rPh>
    <phoneticPr fontId="4"/>
  </si>
  <si>
    <r>
      <rPr>
        <sz val="12"/>
        <color theme="1"/>
        <rFont val="ＭＳ Ｐ明朝"/>
        <family val="1"/>
        <charset val="128"/>
      </rPr>
      <t>自己資金</t>
    </r>
    <rPh sb="0" eb="2">
      <t>ジコ</t>
    </rPh>
    <rPh sb="2" eb="4">
      <t>シキン</t>
    </rPh>
    <phoneticPr fontId="4"/>
  </si>
  <si>
    <r>
      <rPr>
        <sz val="12"/>
        <color theme="1"/>
        <rFont val="ＭＳ Ｐ明朝"/>
        <family val="1"/>
        <charset val="128"/>
      </rPr>
      <t>その他</t>
    </r>
    <rPh sb="2" eb="3">
      <t>タ</t>
    </rPh>
    <phoneticPr fontId="4"/>
  </si>
  <si>
    <t>支出</t>
    <rPh sb="0" eb="2">
      <t>シシュツ</t>
    </rPh>
    <phoneticPr fontId="4"/>
  </si>
  <si>
    <r>
      <rPr>
        <sz val="12"/>
        <color theme="1"/>
        <rFont val="ＭＳ Ｐゴシック"/>
        <family val="3"/>
        <charset val="128"/>
      </rPr>
      <t>費目</t>
    </r>
    <rPh sb="0" eb="2">
      <t>ヒモク</t>
    </rPh>
    <phoneticPr fontId="4"/>
  </si>
  <si>
    <r>
      <rPr>
        <sz val="12"/>
        <color theme="1"/>
        <rFont val="ＭＳ Ｐゴシック"/>
        <family val="3"/>
        <charset val="128"/>
      </rPr>
      <t>内訳</t>
    </r>
    <rPh sb="0" eb="2">
      <t>ウチワケ</t>
    </rPh>
    <phoneticPr fontId="4"/>
  </si>
  <si>
    <r>
      <rPr>
        <sz val="12"/>
        <color theme="1"/>
        <rFont val="ＭＳ Ｐゴシック"/>
        <family val="3"/>
        <charset val="128"/>
      </rPr>
      <t>合計金額</t>
    </r>
    <rPh sb="0" eb="2">
      <t>ゴウケイ</t>
    </rPh>
    <rPh sb="2" eb="4">
      <t>キンガク</t>
    </rPh>
    <phoneticPr fontId="4"/>
  </si>
  <si>
    <r>
      <rPr>
        <sz val="12"/>
        <color theme="1"/>
        <rFont val="ＭＳ Ｐゴシック"/>
        <family val="3"/>
        <charset val="128"/>
      </rPr>
      <t>円</t>
    </r>
    <rPh sb="0" eb="1">
      <t>エン</t>
    </rPh>
    <phoneticPr fontId="4"/>
  </si>
  <si>
    <r>
      <rPr>
        <sz val="12"/>
        <color rgb="FF000000"/>
        <rFont val="ＭＳ 明朝"/>
        <family val="1"/>
        <charset val="128"/>
      </rPr>
      <t>所属先</t>
    </r>
  </si>
  <si>
    <r>
      <rPr>
        <sz val="12"/>
        <color rgb="FF000000"/>
        <rFont val="ＭＳ 明朝"/>
        <family val="1"/>
        <charset val="128"/>
      </rPr>
      <t>氏名（役職）</t>
    </r>
    <phoneticPr fontId="5"/>
  </si>
  <si>
    <r>
      <rPr>
        <sz val="12"/>
        <color rgb="FF000000"/>
        <rFont val="ＭＳ 明朝"/>
        <family val="1"/>
        <charset val="128"/>
      </rPr>
      <t>電話</t>
    </r>
  </si>
  <si>
    <r>
      <rPr>
        <sz val="12"/>
        <color rgb="FF000000"/>
        <rFont val="ＭＳ 明朝"/>
        <family val="1"/>
        <charset val="128"/>
      </rPr>
      <t>事業成果</t>
    </r>
  </si>
  <si>
    <r>
      <rPr>
        <sz val="12"/>
        <color rgb="FF000000"/>
        <rFont val="ＭＳ 明朝"/>
        <family val="1"/>
        <charset val="128"/>
      </rPr>
      <t>運営課題</t>
    </r>
  </si>
  <si>
    <r>
      <rPr>
        <sz val="11"/>
        <color rgb="FF000000"/>
        <rFont val="ＭＳ 明朝"/>
        <family val="1"/>
        <charset val="128"/>
      </rPr>
      <t>次年度以降の実施に向けた問題点・要望など</t>
    </r>
    <phoneticPr fontId="5"/>
  </si>
  <si>
    <t>センター・クラブコード</t>
    <phoneticPr fontId="28"/>
  </si>
  <si>
    <t>センター・クラブ名</t>
    <rPh sb="8" eb="9">
      <t>メイ</t>
    </rPh>
    <phoneticPr fontId="28"/>
  </si>
  <si>
    <t>担当者名</t>
    <rPh sb="0" eb="3">
      <t>タントウシャ</t>
    </rPh>
    <rPh sb="3" eb="4">
      <t>メイ</t>
    </rPh>
    <phoneticPr fontId="28"/>
  </si>
  <si>
    <t>電話番号</t>
    <rPh sb="0" eb="4">
      <t>デンワバンゴウ</t>
    </rPh>
    <phoneticPr fontId="28"/>
  </si>
  <si>
    <t>実施日</t>
    <rPh sb="0" eb="2">
      <t>ジッシ</t>
    </rPh>
    <phoneticPr fontId="28"/>
  </si>
  <si>
    <t>実施種別</t>
    <rPh sb="0" eb="2">
      <t>ジッシ</t>
    </rPh>
    <rPh sb="2" eb="4">
      <t>シュベツ</t>
    </rPh>
    <phoneticPr fontId="28"/>
  </si>
  <si>
    <t>利用団体</t>
    <rPh sb="0" eb="2">
      <t>リヨウ</t>
    </rPh>
    <rPh sb="2" eb="4">
      <t>ダンタイ</t>
    </rPh>
    <phoneticPr fontId="28"/>
  </si>
  <si>
    <t>参加者人数</t>
    <rPh sb="0" eb="3">
      <t>サンカシャ</t>
    </rPh>
    <rPh sb="3" eb="5">
      <t>ニンズウ</t>
    </rPh>
    <phoneticPr fontId="28"/>
  </si>
  <si>
    <t>No.</t>
    <phoneticPr fontId="28"/>
  </si>
  <si>
    <t>月</t>
    <rPh sb="0" eb="1">
      <t>ツキ</t>
    </rPh>
    <phoneticPr fontId="28"/>
  </si>
  <si>
    <t>日</t>
    <rPh sb="0" eb="1">
      <t>ヒ</t>
    </rPh>
    <phoneticPr fontId="28"/>
  </si>
  <si>
    <t>曜日</t>
    <rPh sb="0" eb="2">
      <t>ヨウビ</t>
    </rPh>
    <phoneticPr fontId="28"/>
  </si>
  <si>
    <t>幼児</t>
    <rPh sb="0" eb="2">
      <t>ヨウジ</t>
    </rPh>
    <phoneticPr fontId="28"/>
  </si>
  <si>
    <t>小学生</t>
    <rPh sb="0" eb="3">
      <t>ショウガクセイ</t>
    </rPh>
    <phoneticPr fontId="28"/>
  </si>
  <si>
    <t>中学生</t>
    <rPh sb="0" eb="3">
      <t>チュウガクセイ</t>
    </rPh>
    <phoneticPr fontId="28"/>
  </si>
  <si>
    <t>高校生
大学生</t>
    <rPh sb="0" eb="3">
      <t>コウコウセイ</t>
    </rPh>
    <rPh sb="4" eb="7">
      <t>ダイガクセイ</t>
    </rPh>
    <phoneticPr fontId="28"/>
  </si>
  <si>
    <r>
      <t xml:space="preserve">大人
</t>
    </r>
    <r>
      <rPr>
        <sz val="6"/>
        <color theme="1"/>
        <rFont val="ＭＳ Ｐゴシック"/>
        <family val="3"/>
        <charset val="128"/>
        <scheme val="minor"/>
      </rPr>
      <t>（スタッフ含む）</t>
    </r>
    <rPh sb="0" eb="2">
      <t>オトナ</t>
    </rPh>
    <rPh sb="8" eb="9">
      <t>フク</t>
    </rPh>
    <phoneticPr fontId="28"/>
  </si>
  <si>
    <t>合計</t>
    <rPh sb="0" eb="2">
      <t>ゴウケイ</t>
    </rPh>
    <phoneticPr fontId="28"/>
  </si>
  <si>
    <t>合　　　計</t>
    <rPh sb="0" eb="1">
      <t>ゴウ</t>
    </rPh>
    <rPh sb="4" eb="5">
      <t>ケイ</t>
    </rPh>
    <phoneticPr fontId="28"/>
  </si>
  <si>
    <t>お披露目式とイベントにおける実施内容</t>
    <rPh sb="1" eb="5">
      <t>ヒロメシキ</t>
    </rPh>
    <rPh sb="14" eb="16">
      <t>ジッシ</t>
    </rPh>
    <rPh sb="16" eb="18">
      <t>ナイヨウ</t>
    </rPh>
    <phoneticPr fontId="4"/>
  </si>
  <si>
    <t>①事業名</t>
    <rPh sb="1" eb="3">
      <t>ジギョウ</t>
    </rPh>
    <rPh sb="3" eb="4">
      <t>メイ</t>
    </rPh>
    <phoneticPr fontId="4"/>
  </si>
  <si>
    <t>②日時</t>
    <rPh sb="1" eb="3">
      <t>ニチジ</t>
    </rPh>
    <phoneticPr fontId="4"/>
  </si>
  <si>
    <t>③場所</t>
    <rPh sb="1" eb="3">
      <t>バショ</t>
    </rPh>
    <phoneticPr fontId="4"/>
  </si>
  <si>
    <t>④参加人数</t>
    <rPh sb="1" eb="5">
      <t>サンカニンズウ</t>
    </rPh>
    <phoneticPr fontId="4"/>
  </si>
  <si>
    <t>⑤実施内容</t>
    <rPh sb="1" eb="3">
      <t>ジッシ</t>
    </rPh>
    <rPh sb="3" eb="5">
      <t>ナイヨウ</t>
    </rPh>
    <phoneticPr fontId="4"/>
  </si>
  <si>
    <t>⑥写真（３～４枚を以下の空欄に張り付けてください）</t>
    <rPh sb="1" eb="3">
      <t>シャシン</t>
    </rPh>
    <rPh sb="7" eb="8">
      <t>マイ</t>
    </rPh>
    <rPh sb="9" eb="11">
      <t>イカ</t>
    </rPh>
    <rPh sb="12" eb="14">
      <t>クウラン</t>
    </rPh>
    <rPh sb="15" eb="16">
      <t>ハ</t>
    </rPh>
    <rPh sb="17" eb="18">
      <t>ツ</t>
    </rPh>
    <phoneticPr fontId="4"/>
  </si>
  <si>
    <r>
      <rPr>
        <sz val="11"/>
        <color rgb="FF000000"/>
        <rFont val="ＭＳ Ｐ明朝"/>
        <family val="1"/>
        <charset val="128"/>
      </rPr>
      <t>①年間活動人数</t>
    </r>
    <r>
      <rPr>
        <sz val="11"/>
        <color rgb="FF000000"/>
        <rFont val="Century"/>
        <family val="1"/>
      </rPr>
      <t>1,000</t>
    </r>
    <r>
      <rPr>
        <sz val="11"/>
        <color rgb="FF000000"/>
        <rFont val="ＭＳ Ｐ明朝"/>
        <family val="1"/>
        <charset val="128"/>
      </rPr>
      <t>名に対する達成度</t>
    </r>
    <rPh sb="1" eb="3">
      <t>ネンカン</t>
    </rPh>
    <rPh sb="3" eb="5">
      <t>カツドウ</t>
    </rPh>
    <rPh sb="5" eb="7">
      <t>ニンズウ</t>
    </rPh>
    <phoneticPr fontId="4"/>
  </si>
  <si>
    <t>名（年間）</t>
    <rPh sb="0" eb="1">
      <t>メイ</t>
    </rPh>
    <rPh sb="2" eb="4">
      <t>ネンカン</t>
    </rPh>
    <phoneticPr fontId="4"/>
  </si>
  <si>
    <t>（自動算出）</t>
    <rPh sb="1" eb="3">
      <t>ジドウ</t>
    </rPh>
    <rPh sb="3" eb="5">
      <t>サンシュツ</t>
    </rPh>
    <phoneticPr fontId="4"/>
  </si>
  <si>
    <t>1.事業目的の達成状況</t>
    <phoneticPr fontId="5"/>
  </si>
  <si>
    <t>2.事業成果（イベントのみに留まらず、日常的な清掃活動に繋がっているか）</t>
    <rPh sb="2" eb="6">
      <t>ジギョウセイカ</t>
    </rPh>
    <rPh sb="14" eb="15">
      <t>トド</t>
    </rPh>
    <rPh sb="19" eb="22">
      <t>ニチジョウテキ</t>
    </rPh>
    <rPh sb="23" eb="27">
      <t>セイソウカツドウ</t>
    </rPh>
    <rPh sb="28" eb="29">
      <t>ツナ</t>
    </rPh>
    <phoneticPr fontId="4"/>
  </si>
  <si>
    <t>金額</t>
    <rPh sb="0" eb="2">
      <t>キンガク</t>
    </rPh>
    <phoneticPr fontId="4"/>
  </si>
  <si>
    <r>
      <rPr>
        <sz val="11"/>
        <color theme="1"/>
        <rFont val="ＭＳ Ｐゴシック"/>
        <family val="3"/>
        <charset val="128"/>
      </rPr>
      <t>領収書</t>
    </r>
    <r>
      <rPr>
        <sz val="11"/>
        <color theme="1"/>
        <rFont val="Century"/>
        <family val="1"/>
      </rPr>
      <t>No.</t>
    </r>
    <rPh sb="0" eb="3">
      <t>リョウシュウショ</t>
    </rPh>
    <phoneticPr fontId="4"/>
  </si>
  <si>
    <t>①拾い箱製作・設置等に係る費用</t>
    <rPh sb="1" eb="2">
      <t>ヒロ</t>
    </rPh>
    <rPh sb="3" eb="4">
      <t>ハコ</t>
    </rPh>
    <rPh sb="4" eb="6">
      <t>セイサク</t>
    </rPh>
    <rPh sb="7" eb="9">
      <t>セッチ</t>
    </rPh>
    <rPh sb="9" eb="10">
      <t>トウ</t>
    </rPh>
    <rPh sb="11" eb="12">
      <t>カカ</t>
    </rPh>
    <rPh sb="13" eb="15">
      <t>ヒヨウ</t>
    </rPh>
    <phoneticPr fontId="4"/>
  </si>
  <si>
    <t>②拾い箱製作に係る消耗品</t>
    <rPh sb="1" eb="2">
      <t>ヒロ</t>
    </rPh>
    <rPh sb="3" eb="4">
      <t>ハコ</t>
    </rPh>
    <rPh sb="4" eb="6">
      <t>セイサク</t>
    </rPh>
    <rPh sb="7" eb="8">
      <t>カカ</t>
    </rPh>
    <rPh sb="9" eb="12">
      <t>ショウモウヒン</t>
    </rPh>
    <phoneticPr fontId="4"/>
  </si>
  <si>
    <t>③拾い箱の設置に係る運搬代等の費用</t>
    <rPh sb="1" eb="2">
      <t>ヒロ</t>
    </rPh>
    <rPh sb="3" eb="4">
      <t>ハコ</t>
    </rPh>
    <rPh sb="5" eb="7">
      <t>セッチ</t>
    </rPh>
    <rPh sb="8" eb="9">
      <t>カカ</t>
    </rPh>
    <rPh sb="10" eb="13">
      <t>ウンパンダイ</t>
    </rPh>
    <rPh sb="13" eb="14">
      <t>トウ</t>
    </rPh>
    <rPh sb="15" eb="17">
      <t>ヒヨウ</t>
    </rPh>
    <phoneticPr fontId="4"/>
  </si>
  <si>
    <t>④イベント開催等、その他係る費用</t>
    <rPh sb="5" eb="7">
      <t>カイサイ</t>
    </rPh>
    <rPh sb="7" eb="8">
      <t>トウ</t>
    </rPh>
    <rPh sb="11" eb="12">
      <t>ホカ</t>
    </rPh>
    <rPh sb="12" eb="13">
      <t>カカ</t>
    </rPh>
    <rPh sb="14" eb="16">
      <t>ヒヨウ</t>
    </rPh>
    <phoneticPr fontId="4"/>
  </si>
  <si>
    <t>(様式2-1)</t>
    <rPh sb="1" eb="3">
      <t>ヨウシキ</t>
    </rPh>
    <phoneticPr fontId="5"/>
  </si>
  <si>
    <t>（様式2-2）</t>
    <rPh sb="1" eb="3">
      <t>ヨウシキ</t>
    </rPh>
    <phoneticPr fontId="4"/>
  </si>
  <si>
    <t>（様式3-1）</t>
    <rPh sb="1" eb="3">
      <t>ヨウシキ</t>
    </rPh>
    <phoneticPr fontId="4"/>
  </si>
  <si>
    <t>　連絡先</t>
    <phoneticPr fontId="4"/>
  </si>
  <si>
    <t>　</t>
    <phoneticPr fontId="28"/>
  </si>
  <si>
    <t>　</t>
    <phoneticPr fontId="28"/>
  </si>
  <si>
    <t>〒</t>
    <phoneticPr fontId="4"/>
  </si>
  <si>
    <t>５．年間スケジュール</t>
    <rPh sb="2" eb="4">
      <t>ネンカン</t>
    </rPh>
    <phoneticPr fontId="4"/>
  </si>
  <si>
    <t>2022年度　「Ｂ＆Ｇ拾い箱」活用　海ごみゼロ活動実績報告書</t>
    <rPh sb="4" eb="6">
      <t>ネンド</t>
    </rPh>
    <rPh sb="11" eb="12">
      <t>ヒロ</t>
    </rPh>
    <rPh sb="13" eb="14">
      <t>バコ</t>
    </rPh>
    <rPh sb="15" eb="17">
      <t>カツヨウ</t>
    </rPh>
    <rPh sb="18" eb="19">
      <t>ウミ</t>
    </rPh>
    <rPh sb="23" eb="25">
      <t>カツドウ</t>
    </rPh>
    <rPh sb="25" eb="27">
      <t>ジッセキ</t>
    </rPh>
    <rPh sb="27" eb="30">
      <t>ホウコクショ</t>
    </rPh>
    <phoneticPr fontId="28"/>
  </si>
  <si>
    <t>町広報誌、チラシ、ポスター、報道機関へのプレスリリース</t>
    <rPh sb="0" eb="1">
      <t>マチ</t>
    </rPh>
    <rPh sb="1" eb="4">
      <t>コウホウシ</t>
    </rPh>
    <rPh sb="14" eb="16">
      <t>ホウドウ</t>
    </rPh>
    <rPh sb="16" eb="18">
      <t>キカン</t>
    </rPh>
    <phoneticPr fontId="4"/>
  </si>
  <si>
    <t>ステンレス製開閉蓋式</t>
    <rPh sb="5" eb="6">
      <t>セイ</t>
    </rPh>
    <rPh sb="6" eb="8">
      <t>カイヘイ</t>
    </rPh>
    <rPh sb="8" eb="9">
      <t>フタ</t>
    </rPh>
    <rPh sb="9" eb="10">
      <t>シキ</t>
    </rPh>
    <phoneticPr fontId="4"/>
  </si>
  <si>
    <t>市衛生局で回収</t>
    <rPh sb="0" eb="1">
      <t>シ</t>
    </rPh>
    <rPh sb="1" eb="4">
      <t>エイセイキョク</t>
    </rPh>
    <rPh sb="5" eb="7">
      <t>カイシュウ</t>
    </rPh>
    <phoneticPr fontId="4"/>
  </si>
  <si>
    <t>小田　英夫</t>
    <rPh sb="0" eb="2">
      <t>オダ</t>
    </rPh>
    <rPh sb="3" eb="5">
      <t>ヒデオ</t>
    </rPh>
    <phoneticPr fontId="4"/>
  </si>
  <si>
    <t>南島原市加津佐Ｂ＆Ｇ海洋センター</t>
    <rPh sb="0" eb="4">
      <t>ミナミシマバラシ</t>
    </rPh>
    <rPh sb="4" eb="7">
      <t>カヅサ</t>
    </rPh>
    <rPh sb="10" eb="12">
      <t>カイヨウ</t>
    </rPh>
    <phoneticPr fontId="4"/>
  </si>
  <si>
    <t>・製作に係る消耗品等</t>
    <rPh sb="1" eb="3">
      <t>セイサク</t>
    </rPh>
    <rPh sb="4" eb="5">
      <t>カカ</t>
    </rPh>
    <rPh sb="6" eb="8">
      <t>ショウモウ</t>
    </rPh>
    <rPh sb="8" eb="9">
      <t>ヒン</t>
    </rPh>
    <rPh sb="9" eb="10">
      <t>トウ</t>
    </rPh>
    <phoneticPr fontId="4"/>
  </si>
  <si>
    <t>・イベント開催に係る費用</t>
    <rPh sb="5" eb="7">
      <t>カイサイ</t>
    </rPh>
    <rPh sb="8" eb="9">
      <t>カカ</t>
    </rPh>
    <rPh sb="10" eb="12">
      <t>ヒヨウ</t>
    </rPh>
    <phoneticPr fontId="4"/>
  </si>
  <si>
    <t>・拾い箱製作に係る費用</t>
    <rPh sb="1" eb="2">
      <t>ヒロ</t>
    </rPh>
    <rPh sb="3" eb="4">
      <t>ハコ</t>
    </rPh>
    <rPh sb="4" eb="6">
      <t>セイサク</t>
    </rPh>
    <rPh sb="7" eb="8">
      <t>カカ</t>
    </rPh>
    <rPh sb="9" eb="11">
      <t>ヒヨウ</t>
    </rPh>
    <phoneticPr fontId="4"/>
  </si>
  <si>
    <t>　（設置及び運搬費を含む）</t>
    <rPh sb="2" eb="4">
      <t>セッチ</t>
    </rPh>
    <rPh sb="4" eb="5">
      <t>オヨ</t>
    </rPh>
    <rPh sb="6" eb="8">
      <t>ウンパン</t>
    </rPh>
    <rPh sb="8" eb="9">
      <t>ヒ</t>
    </rPh>
    <rPh sb="10" eb="11">
      <t>フク</t>
    </rPh>
    <phoneticPr fontId="4"/>
  </si>
  <si>
    <t>地区住民への周知と漂着ゴミ回収への参画を依頼</t>
    <rPh sb="0" eb="2">
      <t>チク</t>
    </rPh>
    <rPh sb="2" eb="4">
      <t>ジュウミン</t>
    </rPh>
    <rPh sb="6" eb="8">
      <t>シュウチ</t>
    </rPh>
    <rPh sb="9" eb="11">
      <t>ヒョウチャク</t>
    </rPh>
    <rPh sb="13" eb="15">
      <t>カイシュウ</t>
    </rPh>
    <rPh sb="17" eb="19">
      <t>サンカク</t>
    </rPh>
    <rPh sb="20" eb="22">
      <t>イライ</t>
    </rPh>
    <phoneticPr fontId="4"/>
  </si>
  <si>
    <t>衛生業務課、観光振興課、南島原市Ｂ＆Ｇ海洋センター指導者会
Ｂ＆Ｇ加津佐海洋クラブ</t>
    <rPh sb="0" eb="2">
      <t>エイセイ</t>
    </rPh>
    <rPh sb="2" eb="4">
      <t>ギョウム</t>
    </rPh>
    <rPh sb="4" eb="5">
      <t>カ</t>
    </rPh>
    <rPh sb="6" eb="8">
      <t>カンコウ</t>
    </rPh>
    <rPh sb="8" eb="10">
      <t>シンコウ</t>
    </rPh>
    <rPh sb="10" eb="11">
      <t>カ</t>
    </rPh>
    <rPh sb="12" eb="16">
      <t>ミナミシマバラシ</t>
    </rPh>
    <rPh sb="19" eb="21">
      <t>カイヨウ</t>
    </rPh>
    <rPh sb="25" eb="28">
      <t>シドウシャ</t>
    </rPh>
    <rPh sb="28" eb="29">
      <t>カイ</t>
    </rPh>
    <rPh sb="33" eb="36">
      <t>カヅサ</t>
    </rPh>
    <rPh sb="36" eb="38">
      <t>カイヨウ</t>
    </rPh>
    <phoneticPr fontId="4"/>
  </si>
  <si>
    <t>市広報誌・ホームページ、プレスリリース等</t>
    <rPh sb="0" eb="1">
      <t>シ</t>
    </rPh>
    <rPh sb="1" eb="4">
      <t>コウホウシ</t>
    </rPh>
    <rPh sb="19" eb="20">
      <t>ナド</t>
    </rPh>
    <phoneticPr fontId="4"/>
  </si>
  <si>
    <t>海洋センター職員により運営</t>
    <rPh sb="0" eb="2">
      <t>カイヨウ</t>
    </rPh>
    <rPh sb="6" eb="8">
      <t>ショクイン</t>
    </rPh>
    <rPh sb="11" eb="13">
      <t>ウンエイ</t>
    </rPh>
    <phoneticPr fontId="4"/>
  </si>
  <si>
    <t>100人</t>
    <rPh sb="3" eb="4">
      <t>ニン</t>
    </rPh>
    <phoneticPr fontId="4"/>
  </si>
  <si>
    <t>地域住民、イベント参加者</t>
    <rPh sb="0" eb="2">
      <t>チイキ</t>
    </rPh>
    <rPh sb="2" eb="4">
      <t>ジュウミン</t>
    </rPh>
    <rPh sb="9" eb="12">
      <t>サンカシャ</t>
    </rPh>
    <phoneticPr fontId="4"/>
  </si>
  <si>
    <t>前浜海水浴場及び加津佐Ｂ＆Ｇ海洋センター艇庫前</t>
    <rPh sb="0" eb="2">
      <t>マエハマ</t>
    </rPh>
    <rPh sb="2" eb="5">
      <t>カイスイヨク</t>
    </rPh>
    <rPh sb="5" eb="6">
      <t>ジョウ</t>
    </rPh>
    <rPh sb="6" eb="7">
      <t>オヨ</t>
    </rPh>
    <rPh sb="8" eb="11">
      <t>カヅサ</t>
    </rPh>
    <rPh sb="14" eb="16">
      <t>カイヨウ</t>
    </rPh>
    <rPh sb="20" eb="22">
      <t>テイコ</t>
    </rPh>
    <rPh sb="22" eb="23">
      <t>マエ</t>
    </rPh>
    <phoneticPr fontId="4"/>
  </si>
  <si>
    <t>４月～６月末</t>
    <rPh sb="1" eb="2">
      <t>ガツ</t>
    </rPh>
    <rPh sb="4" eb="5">
      <t>ガツ</t>
    </rPh>
    <rPh sb="5" eb="6">
      <t>マツ</t>
    </rPh>
    <phoneticPr fontId="4"/>
  </si>
  <si>
    <t>お披露目式・ビーチコーミング・海レク体験イベント</t>
    <rPh sb="1" eb="4">
      <t>ヒロメ</t>
    </rPh>
    <rPh sb="4" eb="5">
      <t>シキ</t>
    </rPh>
    <rPh sb="15" eb="16">
      <t>ウミ</t>
    </rPh>
    <rPh sb="18" eb="20">
      <t>タイケン</t>
    </rPh>
    <phoneticPr fontId="4"/>
  </si>
  <si>
    <t>南島原市シルバー人材センター</t>
    <rPh sb="0" eb="4">
      <t>ミナミシマバラシ</t>
    </rPh>
    <rPh sb="8" eb="10">
      <t>ジンザイ</t>
    </rPh>
    <phoneticPr fontId="4"/>
  </si>
  <si>
    <t>2,280,000円</t>
    <rPh sb="9" eb="10">
      <t>エン</t>
    </rPh>
    <phoneticPr fontId="4"/>
  </si>
  <si>
    <t>2022年度　拾い箱事業　事業計画書</t>
    <rPh sb="7" eb="8">
      <t>ヒロ</t>
    </rPh>
    <rPh sb="9" eb="10">
      <t>バコ</t>
    </rPh>
    <rPh sb="10" eb="12">
      <t>ジギョウ</t>
    </rPh>
    <rPh sb="13" eb="15">
      <t>ジギョウ</t>
    </rPh>
    <rPh sb="15" eb="18">
      <t>ケイカクショ</t>
    </rPh>
    <phoneticPr fontId="5"/>
  </si>
  <si>
    <t>〒859-2601　長崎県南島原市加津佐町己2820番地1（前浜海水浴場駐車場）</t>
    <rPh sb="10" eb="12">
      <t>ナガサキ</t>
    </rPh>
    <rPh sb="12" eb="13">
      <t>ケン</t>
    </rPh>
    <rPh sb="13" eb="17">
      <t>ミナミシマバラシ</t>
    </rPh>
    <rPh sb="17" eb="20">
      <t>カヅサ</t>
    </rPh>
    <rPh sb="20" eb="21">
      <t>マチ</t>
    </rPh>
    <rPh sb="21" eb="22">
      <t>キ</t>
    </rPh>
    <rPh sb="26" eb="28">
      <t>バンチ</t>
    </rPh>
    <rPh sb="30" eb="32">
      <t>マエハマ</t>
    </rPh>
    <rPh sb="32" eb="36">
      <t>カイスイヨクジョウ</t>
    </rPh>
    <rPh sb="36" eb="39">
      <t>チュウシャジョウ</t>
    </rPh>
    <phoneticPr fontId="4"/>
  </si>
  <si>
    <t>〒859-2601　長崎県南島原市加津佐町己2820番地2（加津佐Ｂ＆Ｇ海洋センター艇庫敷地）</t>
    <rPh sb="10" eb="12">
      <t>ナガサキ</t>
    </rPh>
    <rPh sb="12" eb="13">
      <t>ケン</t>
    </rPh>
    <rPh sb="13" eb="17">
      <t>ミナミシマバラシ</t>
    </rPh>
    <rPh sb="17" eb="20">
      <t>カヅサ</t>
    </rPh>
    <rPh sb="20" eb="21">
      <t>マチ</t>
    </rPh>
    <rPh sb="21" eb="22">
      <t>キ</t>
    </rPh>
    <rPh sb="26" eb="28">
      <t>バンチ</t>
    </rPh>
    <rPh sb="30" eb="33">
      <t>カヅサ</t>
    </rPh>
    <rPh sb="36" eb="38">
      <t>カイヨウ</t>
    </rPh>
    <rPh sb="42" eb="44">
      <t>テイコ</t>
    </rPh>
    <rPh sb="44" eb="46">
      <t>シキチ</t>
    </rPh>
    <phoneticPr fontId="4"/>
  </si>
  <si>
    <t>①加津佐Ｂ＆Ｇ海洋センター艇庫敷地に設置し、海洋センターで管理。
②前浜海水浴場駐車場に設置し、観光振興課で管理。</t>
    <rPh sb="34" eb="36">
      <t>マエハマ</t>
    </rPh>
    <rPh sb="36" eb="40">
      <t>カイスイヨクジョウ</t>
    </rPh>
    <rPh sb="40" eb="43">
      <t>チュウシャジョウ</t>
    </rPh>
    <rPh sb="44" eb="46">
      <t>セッチ</t>
    </rPh>
    <rPh sb="48" eb="50">
      <t>カンコウ</t>
    </rPh>
    <rPh sb="50" eb="52">
      <t>シンコウ</t>
    </rPh>
    <rPh sb="52" eb="53">
      <t>カ</t>
    </rPh>
    <rPh sb="54" eb="56">
      <t>カンリ</t>
    </rPh>
    <phoneticPr fontId="4"/>
  </si>
  <si>
    <t>拾い箱製作、海洋ゴミ回収（艇庫利用者等）</t>
    <rPh sb="0" eb="1">
      <t>ヒロ</t>
    </rPh>
    <rPh sb="2" eb="3">
      <t>ハコ</t>
    </rPh>
    <rPh sb="3" eb="5">
      <t>セイサク</t>
    </rPh>
    <rPh sb="6" eb="8">
      <t>カイヨウ</t>
    </rPh>
    <rPh sb="10" eb="12">
      <t>カイシュウ</t>
    </rPh>
    <rPh sb="13" eb="15">
      <t>テイコ</t>
    </rPh>
    <rPh sb="15" eb="18">
      <t>リヨウシャ</t>
    </rPh>
    <rPh sb="18" eb="19">
      <t>ナド</t>
    </rPh>
    <phoneticPr fontId="4"/>
  </si>
  <si>
    <t>拾い箱設置、海洋ゴミ回収（艇庫利用者等）</t>
    <rPh sb="0" eb="1">
      <t>ヒロ</t>
    </rPh>
    <rPh sb="2" eb="3">
      <t>ハコ</t>
    </rPh>
    <rPh sb="3" eb="5">
      <t>セッチ</t>
    </rPh>
    <rPh sb="6" eb="8">
      <t>カイヨウ</t>
    </rPh>
    <rPh sb="10" eb="12">
      <t>カイシュウ</t>
    </rPh>
    <rPh sb="13" eb="15">
      <t>テイコ</t>
    </rPh>
    <rPh sb="15" eb="18">
      <t>リヨウシャ</t>
    </rPh>
    <rPh sb="18" eb="19">
      <t>ナド</t>
    </rPh>
    <phoneticPr fontId="4"/>
  </si>
  <si>
    <t>海洋ゴミ回収（ビーチコーミングイベント、教室、艇庫利用者等）</t>
    <rPh sb="0" eb="2">
      <t>カイヨウ</t>
    </rPh>
    <rPh sb="4" eb="6">
      <t>カイシュウ</t>
    </rPh>
    <rPh sb="20" eb="22">
      <t>キョウシツ</t>
    </rPh>
    <rPh sb="23" eb="25">
      <t>テイコ</t>
    </rPh>
    <rPh sb="25" eb="28">
      <t>リヨウシャ</t>
    </rPh>
    <rPh sb="28" eb="29">
      <t>ナド</t>
    </rPh>
    <phoneticPr fontId="4"/>
  </si>
  <si>
    <t>海洋ゴミ回収（艇庫利用者等）</t>
    <rPh sb="0" eb="2">
      <t>カイヨウ</t>
    </rPh>
    <rPh sb="4" eb="6">
      <t>カイシュウ</t>
    </rPh>
    <rPh sb="7" eb="9">
      <t>テイコ</t>
    </rPh>
    <rPh sb="9" eb="12">
      <t>リヨウシャ</t>
    </rPh>
    <rPh sb="12" eb="13">
      <t>ナド</t>
    </rPh>
    <phoneticPr fontId="4"/>
  </si>
  <si>
    <t>お披露目式、海洋ゴミ回収（ビーチコーミング、海レク体験イベント、教室、艇庫利用者等）</t>
    <rPh sb="1" eb="4">
      <t>ヒロメ</t>
    </rPh>
    <rPh sb="4" eb="5">
      <t>シキ</t>
    </rPh>
    <rPh sb="6" eb="8">
      <t>カイヨウ</t>
    </rPh>
    <rPh sb="10" eb="12">
      <t>カイシュウ</t>
    </rPh>
    <rPh sb="32" eb="34">
      <t>キョウシツ</t>
    </rPh>
    <rPh sb="35" eb="37">
      <t>テイコ</t>
    </rPh>
    <rPh sb="37" eb="40">
      <t>リヨウシャ</t>
    </rPh>
    <rPh sb="40" eb="41">
      <t>ナド</t>
    </rPh>
    <phoneticPr fontId="4"/>
  </si>
  <si>
    <t>海洋ゴミ回収（海レク体験イベント、教室、艇庫利用者等）</t>
    <rPh sb="0" eb="2">
      <t>カイヨウ</t>
    </rPh>
    <rPh sb="4" eb="6">
      <t>カイシュウ</t>
    </rPh>
    <rPh sb="7" eb="8">
      <t>ウミ</t>
    </rPh>
    <rPh sb="10" eb="12">
      <t>タイケン</t>
    </rPh>
    <rPh sb="17" eb="19">
      <t>キョウシツ</t>
    </rPh>
    <rPh sb="20" eb="22">
      <t>テイコ</t>
    </rPh>
    <rPh sb="22" eb="25">
      <t>リヨウシャ</t>
    </rPh>
    <rPh sb="25" eb="26">
      <t>ナド</t>
    </rPh>
    <phoneticPr fontId="4"/>
  </si>
  <si>
    <t>2022年度　拾い箱事業　事業報告書</t>
    <rPh sb="7" eb="8">
      <t>ヒロ</t>
    </rPh>
    <rPh sb="9" eb="10">
      <t>バコ</t>
    </rPh>
    <rPh sb="10" eb="12">
      <t>ジギョウ</t>
    </rPh>
    <rPh sb="13" eb="15">
      <t>ジギョウ</t>
    </rPh>
    <rPh sb="15" eb="18">
      <t>ホウコクショ</t>
    </rPh>
    <phoneticPr fontId="5"/>
  </si>
  <si>
    <t>漂着ごみ専用ごみ箱「B&amp;G拾い箱」お披露目式</t>
    <rPh sb="0" eb="2">
      <t>ヒョウチャク</t>
    </rPh>
    <rPh sb="4" eb="6">
      <t>センヨウ</t>
    </rPh>
    <rPh sb="8" eb="9">
      <t>ハコ</t>
    </rPh>
    <rPh sb="13" eb="14">
      <t>ヒロ</t>
    </rPh>
    <rPh sb="15" eb="16">
      <t>ハコ</t>
    </rPh>
    <rPh sb="18" eb="22">
      <t>ヒロメシキ</t>
    </rPh>
    <phoneticPr fontId="4"/>
  </si>
  <si>
    <t>令和４年７月１６日（土）　午前１１時００分～１２時３０分</t>
    <rPh sb="0" eb="2">
      <t>レイワ</t>
    </rPh>
    <rPh sb="3" eb="4">
      <t>ネン</t>
    </rPh>
    <rPh sb="5" eb="6">
      <t>ガツ</t>
    </rPh>
    <rPh sb="8" eb="9">
      <t>ヒ</t>
    </rPh>
    <rPh sb="10" eb="11">
      <t>ド</t>
    </rPh>
    <rPh sb="13" eb="15">
      <t>ゴゼン</t>
    </rPh>
    <rPh sb="17" eb="18">
      <t>ジ</t>
    </rPh>
    <rPh sb="20" eb="21">
      <t>フン</t>
    </rPh>
    <rPh sb="24" eb="25">
      <t>ジ</t>
    </rPh>
    <rPh sb="27" eb="28">
      <t>フン</t>
    </rPh>
    <phoneticPr fontId="4"/>
  </si>
  <si>
    <t>加津佐B&amp;G海洋センター艇庫前</t>
    <rPh sb="0" eb="3">
      <t>カヅサ</t>
    </rPh>
    <rPh sb="6" eb="8">
      <t>カイヨウ</t>
    </rPh>
    <rPh sb="12" eb="14">
      <t>テイコ</t>
    </rPh>
    <rPh sb="14" eb="15">
      <t>マエ</t>
    </rPh>
    <phoneticPr fontId="4"/>
  </si>
  <si>
    <t>１０５人</t>
    <rPh sb="3" eb="4">
      <t>ニン</t>
    </rPh>
    <phoneticPr fontId="4"/>
  </si>
  <si>
    <t>　南島原市の海岸においても漂着ごみが増加し、美しい景観を維持するため、市民の皆さまが定期的に海岸の清掃を行っていただくなど、「海洋ごみの削減」に対する関心の高まりを感じている、今回の「Ｂ＆Ｇ拾い箱」の設置により、海洋環境保全の意識がさらに高かまり、南島原市の美しい自然を持続する取り組みを継続していきたい。</t>
    <rPh sb="144" eb="146">
      <t>ケイゾク</t>
    </rPh>
    <phoneticPr fontId="4"/>
  </si>
  <si>
    <r>
      <rPr>
        <b/>
        <sz val="12"/>
        <color theme="1"/>
        <rFont val="ＭＳ Ｐゴシック"/>
        <family val="3"/>
        <charset val="128"/>
      </rPr>
      <t>　「</t>
    </r>
    <r>
      <rPr>
        <b/>
        <sz val="12"/>
        <color theme="1"/>
        <rFont val="Century"/>
        <family val="1"/>
      </rPr>
      <t>BG</t>
    </r>
    <r>
      <rPr>
        <b/>
        <sz val="12"/>
        <color theme="1"/>
        <rFont val="ＭＳ Ｐゴシック"/>
        <family val="3"/>
        <charset val="128"/>
      </rPr>
      <t>拾い箱</t>
    </r>
    <r>
      <rPr>
        <b/>
        <sz val="12"/>
        <color theme="1"/>
        <rFont val="Century"/>
        <family val="1"/>
      </rPr>
      <t>in</t>
    </r>
    <r>
      <rPr>
        <b/>
        <sz val="12"/>
        <color theme="1"/>
        <rFont val="ＭＳ Ｐゴシック"/>
        <family val="3"/>
        <charset val="128"/>
      </rPr>
      <t>南島原市」支出計算書</t>
    </r>
    <rPh sb="4" eb="5">
      <t>ヒロ</t>
    </rPh>
    <rPh sb="6" eb="7">
      <t>ハコ</t>
    </rPh>
    <rPh sb="9" eb="12">
      <t>ミナミシマバラ</t>
    </rPh>
    <rPh sb="12" eb="13">
      <t>シ</t>
    </rPh>
    <rPh sb="14" eb="16">
      <t>シシュツ</t>
    </rPh>
    <rPh sb="16" eb="19">
      <t>ケイサンショ</t>
    </rPh>
    <phoneticPr fontId="4"/>
  </si>
  <si>
    <t>①4南観工第1号前浜海水浴場駐車場拾い箱（1875間口）設置工事</t>
    <rPh sb="2" eb="3">
      <t>ミナミ</t>
    </rPh>
    <rPh sb="3" eb="4">
      <t>カン</t>
    </rPh>
    <rPh sb="4" eb="5">
      <t>コウ</t>
    </rPh>
    <rPh sb="5" eb="6">
      <t>ダイ</t>
    </rPh>
    <rPh sb="7" eb="8">
      <t>ゴウ</t>
    </rPh>
    <rPh sb="8" eb="9">
      <t>マエ</t>
    </rPh>
    <rPh sb="9" eb="10">
      <t>ハマ</t>
    </rPh>
    <rPh sb="10" eb="13">
      <t>カイスイヨク</t>
    </rPh>
    <rPh sb="13" eb="14">
      <t>ジョウ</t>
    </rPh>
    <rPh sb="14" eb="17">
      <t>チュウシャジョウ</t>
    </rPh>
    <rPh sb="17" eb="18">
      <t>ヒロ</t>
    </rPh>
    <rPh sb="19" eb="20">
      <t>バコ</t>
    </rPh>
    <rPh sb="25" eb="27">
      <t>マグチ</t>
    </rPh>
    <rPh sb="28" eb="30">
      <t>セッチ</t>
    </rPh>
    <rPh sb="30" eb="32">
      <t>コウジ</t>
    </rPh>
    <phoneticPr fontId="4"/>
  </si>
  <si>
    <t>①4南観工第2号加津佐B&amp;G海洋センター艇庫敷地拾い箱（3600間口）設置工事</t>
    <rPh sb="2" eb="3">
      <t>ミナミ</t>
    </rPh>
    <rPh sb="3" eb="4">
      <t>カン</t>
    </rPh>
    <rPh sb="4" eb="5">
      <t>コウ</t>
    </rPh>
    <rPh sb="5" eb="6">
      <t>ダイ</t>
    </rPh>
    <rPh sb="7" eb="8">
      <t>ゴウ</t>
    </rPh>
    <rPh sb="8" eb="11">
      <t>カヅサ</t>
    </rPh>
    <rPh sb="14" eb="16">
      <t>カイヨウ</t>
    </rPh>
    <rPh sb="20" eb="22">
      <t>テイコ</t>
    </rPh>
    <rPh sb="22" eb="24">
      <t>シキチ</t>
    </rPh>
    <rPh sb="24" eb="25">
      <t>ヒロ</t>
    </rPh>
    <rPh sb="26" eb="27">
      <t>バコ</t>
    </rPh>
    <rPh sb="32" eb="34">
      <t>マグチ</t>
    </rPh>
    <rPh sb="35" eb="37">
      <t>セッチ</t>
    </rPh>
    <rPh sb="37" eb="39">
      <t>コウジ</t>
    </rPh>
    <phoneticPr fontId="4"/>
  </si>
  <si>
    <t>拾い箱へのアートワーク（加津佐B&amp;G海洋センター艇庫前）</t>
    <rPh sb="0" eb="1">
      <t>ヒロ</t>
    </rPh>
    <rPh sb="2" eb="3">
      <t>ハコ</t>
    </rPh>
    <rPh sb="12" eb="15">
      <t>カヅサ</t>
    </rPh>
    <rPh sb="18" eb="20">
      <t>カイヨウ</t>
    </rPh>
    <rPh sb="24" eb="27">
      <t>テイコマエ</t>
    </rPh>
    <phoneticPr fontId="4"/>
  </si>
  <si>
    <t>南島原市加津佐B&amp;G海洋センター</t>
    <rPh sb="0" eb="4">
      <t>ミナミシマバラシ</t>
    </rPh>
    <rPh sb="4" eb="7">
      <t>カヅサ</t>
    </rPh>
    <rPh sb="10" eb="12">
      <t>カイヨウ</t>
    </rPh>
    <phoneticPr fontId="4"/>
  </si>
  <si>
    <t>0957-87-5018</t>
    <phoneticPr fontId="4"/>
  </si>
  <si>
    <t>0957-87-5018</t>
    <phoneticPr fontId="4"/>
  </si>
  <si>
    <t>小田　英夫</t>
    <rPh sb="0" eb="2">
      <t>オダ</t>
    </rPh>
    <rPh sb="3" eb="5">
      <t>ヒデオ</t>
    </rPh>
    <phoneticPr fontId="4"/>
  </si>
  <si>
    <t>センター・クラブ事業</t>
  </si>
  <si>
    <t>日</t>
    <rPh sb="0" eb="1">
      <t>ヒ</t>
    </rPh>
    <phoneticPr fontId="4"/>
  </si>
  <si>
    <t>「B&amp;G拾い箱」設置に伴う、お披露目式及び拾い箱に参加者でアートワークを行うイベントを開催。</t>
    <rPh sb="4" eb="5">
      <t>ヒロ</t>
    </rPh>
    <rPh sb="6" eb="7">
      <t>ハコ</t>
    </rPh>
    <rPh sb="8" eb="10">
      <t>セッチ</t>
    </rPh>
    <rPh sb="11" eb="12">
      <t>トモナ</t>
    </rPh>
    <rPh sb="15" eb="19">
      <t>ヒロメシキ</t>
    </rPh>
    <rPh sb="19" eb="20">
      <t>オヨ</t>
    </rPh>
    <rPh sb="21" eb="22">
      <t>ヒロ</t>
    </rPh>
    <rPh sb="23" eb="24">
      <t>ハコ</t>
    </rPh>
    <rPh sb="25" eb="28">
      <t>サンカシャ</t>
    </rPh>
    <rPh sb="36" eb="37">
      <t>オコナ</t>
    </rPh>
    <rPh sb="43" eb="45">
      <t>カイサイ</t>
    </rPh>
    <phoneticPr fontId="4"/>
  </si>
  <si>
    <t>アートワーク用ペンキ代</t>
    <rPh sb="6" eb="7">
      <t>ヨウ</t>
    </rPh>
    <rPh sb="10" eb="11">
      <t>ダイ</t>
    </rPh>
    <phoneticPr fontId="4"/>
  </si>
  <si>
    <t>海洋ゴミは仕分け作業が難しいため、子供でも簡単に仕分けできるようなパネルや見分け方などの解説を工夫したい。</t>
    <rPh sb="0" eb="2">
      <t>カイヨウ</t>
    </rPh>
    <rPh sb="5" eb="7">
      <t>シワケ</t>
    </rPh>
    <rPh sb="8" eb="10">
      <t>サギョウ</t>
    </rPh>
    <rPh sb="11" eb="12">
      <t>ムズカシイ</t>
    </rPh>
    <rPh sb="17" eb="19">
      <t>コドモ</t>
    </rPh>
    <rPh sb="21" eb="23">
      <t>カンタn</t>
    </rPh>
    <rPh sb="24" eb="26">
      <t>シワケ</t>
    </rPh>
    <rPh sb="37" eb="39">
      <t>ミワケカタ</t>
    </rPh>
    <rPh sb="44" eb="46">
      <t>カイセテゥ</t>
    </rPh>
    <rPh sb="47" eb="49">
      <t>クフウ</t>
    </rPh>
    <phoneticPr fontId="4"/>
  </si>
  <si>
    <t>子どもの居場所つくり　こころ</t>
    <rPh sb="0" eb="1">
      <t>コドモ</t>
    </rPh>
    <rPh sb="4" eb="7">
      <t>イバセィオ</t>
    </rPh>
    <phoneticPr fontId="4"/>
  </si>
  <si>
    <t>財団助成金　2,292,700円</t>
    <rPh sb="0" eb="2">
      <t>ザイダン</t>
    </rPh>
    <rPh sb="2" eb="5">
      <t>ジョセイキン</t>
    </rPh>
    <rPh sb="15" eb="16">
      <t>エン</t>
    </rPh>
    <phoneticPr fontId="4"/>
  </si>
  <si>
    <t>南島原市教育委員会生涯学習課</t>
    <rPh sb="0" eb="4">
      <t>ミナミ</t>
    </rPh>
    <rPh sb="4" eb="9">
      <t>キョウイク</t>
    </rPh>
    <rPh sb="9" eb="11">
      <t>sy</t>
    </rPh>
    <rPh sb="11" eb="14">
      <t>ガク</t>
    </rPh>
    <phoneticPr fontId="4"/>
  </si>
  <si>
    <t>菅　雄二（生涯学習課　スポーツ振興班班長）</t>
    <rPh sb="0" eb="1">
      <t>スガ</t>
    </rPh>
    <rPh sb="2" eb="4">
      <t>ユウジ</t>
    </rPh>
    <rPh sb="5" eb="7">
      <t>ショウ</t>
    </rPh>
    <rPh sb="7" eb="10">
      <t>ガクシュウ</t>
    </rPh>
    <rPh sb="15" eb="18">
      <t>シンコウ</t>
    </rPh>
    <rPh sb="18" eb="20">
      <t>ハンチョウ</t>
    </rPh>
    <phoneticPr fontId="4"/>
  </si>
  <si>
    <t>0957-73-6703</t>
    <phoneticPr fontId="4"/>
  </si>
  <si>
    <t>水</t>
    <rPh sb="0" eb="1">
      <t>スイ</t>
    </rPh>
    <phoneticPr fontId="4"/>
  </si>
  <si>
    <t>指導者会</t>
  </si>
  <si>
    <t>日</t>
    <rPh sb="0" eb="1">
      <t xml:space="preserve">ンチ </t>
    </rPh>
    <phoneticPr fontId="4"/>
  </si>
  <si>
    <t>南島原市B＆G指導者会</t>
    <rPh sb="0" eb="4">
      <t>ミナミ</t>
    </rPh>
    <rPh sb="7" eb="11">
      <t>シドウ</t>
    </rPh>
    <phoneticPr fontId="4"/>
  </si>
  <si>
    <t>加津佐海洋クラブ</t>
    <rPh sb="0" eb="3">
      <t>カヅサ</t>
    </rPh>
    <rPh sb="3" eb="5">
      <t>カイヨウ</t>
    </rPh>
    <phoneticPr fontId="4"/>
  </si>
  <si>
    <t>日</t>
    <rPh sb="0" eb="1">
      <t>ニチ</t>
    </rPh>
    <phoneticPr fontId="4"/>
  </si>
  <si>
    <t>土</t>
    <rPh sb="0" eb="1">
      <t xml:space="preserve">ド </t>
    </rPh>
    <phoneticPr fontId="4"/>
  </si>
  <si>
    <t>その他</t>
  </si>
  <si>
    <t>自衛隊共同ビーチクリーン</t>
    <rPh sb="0" eb="3">
      <t>ジエイ</t>
    </rPh>
    <rPh sb="3" eb="5">
      <t>キョウ</t>
    </rPh>
    <phoneticPr fontId="4"/>
  </si>
  <si>
    <t>加津佐海洋クラブ</t>
    <rPh sb="0" eb="1">
      <t>カヅサ</t>
    </rPh>
    <rPh sb="3" eb="4">
      <t>カイヨウ</t>
    </rPh>
    <phoneticPr fontId="4"/>
  </si>
  <si>
    <t>金</t>
    <rPh sb="0" eb="1">
      <t>キn</t>
    </rPh>
    <phoneticPr fontId="4"/>
  </si>
  <si>
    <t>拾い箱設置事業準備</t>
    <rPh sb="0" eb="1">
      <t>ヒロイバク</t>
    </rPh>
    <rPh sb="3" eb="5">
      <t>セッチ</t>
    </rPh>
    <rPh sb="5" eb="7">
      <t>ジギョウ</t>
    </rPh>
    <rPh sb="7" eb="9">
      <t>ジュンビ</t>
    </rPh>
    <phoneticPr fontId="4"/>
  </si>
  <si>
    <t>拾い箱設置お披露目会</t>
    <rPh sb="0" eb="2">
      <t>ヒロイ</t>
    </rPh>
    <rPh sb="3" eb="4">
      <t>セッチ</t>
    </rPh>
    <phoneticPr fontId="4"/>
  </si>
  <si>
    <t>指導者会ビーチクリーン</t>
    <rPh sb="0" eb="4">
      <t>シドウ</t>
    </rPh>
    <phoneticPr fontId="4"/>
  </si>
  <si>
    <t>月</t>
    <rPh sb="0" eb="1">
      <t>ゲテゥ</t>
    </rPh>
    <phoneticPr fontId="4"/>
  </si>
  <si>
    <t>加津佐子供会</t>
    <rPh sb="0" eb="3">
      <t>カヅサ</t>
    </rPh>
    <rPh sb="3" eb="6">
      <t>コドモカ</t>
    </rPh>
    <phoneticPr fontId="4"/>
  </si>
  <si>
    <t>火</t>
    <rPh sb="0" eb="1">
      <t xml:space="preserve">カ </t>
    </rPh>
    <phoneticPr fontId="4"/>
  </si>
  <si>
    <t>木</t>
    <rPh sb="0" eb="1">
      <t xml:space="preserve">モク </t>
    </rPh>
    <phoneticPr fontId="4"/>
  </si>
  <si>
    <t>土</t>
    <rPh sb="0" eb="1">
      <t>ドヨウ</t>
    </rPh>
    <phoneticPr fontId="4"/>
  </si>
  <si>
    <t>SUP体験(一般利用者）</t>
    <rPh sb="3" eb="5">
      <t>タイケn</t>
    </rPh>
    <rPh sb="6" eb="8">
      <t>イッパn</t>
    </rPh>
    <rPh sb="8" eb="11">
      <t>リヨウ</t>
    </rPh>
    <phoneticPr fontId="4"/>
  </si>
  <si>
    <t>海ノート・山ノート（加津佐B＆G）</t>
    <rPh sb="0" eb="1">
      <t>ウミノ</t>
    </rPh>
    <rPh sb="5" eb="6">
      <t>ヤマ</t>
    </rPh>
    <rPh sb="10" eb="13">
      <t>カヅサ</t>
    </rPh>
    <phoneticPr fontId="4"/>
  </si>
  <si>
    <t>親子マリンスポーツ教室（加津佐B＆G）</t>
    <rPh sb="0" eb="2">
      <t>オヤコ</t>
    </rPh>
    <rPh sb="9" eb="11">
      <t>キョウシテゥ</t>
    </rPh>
    <rPh sb="12" eb="15">
      <t>KADUS</t>
    </rPh>
    <phoneticPr fontId="4"/>
  </si>
  <si>
    <t>カヌー教室（加津佐B＆G）</t>
    <rPh sb="6" eb="9">
      <t>KADUS</t>
    </rPh>
    <phoneticPr fontId="4"/>
  </si>
  <si>
    <t>SUP教室（加津佐B＆G）</t>
    <rPh sb="3" eb="5">
      <t>キョウシテゥ</t>
    </rPh>
    <rPh sb="6" eb="9">
      <t>KADUS</t>
    </rPh>
    <phoneticPr fontId="4"/>
  </si>
  <si>
    <t>体験格差解消事業（加津佐B＆G）</t>
    <rPh sb="0" eb="4">
      <t>タイケn</t>
    </rPh>
    <rPh sb="4" eb="6">
      <t>カイショウ</t>
    </rPh>
    <rPh sb="6" eb="8">
      <t>ジギョウ</t>
    </rPh>
    <rPh sb="9" eb="12">
      <t>KADUS</t>
    </rPh>
    <phoneticPr fontId="4"/>
  </si>
  <si>
    <t>親子マリンスポーツ教室（加津佐B＆G）</t>
    <rPh sb="0" eb="2">
      <t>オヤコ</t>
    </rPh>
    <rPh sb="9" eb="11">
      <t>キョウシテゥ</t>
    </rPh>
    <rPh sb="11" eb="12">
      <t>（</t>
    </rPh>
    <rPh sb="12" eb="13">
      <t>KADUS</t>
    </rPh>
    <phoneticPr fontId="4"/>
  </si>
  <si>
    <t>砂Aso Beach（ビーチクリーン）</t>
    <rPh sb="0" eb="1">
      <t>スナ</t>
    </rPh>
    <phoneticPr fontId="4"/>
  </si>
  <si>
    <t>※イベント終了後</t>
    <rPh sb="5" eb="7">
      <t>シュウリョウ</t>
    </rPh>
    <rPh sb="7" eb="8">
      <t>g</t>
    </rPh>
    <phoneticPr fontId="4"/>
  </si>
  <si>
    <t>一般ビーチクリーン</t>
    <rPh sb="0" eb="2">
      <t>イッパn</t>
    </rPh>
    <phoneticPr fontId="4"/>
  </si>
  <si>
    <t>一般ビーチクリーン</t>
    <rPh sb="0" eb="1">
      <t>イッパn</t>
    </rPh>
    <phoneticPr fontId="4"/>
  </si>
  <si>
    <t>島原市ジオパーク協議会</t>
    <rPh sb="0" eb="3">
      <t>シマバラ</t>
    </rPh>
    <rPh sb="8" eb="11">
      <t>キョウギ</t>
    </rPh>
    <phoneticPr fontId="4"/>
  </si>
  <si>
    <t>島原翔南高等学校体育</t>
    <rPh sb="0" eb="1">
      <t>シマバラ</t>
    </rPh>
    <rPh sb="2" eb="3">
      <t>sy</t>
    </rPh>
    <rPh sb="3" eb="4">
      <t xml:space="preserve">ミナミ </t>
    </rPh>
    <rPh sb="4" eb="8">
      <t>コウ</t>
    </rPh>
    <rPh sb="8" eb="10">
      <t>タイイク</t>
    </rPh>
    <phoneticPr fontId="4"/>
  </si>
  <si>
    <t>学校授業</t>
  </si>
  <si>
    <t>加津佐小学校SDGs授業</t>
    <rPh sb="0" eb="3">
      <t>カヅサ</t>
    </rPh>
    <rPh sb="3" eb="6">
      <t>ショウガッコウ</t>
    </rPh>
    <rPh sb="10" eb="12">
      <t>ジュギョウ</t>
    </rPh>
    <phoneticPr fontId="4"/>
  </si>
  <si>
    <t>自然体験「ネイチャー」</t>
    <rPh sb="0" eb="1">
      <t>シゼn</t>
    </rPh>
    <phoneticPr fontId="4"/>
  </si>
  <si>
    <t>海ノート山ノート（加津佐B＆G）</t>
    <rPh sb="4" eb="5">
      <t>ヤマ</t>
    </rPh>
    <rPh sb="9" eb="12">
      <t>カヅサ</t>
    </rPh>
    <phoneticPr fontId="4"/>
  </si>
  <si>
    <t>海ノート・山ノート（西有家B＆G）</t>
    <rPh sb="0" eb="1">
      <t>ウミノ</t>
    </rPh>
    <rPh sb="5" eb="6">
      <t>ヤマ</t>
    </rPh>
    <rPh sb="10" eb="13">
      <t>ニシアリエ</t>
    </rPh>
    <phoneticPr fontId="4"/>
  </si>
  <si>
    <t>BG塾（ビーチクリーン＆磯の生き物観察）</t>
    <rPh sb="2" eb="3">
      <t>ジュク</t>
    </rPh>
    <rPh sb="12" eb="13">
      <t>イソ</t>
    </rPh>
    <rPh sb="14" eb="15">
      <t>イキモノ</t>
    </rPh>
    <rPh sb="17" eb="19">
      <t>カn</t>
    </rPh>
    <phoneticPr fontId="4"/>
  </si>
  <si>
    <t>BG塾（ビーチクリーン＆SDGs工作）</t>
    <rPh sb="2" eb="3">
      <t>ジュク</t>
    </rPh>
    <rPh sb="11" eb="12">
      <t>＆</t>
    </rPh>
    <rPh sb="16" eb="18">
      <t>コウサク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</si>
</sst>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0" x14ac:knownFonts="1">
    <font>
      <sz val="11"/>
      <color rgb="FF000000"/>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0.5"/>
      <color rgb="FF000000"/>
      <name val="ＭＳ 明朝"/>
      <family val="1"/>
      <charset val="128"/>
    </font>
    <font>
      <sz val="6"/>
      <name val="ＭＳ Ｐゴシック"/>
      <family val="3"/>
      <charset val="128"/>
      <scheme val="minor"/>
    </font>
    <font>
      <sz val="6"/>
      <name val="ＭＳ Ｐゴシック"/>
      <family val="3"/>
      <charset val="128"/>
    </font>
    <font>
      <sz val="10.5"/>
      <color rgb="FF000000"/>
      <name val="Century"/>
      <family val="1"/>
    </font>
    <font>
      <sz val="10.5"/>
      <color rgb="FFFF0000"/>
      <name val="ＭＳ 明朝"/>
      <family val="1"/>
      <charset val="128"/>
    </font>
    <font>
      <sz val="10.5"/>
      <name val="ＭＳ 明朝"/>
      <family val="1"/>
      <charset val="128"/>
    </font>
    <font>
      <sz val="11"/>
      <name val="ＭＳ Ｐゴシック"/>
      <family val="3"/>
      <charset val="128"/>
      <scheme val="minor"/>
    </font>
    <font>
      <sz val="11"/>
      <color rgb="FF000000"/>
      <name val="ＭＳ 明朝"/>
      <family val="1"/>
      <charset val="128"/>
    </font>
    <font>
      <sz val="11"/>
      <color theme="1"/>
      <name val="ＭＳ Ｐゴシック"/>
      <family val="3"/>
      <charset val="128"/>
    </font>
    <font>
      <sz val="11"/>
      <color theme="1"/>
      <name val="Century"/>
      <family val="1"/>
    </font>
    <font>
      <sz val="11"/>
      <color theme="1"/>
      <name val="ＭＳ Ｐゴシック"/>
      <family val="3"/>
      <charset val="128"/>
      <scheme val="minor"/>
    </font>
    <font>
      <b/>
      <sz val="12"/>
      <color theme="1"/>
      <name val="Century"/>
      <family val="1"/>
    </font>
    <font>
      <b/>
      <sz val="12"/>
      <color theme="1"/>
      <name val="ＭＳ Ｐゴシック"/>
      <family val="3"/>
      <charset val="128"/>
    </font>
    <font>
      <sz val="12"/>
      <color theme="1"/>
      <name val="Century"/>
      <family val="1"/>
    </font>
    <font>
      <sz val="12"/>
      <color theme="1"/>
      <name val="ＭＳ Ｐゴシック"/>
      <family val="3"/>
      <charset val="128"/>
      <scheme val="minor"/>
    </font>
    <font>
      <sz val="12"/>
      <color theme="1"/>
      <name val="ＭＳ Ｐ明朝"/>
      <family val="1"/>
      <charset val="128"/>
    </font>
    <font>
      <sz val="12"/>
      <color theme="1"/>
      <name val="ＭＳ Ｐゴシック"/>
      <family val="3"/>
      <charset val="128"/>
    </font>
    <font>
      <sz val="12"/>
      <name val="ＭＳ Ｐ明朝"/>
      <family val="1"/>
      <charset val="128"/>
    </font>
    <font>
      <sz val="12"/>
      <name val="Century"/>
      <family val="1"/>
    </font>
    <font>
      <sz val="12"/>
      <color rgb="FF000000"/>
      <name val="ＭＳ 明朝"/>
      <family val="1"/>
      <charset val="128"/>
    </font>
    <font>
      <sz val="12"/>
      <color rgb="FF000000"/>
      <name val="Century"/>
      <family val="1"/>
    </font>
    <font>
      <sz val="11"/>
      <color rgb="FF000000"/>
      <name val="Century"/>
      <family val="1"/>
    </font>
    <font>
      <sz val="11"/>
      <color rgb="FF000000"/>
      <name val="ＭＳ Ｐ明朝"/>
      <family val="1"/>
      <charset val="128"/>
    </font>
    <font>
      <b/>
      <sz val="12"/>
      <color rgb="FF000000"/>
      <name val="ＭＳ ゴシック"/>
      <family val="3"/>
      <charset val="128"/>
    </font>
    <font>
      <b/>
      <sz val="22"/>
      <color theme="1"/>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10"/>
      <color theme="1"/>
      <name val="ＭＳ Ｐゴシック"/>
      <family val="2"/>
      <charset val="128"/>
      <scheme val="minor"/>
    </font>
    <font>
      <sz val="6"/>
      <color theme="1"/>
      <name val="ＭＳ Ｐゴシック"/>
      <family val="3"/>
      <charset val="128"/>
      <scheme val="minor"/>
    </font>
    <font>
      <sz val="22"/>
      <color theme="1"/>
      <name val="ＭＳ Ｐゴシック"/>
      <family val="3"/>
      <charset val="128"/>
      <scheme val="minor"/>
    </font>
    <font>
      <sz val="16"/>
      <color theme="1"/>
      <name val="ＭＳ Ｐゴシック"/>
      <family val="3"/>
      <charset val="128"/>
      <scheme val="minor"/>
    </font>
    <font>
      <sz val="11"/>
      <color theme="1"/>
      <name val="ＭＳ Ｐ明朝"/>
      <family val="1"/>
      <charset val="128"/>
    </font>
    <font>
      <sz val="10"/>
      <color rgb="FF000000"/>
      <name val="ＭＳ Ｐ明朝"/>
      <family val="1"/>
      <charset val="128"/>
    </font>
    <font>
      <sz val="9"/>
      <color rgb="FF000000"/>
      <name val="ＭＳ Ｐ明朝"/>
      <family val="1"/>
      <charset val="128"/>
    </font>
    <font>
      <b/>
      <sz val="14"/>
      <color rgb="FF000000"/>
      <name val="ＭＳ Ｐゴシック"/>
      <family val="3"/>
      <charset val="128"/>
      <scheme val="minor"/>
    </font>
    <font>
      <b/>
      <sz val="14"/>
      <color rgb="FF000000"/>
      <name val="ＭＳ 明朝"/>
      <family val="1"/>
      <charset val="128"/>
    </font>
    <font>
      <sz val="11"/>
      <color rgb="FF000000"/>
      <name val="ＭＳ Ｐ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bgColor rgb="FF000000"/>
      </patternFill>
    </fill>
    <fill>
      <patternFill patternType="solid">
        <fgColor rgb="FFFFFFCC"/>
        <bgColor indexed="64"/>
      </patternFill>
    </fill>
    <fill>
      <patternFill patternType="solid">
        <fgColor theme="8"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s>
  <cellStyleXfs count="3">
    <xf numFmtId="0" fontId="0" fillId="0" borderId="0">
      <alignment vertical="center"/>
    </xf>
    <xf numFmtId="0" fontId="2" fillId="0" borderId="0">
      <alignment vertical="center"/>
    </xf>
    <xf numFmtId="38" fontId="39" fillId="0" borderId="0" applyFont="0" applyFill="0" applyBorder="0" applyAlignment="0" applyProtection="0">
      <alignment vertical="center"/>
    </xf>
  </cellStyleXfs>
  <cellXfs count="283">
    <xf numFmtId="0" fontId="0" fillId="0" borderId="0" xfId="0">
      <alignment vertical="center"/>
    </xf>
    <xf numFmtId="0" fontId="6"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right" vertical="center"/>
    </xf>
    <xf numFmtId="0" fontId="3" fillId="0" borderId="4"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11" xfId="0" applyFont="1" applyBorder="1" applyAlignment="1">
      <alignment horizontal="center"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center" vertical="center"/>
    </xf>
    <xf numFmtId="0" fontId="0" fillId="0" borderId="12" xfId="0" applyBorder="1">
      <alignment vertical="center"/>
    </xf>
    <xf numFmtId="0" fontId="0" fillId="0" borderId="2" xfId="0" applyBorder="1">
      <alignment vertical="center"/>
    </xf>
    <xf numFmtId="0" fontId="0" fillId="0" borderId="10" xfId="0" applyBorder="1">
      <alignment vertical="center"/>
    </xf>
    <xf numFmtId="0" fontId="3" fillId="0" borderId="11" xfId="0" applyFont="1" applyBorder="1" applyAlignment="1">
      <alignment horizontal="left" vertical="center"/>
    </xf>
    <xf numFmtId="0" fontId="3" fillId="0" borderId="11" xfId="0" applyFont="1" applyBorder="1" applyAlignment="1">
      <alignment horizontal="left" vertical="center" wrapText="1"/>
    </xf>
    <xf numFmtId="0" fontId="3" fillId="2" borderId="7" xfId="0" applyFont="1" applyFill="1" applyBorder="1" applyAlignment="1">
      <alignment horizontal="justify" vertical="center" wrapText="1"/>
    </xf>
    <xf numFmtId="0" fontId="3" fillId="2" borderId="12" xfId="0" applyFont="1" applyFill="1" applyBorder="1" applyAlignment="1">
      <alignment horizontal="justify" vertical="center" wrapText="1"/>
    </xf>
    <xf numFmtId="0" fontId="3" fillId="2" borderId="13" xfId="0" applyFont="1" applyFill="1" applyBorder="1" applyAlignment="1">
      <alignment horizontal="justify" vertical="center" wrapText="1"/>
    </xf>
    <xf numFmtId="0" fontId="3" fillId="2" borderId="14" xfId="0" applyFont="1" applyFill="1" applyBorder="1" applyAlignment="1">
      <alignment horizontal="right" vertical="center" wrapText="1"/>
    </xf>
    <xf numFmtId="0" fontId="3" fillId="2" borderId="15" xfId="0" applyFont="1" applyFill="1" applyBorder="1" applyAlignment="1">
      <alignment horizontal="justify" vertical="center" wrapText="1"/>
    </xf>
    <xf numFmtId="0" fontId="0" fillId="0" borderId="0" xfId="0" applyAlignment="1">
      <alignment vertical="center" wrapText="1"/>
    </xf>
    <xf numFmtId="0" fontId="7" fillId="0" borderId="0" xfId="0" applyFont="1" applyAlignment="1">
      <alignment horizontal="center" vertical="center" wrapText="1"/>
    </xf>
    <xf numFmtId="0" fontId="7" fillId="0" borderId="0" xfId="0" applyFont="1" applyAlignment="1">
      <alignment horizontal="justify" vertical="center" wrapText="1"/>
    </xf>
    <xf numFmtId="0" fontId="7" fillId="0" borderId="0" xfId="0" applyFont="1" applyAlignment="1">
      <alignment horizontal="right" vertical="center" wrapText="1"/>
    </xf>
    <xf numFmtId="0" fontId="3" fillId="3" borderId="3" xfId="0" applyFont="1" applyFill="1" applyBorder="1" applyAlignment="1">
      <alignment horizontal="justify" vertical="center" wrapText="1"/>
    </xf>
    <xf numFmtId="0" fontId="11"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7" fillId="0" borderId="0" xfId="0" applyFont="1">
      <alignment vertical="center"/>
    </xf>
    <xf numFmtId="0" fontId="13" fillId="0" borderId="0" xfId="0" applyFont="1" applyAlignment="1">
      <alignment horizontal="center" vertical="center"/>
    </xf>
    <xf numFmtId="0" fontId="16" fillId="0" borderId="6" xfId="0" applyFont="1" applyBorder="1">
      <alignment vertical="center"/>
    </xf>
    <xf numFmtId="0" fontId="18" fillId="0" borderId="6" xfId="0" applyFont="1" applyBorder="1" applyAlignment="1">
      <alignment horizontal="center" vertical="center"/>
    </xf>
    <xf numFmtId="0" fontId="18" fillId="0" borderId="0" xfId="0" applyFont="1">
      <alignment vertical="center"/>
    </xf>
    <xf numFmtId="0" fontId="16" fillId="0" borderId="9" xfId="0" applyFont="1" applyBorder="1">
      <alignment vertical="center"/>
    </xf>
    <xf numFmtId="0" fontId="16"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21" xfId="0" applyFont="1" applyBorder="1" applyAlignment="1">
      <alignment horizontal="center" vertical="center"/>
    </xf>
    <xf numFmtId="0" fontId="23" fillId="0" borderId="0" xfId="0" applyFont="1" applyAlignment="1">
      <alignment vertical="center" wrapText="1"/>
    </xf>
    <xf numFmtId="0" fontId="6" fillId="0" borderId="0" xfId="0" applyFont="1" applyAlignment="1">
      <alignment horizontal="center" vertical="top" wrapText="1"/>
    </xf>
    <xf numFmtId="0" fontId="6" fillId="5" borderId="0" xfId="0" applyFont="1" applyFill="1" applyAlignment="1">
      <alignment horizontal="justify" vertical="center" wrapText="1"/>
    </xf>
    <xf numFmtId="0" fontId="3" fillId="5" borderId="0" xfId="0" applyFont="1" applyFill="1" applyAlignment="1">
      <alignment horizontal="justify" vertical="center" wrapText="1"/>
    </xf>
    <xf numFmtId="0" fontId="3" fillId="0" borderId="0" xfId="0" applyFont="1" applyAlignment="1">
      <alignment horizontal="center" vertical="top" wrapText="1"/>
    </xf>
    <xf numFmtId="0" fontId="3" fillId="0" borderId="0" xfId="0" applyFont="1" applyAlignment="1">
      <alignment horizontal="left" vertical="center"/>
    </xf>
    <xf numFmtId="0" fontId="6" fillId="0" borderId="0" xfId="0" applyFont="1" applyAlignment="1">
      <alignment horizontal="justify" vertical="center"/>
    </xf>
    <xf numFmtId="0" fontId="26" fillId="0" borderId="0" xfId="0" applyFont="1" applyAlignment="1">
      <alignment horizontal="justify" vertical="center"/>
    </xf>
    <xf numFmtId="0" fontId="27" fillId="0" borderId="0" xfId="1" applyFont="1">
      <alignment vertical="center"/>
    </xf>
    <xf numFmtId="0" fontId="2" fillId="0" borderId="0" xfId="1">
      <alignment vertical="center"/>
    </xf>
    <xf numFmtId="0" fontId="29" fillId="0" borderId="24" xfId="1" applyFont="1" applyBorder="1" applyAlignment="1">
      <alignment horizontal="center" vertical="center" shrinkToFit="1"/>
    </xf>
    <xf numFmtId="0" fontId="2" fillId="6" borderId="24" xfId="1" applyFill="1" applyBorder="1" applyAlignment="1" applyProtection="1">
      <alignment vertical="center" shrinkToFit="1"/>
      <protection locked="0"/>
    </xf>
    <xf numFmtId="0" fontId="29" fillId="0" borderId="0" xfId="1" applyFont="1" applyAlignment="1">
      <alignment horizontal="left"/>
    </xf>
    <xf numFmtId="0" fontId="2" fillId="7" borderId="18" xfId="1" applyFill="1" applyBorder="1">
      <alignment vertical="center"/>
    </xf>
    <xf numFmtId="0" fontId="2" fillId="7" borderId="20" xfId="1" applyFill="1" applyBorder="1">
      <alignment vertical="center"/>
    </xf>
    <xf numFmtId="0" fontId="2" fillId="7" borderId="20" xfId="1" applyFill="1" applyBorder="1" applyAlignment="1">
      <alignment horizontal="center" vertical="center"/>
    </xf>
    <xf numFmtId="0" fontId="2" fillId="7" borderId="3" xfId="1" applyFill="1" applyBorder="1" applyAlignment="1">
      <alignment horizontal="center" vertical="center" shrinkToFit="1"/>
    </xf>
    <xf numFmtId="0" fontId="30" fillId="7" borderId="3" xfId="1" applyFont="1" applyFill="1" applyBorder="1" applyAlignment="1">
      <alignment horizontal="center" vertical="center" wrapText="1" shrinkToFit="1"/>
    </xf>
    <xf numFmtId="0" fontId="2" fillId="7" borderId="3" xfId="1" applyFill="1" applyBorder="1" applyAlignment="1">
      <alignment horizontal="center" vertical="center" wrapText="1" shrinkToFit="1"/>
    </xf>
    <xf numFmtId="0" fontId="13" fillId="8" borderId="25" xfId="1" applyFont="1" applyFill="1" applyBorder="1">
      <alignment vertical="center"/>
    </xf>
    <xf numFmtId="0" fontId="32" fillId="8" borderId="26" xfId="1" applyFont="1" applyFill="1" applyBorder="1">
      <alignment vertical="center"/>
    </xf>
    <xf numFmtId="0" fontId="32" fillId="8" borderId="27" xfId="1" applyFont="1" applyFill="1" applyBorder="1">
      <alignment vertical="center"/>
    </xf>
    <xf numFmtId="0" fontId="2" fillId="0" borderId="28" xfId="1" applyBorder="1" applyAlignment="1">
      <alignment horizontal="right" vertical="center"/>
    </xf>
    <xf numFmtId="0" fontId="33" fillId="0" borderId="28" xfId="1" applyFont="1" applyBorder="1" applyAlignment="1">
      <alignment horizontal="right" vertical="center"/>
    </xf>
    <xf numFmtId="0" fontId="2" fillId="0" borderId="20" xfId="1" applyBorder="1" applyAlignment="1">
      <alignment horizontal="center" vertical="center"/>
    </xf>
    <xf numFmtId="0" fontId="2" fillId="6" borderId="20" xfId="1" applyFill="1" applyBorder="1" applyAlignment="1" applyProtection="1">
      <alignment horizontal="center" vertical="center"/>
      <protection locked="0"/>
    </xf>
    <xf numFmtId="0" fontId="30" fillId="6" borderId="3" xfId="1" applyFont="1" applyFill="1" applyBorder="1" applyAlignment="1" applyProtection="1">
      <alignment horizontal="center" vertical="center" shrinkToFit="1"/>
      <protection locked="0"/>
    </xf>
    <xf numFmtId="0" fontId="30" fillId="6" borderId="1" xfId="1" applyFont="1" applyFill="1" applyBorder="1" applyAlignment="1" applyProtection="1">
      <alignment vertical="center" shrinkToFit="1"/>
      <protection locked="0"/>
    </xf>
    <xf numFmtId="0" fontId="30" fillId="6" borderId="20" xfId="1" applyFont="1" applyFill="1" applyBorder="1" applyAlignment="1" applyProtection="1">
      <alignment vertical="center" shrinkToFit="1"/>
      <protection locked="0"/>
    </xf>
    <xf numFmtId="0" fontId="2" fillId="6" borderId="20" xfId="1" applyFill="1" applyBorder="1" applyProtection="1">
      <alignment vertical="center"/>
      <protection locked="0"/>
    </xf>
    <xf numFmtId="0" fontId="2" fillId="0" borderId="20" xfId="1" applyBorder="1" applyProtection="1">
      <alignment vertical="center"/>
      <protection locked="0"/>
    </xf>
    <xf numFmtId="0" fontId="2" fillId="6" borderId="3" xfId="1" applyFill="1" applyBorder="1" applyAlignment="1" applyProtection="1">
      <alignment horizontal="center" vertical="center"/>
      <protection locked="0"/>
    </xf>
    <xf numFmtId="0" fontId="2" fillId="6" borderId="3" xfId="1" applyFill="1" applyBorder="1" applyProtection="1">
      <alignment vertical="center"/>
      <protection locked="0"/>
    </xf>
    <xf numFmtId="0" fontId="30" fillId="6" borderId="3" xfId="1" applyFont="1" applyFill="1" applyBorder="1" applyAlignment="1" applyProtection="1">
      <alignment vertical="center" shrinkToFit="1"/>
      <protection locked="0"/>
    </xf>
    <xf numFmtId="0" fontId="30" fillId="6" borderId="3" xfId="1" applyFont="1" applyFill="1" applyBorder="1" applyAlignment="1" applyProtection="1">
      <alignment vertical="center" wrapText="1" shrinkToFit="1"/>
      <protection locked="0"/>
    </xf>
    <xf numFmtId="0" fontId="2" fillId="0" borderId="19" xfId="1" applyBorder="1" applyProtection="1">
      <alignment vertical="center"/>
      <protection locked="0"/>
    </xf>
    <xf numFmtId="0" fontId="34" fillId="0" borderId="9" xfId="0" applyFont="1" applyBorder="1">
      <alignment vertical="center"/>
    </xf>
    <xf numFmtId="0" fontId="34" fillId="0" borderId="3" xfId="0" applyFont="1" applyBorder="1" applyAlignment="1">
      <alignment horizontal="left" vertical="center"/>
    </xf>
    <xf numFmtId="0" fontId="34" fillId="0" borderId="5" xfId="0" applyFont="1" applyBorder="1">
      <alignment vertical="center"/>
    </xf>
    <xf numFmtId="0" fontId="34" fillId="0" borderId="6" xfId="0" applyFont="1" applyBorder="1">
      <alignment vertical="center"/>
    </xf>
    <xf numFmtId="0" fontId="34" fillId="0" borderId="7" xfId="0" applyFont="1" applyBorder="1">
      <alignment vertical="center"/>
    </xf>
    <xf numFmtId="0" fontId="34" fillId="0" borderId="11" xfId="0" applyFont="1" applyBorder="1">
      <alignment vertical="center"/>
    </xf>
    <xf numFmtId="0" fontId="34" fillId="0" borderId="0" xfId="0" applyFont="1">
      <alignment vertical="center"/>
    </xf>
    <xf numFmtId="0" fontId="34" fillId="0" borderId="12" xfId="0" applyFont="1" applyBorder="1">
      <alignment vertical="center"/>
    </xf>
    <xf numFmtId="0" fontId="34" fillId="0" borderId="8" xfId="0" applyFont="1" applyBorder="1">
      <alignment vertical="center"/>
    </xf>
    <xf numFmtId="0" fontId="34" fillId="0" borderId="10" xfId="0" applyFont="1" applyBorder="1">
      <alignment vertical="center"/>
    </xf>
    <xf numFmtId="0" fontId="35" fillId="0" borderId="2" xfId="0" applyFont="1" applyBorder="1" applyAlignment="1">
      <alignment horizontal="center" vertical="center" wrapText="1"/>
    </xf>
    <xf numFmtId="0" fontId="36" fillId="0" borderId="4" xfId="0" applyFont="1" applyBorder="1" applyAlignment="1">
      <alignment horizontal="left" vertical="center" wrapText="1"/>
    </xf>
    <xf numFmtId="9" fontId="24" fillId="0" borderId="1" xfId="0" applyNumberFormat="1" applyFont="1" applyBorder="1" applyAlignment="1">
      <alignment vertical="center" wrapText="1"/>
    </xf>
    <xf numFmtId="0" fontId="18" fillId="3" borderId="3" xfId="0" applyFont="1" applyFill="1" applyBorder="1" applyAlignment="1">
      <alignment horizontal="center" vertical="center"/>
    </xf>
    <xf numFmtId="0" fontId="12" fillId="3" borderId="3" xfId="0" applyFont="1" applyFill="1" applyBorder="1" applyAlignment="1">
      <alignment horizontal="center" vertical="center"/>
    </xf>
    <xf numFmtId="176" fontId="16" fillId="0" borderId="7" xfId="0" applyNumberFormat="1" applyFont="1" applyBorder="1" applyAlignment="1">
      <alignment vertical="center" wrapText="1"/>
    </xf>
    <xf numFmtId="176" fontId="21" fillId="0" borderId="12" xfId="0" applyNumberFormat="1" applyFont="1" applyBorder="1" applyAlignment="1">
      <alignment vertical="center" wrapText="1"/>
    </xf>
    <xf numFmtId="0" fontId="21" fillId="0" borderId="10" xfId="0" applyFont="1" applyBorder="1" applyAlignment="1">
      <alignment vertical="center" wrapText="1"/>
    </xf>
    <xf numFmtId="176" fontId="21" fillId="0" borderId="10" xfId="0" applyNumberFormat="1" applyFont="1" applyBorder="1" applyAlignment="1">
      <alignment vertical="center" wrapText="1"/>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6" fillId="0" borderId="30" xfId="0" applyFont="1" applyBorder="1" applyAlignment="1">
      <alignment horizontal="center" vertical="center"/>
    </xf>
    <xf numFmtId="0" fontId="16" fillId="0" borderId="23" xfId="0" applyFont="1" applyBorder="1" applyAlignment="1">
      <alignment horizontal="center" vertical="center"/>
    </xf>
    <xf numFmtId="176" fontId="24" fillId="2" borderId="1" xfId="0" applyNumberFormat="1" applyFont="1" applyFill="1" applyBorder="1" applyAlignment="1">
      <alignment vertical="center" wrapText="1"/>
    </xf>
    <xf numFmtId="0" fontId="0" fillId="0" borderId="20" xfId="0" applyBorder="1" applyAlignment="1">
      <alignment horizontal="center" vertical="center"/>
    </xf>
    <xf numFmtId="0" fontId="0" fillId="6" borderId="3" xfId="0" applyFill="1" applyBorder="1" applyAlignment="1" applyProtection="1">
      <alignment horizontal="center" vertical="center"/>
      <protection locked="0"/>
    </xf>
    <xf numFmtId="0" fontId="30" fillId="6" borderId="3" xfId="0" applyFont="1" applyFill="1" applyBorder="1" applyAlignment="1" applyProtection="1">
      <alignment horizontal="center" vertical="center" shrinkToFit="1"/>
      <protection locked="0"/>
    </xf>
    <xf numFmtId="0" fontId="30" fillId="6" borderId="1" xfId="0" applyFont="1" applyFill="1" applyBorder="1" applyAlignment="1" applyProtection="1">
      <alignment vertical="center" shrinkToFit="1"/>
      <protection locked="0"/>
    </xf>
    <xf numFmtId="0" fontId="30" fillId="6" borderId="20" xfId="0" applyFont="1" applyFill="1" applyBorder="1" applyAlignment="1" applyProtection="1">
      <alignment vertical="center" shrinkToFit="1"/>
      <protection locked="0"/>
    </xf>
    <xf numFmtId="0" fontId="0" fillId="6" borderId="3" xfId="0" applyFill="1" applyBorder="1" applyProtection="1">
      <alignment vertical="center"/>
      <protection locked="0"/>
    </xf>
    <xf numFmtId="0" fontId="0" fillId="0" borderId="20" xfId="0" applyBorder="1" applyProtection="1">
      <alignment vertical="center"/>
      <protection locked="0"/>
    </xf>
    <xf numFmtId="0" fontId="0" fillId="0" borderId="3" xfId="0" applyBorder="1" applyAlignment="1">
      <alignment horizontal="center" vertical="center"/>
    </xf>
    <xf numFmtId="0" fontId="30" fillId="6" borderId="3" xfId="0" applyFont="1" applyFill="1" applyBorder="1" applyAlignment="1" applyProtection="1">
      <alignment vertical="center" shrinkToFit="1"/>
      <protection locked="0"/>
    </xf>
    <xf numFmtId="0" fontId="3" fillId="3" borderId="3" xfId="0" applyFont="1" applyFill="1" applyBorder="1" applyAlignment="1">
      <alignment horizontal="center" vertical="center" wrapText="1"/>
    </xf>
    <xf numFmtId="0" fontId="3" fillId="0" borderId="0" xfId="0" applyFont="1" applyAlignment="1">
      <alignment horizontal="justify" vertical="center" wrapText="1"/>
    </xf>
    <xf numFmtId="0" fontId="10" fillId="3"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3" fillId="2" borderId="4" xfId="0" applyFont="1" applyFill="1" applyBorder="1" applyAlignment="1">
      <alignment horizontal="left" vertical="top"/>
    </xf>
    <xf numFmtId="0" fontId="0" fillId="2" borderId="2" xfId="0" applyFill="1" applyBorder="1">
      <alignment vertical="center"/>
    </xf>
    <xf numFmtId="0" fontId="3" fillId="0" borderId="12" xfId="0" applyFont="1" applyBorder="1" applyAlignment="1">
      <alignment horizontal="justify" vertical="center" wrapText="1"/>
    </xf>
    <xf numFmtId="0" fontId="3" fillId="0" borderId="12" xfId="0" applyFont="1" applyBorder="1" applyAlignment="1">
      <alignment horizontal="left" vertical="center" wrapText="1"/>
    </xf>
    <xf numFmtId="38" fontId="3" fillId="2" borderId="6" xfId="2" applyFont="1" applyFill="1" applyBorder="1" applyAlignment="1">
      <alignment horizontal="right" vertical="center" wrapText="1"/>
    </xf>
    <xf numFmtId="38" fontId="3" fillId="2" borderId="14" xfId="2" applyFont="1" applyFill="1" applyBorder="1" applyAlignment="1">
      <alignment horizontal="right" vertical="center" wrapText="1"/>
    </xf>
    <xf numFmtId="38" fontId="3" fillId="2" borderId="0" xfId="2" applyFont="1" applyFill="1" applyBorder="1" applyAlignment="1">
      <alignment horizontal="right" vertical="center" wrapText="1"/>
    </xf>
    <xf numFmtId="0" fontId="3" fillId="2" borderId="1" xfId="0" applyFont="1" applyFill="1" applyBorder="1" applyAlignment="1">
      <alignment horizontal="left" vertical="center"/>
    </xf>
    <xf numFmtId="0" fontId="38" fillId="0" borderId="0" xfId="0" applyFont="1">
      <alignment vertical="center"/>
    </xf>
    <xf numFmtId="0" fontId="3" fillId="0" borderId="3" xfId="0" applyFont="1" applyBorder="1" applyAlignment="1">
      <alignment horizontal="right" vertical="center" wrapText="1"/>
    </xf>
    <xf numFmtId="0" fontId="3" fillId="0" borderId="1" xfId="0" applyFont="1" applyBorder="1" applyAlignment="1">
      <alignment horizontal="left" vertical="center" wrapText="1"/>
    </xf>
    <xf numFmtId="0" fontId="1" fillId="6" borderId="24" xfId="1" applyFont="1" applyFill="1" applyBorder="1" applyAlignment="1" applyProtection="1">
      <alignment vertical="center" shrinkToFit="1"/>
      <protection locked="0"/>
    </xf>
    <xf numFmtId="0" fontId="2" fillId="2" borderId="20" xfId="1" applyFill="1" applyBorder="1" applyAlignment="1">
      <alignment horizontal="center" vertical="center"/>
    </xf>
    <xf numFmtId="0" fontId="2" fillId="2" borderId="20" xfId="1" applyFill="1" applyBorder="1" applyAlignment="1" applyProtection="1">
      <alignment horizontal="center" vertical="center"/>
      <protection locked="0"/>
    </xf>
    <xf numFmtId="0" fontId="30" fillId="2" borderId="3" xfId="1" applyFont="1" applyFill="1" applyBorder="1" applyAlignment="1" applyProtection="1">
      <alignment horizontal="center" vertical="center" shrinkToFit="1"/>
      <protection locked="0"/>
    </xf>
    <xf numFmtId="0" fontId="30" fillId="2" borderId="1" xfId="1" applyFont="1" applyFill="1" applyBorder="1" applyAlignment="1" applyProtection="1">
      <alignment vertical="center" shrinkToFit="1"/>
      <protection locked="0"/>
    </xf>
    <xf numFmtId="0" fontId="30" fillId="2" borderId="20" xfId="1" applyFont="1" applyFill="1" applyBorder="1" applyAlignment="1" applyProtection="1">
      <alignment vertical="center" shrinkToFit="1"/>
      <protection locked="0"/>
    </xf>
    <xf numFmtId="0" fontId="2" fillId="2" borderId="20" xfId="1" applyFill="1" applyBorder="1" applyProtection="1">
      <alignment vertical="center"/>
      <protection locked="0"/>
    </xf>
    <xf numFmtId="0" fontId="1" fillId="0" borderId="0" xfId="1" applyFont="1">
      <alignment vertical="center"/>
    </xf>
    <xf numFmtId="0" fontId="1" fillId="6" borderId="3" xfId="0" applyFont="1" applyFill="1" applyBorder="1" applyAlignment="1" applyProtection="1">
      <alignment horizontal="center" vertical="center"/>
      <protection locked="0"/>
    </xf>
    <xf numFmtId="0" fontId="1" fillId="6" borderId="3" xfId="0" applyFont="1" applyFill="1" applyBorder="1" applyProtection="1">
      <alignment vertical="center"/>
      <protection locked="0"/>
    </xf>
    <xf numFmtId="0" fontId="1" fillId="0" borderId="3" xfId="0" applyFont="1" applyBorder="1" applyProtection="1">
      <alignment vertical="center"/>
      <protection locked="0"/>
    </xf>
    <xf numFmtId="0" fontId="1" fillId="0" borderId="20" xfId="0" applyFont="1" applyBorder="1" applyProtection="1">
      <alignment vertical="center"/>
      <protection locked="0"/>
    </xf>
    <xf numFmtId="0" fontId="3" fillId="3"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0" xfId="0" applyFont="1" applyAlignment="1">
      <alignment horizontal="right" vertical="center" wrapText="1"/>
    </xf>
    <xf numFmtId="0" fontId="3" fillId="2" borderId="3" xfId="0" applyFont="1" applyFill="1" applyBorder="1" applyAlignment="1">
      <alignment horizontal="left" vertical="center" wrapText="1"/>
    </xf>
    <xf numFmtId="0" fontId="3" fillId="2" borderId="3" xfId="0" applyFont="1" applyFill="1" applyBorder="1" applyAlignment="1">
      <alignment horizontal="left" vertical="center" shrinkToFit="1"/>
    </xf>
    <xf numFmtId="0" fontId="3" fillId="2" borderId="1"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0" borderId="0" xfId="0" applyFont="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3" borderId="5"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3" fillId="3" borderId="6" xfId="0" applyFont="1" applyFill="1"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38" fillId="0" borderId="0" xfId="0" applyFont="1" applyAlignment="1">
      <alignment horizontal="center" vertical="center"/>
    </xf>
    <xf numFmtId="0" fontId="3" fillId="3" borderId="1" xfId="0" applyFont="1" applyFill="1" applyBorder="1" applyAlignment="1">
      <alignment horizontal="center" vertical="center" wrapText="1"/>
    </xf>
    <xf numFmtId="0" fontId="0" fillId="0" borderId="2" xfId="0" applyBorder="1" applyAlignment="1">
      <alignment horizontal="center" vertical="center" wrapText="1"/>
    </xf>
    <xf numFmtId="0" fontId="3" fillId="3" borderId="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2" borderId="11"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38" fontId="3" fillId="2" borderId="3" xfId="2" applyFont="1" applyFill="1" applyBorder="1" applyAlignment="1">
      <alignment horizontal="right" vertical="center" wrapText="1"/>
    </xf>
    <xf numFmtId="0" fontId="3" fillId="0" borderId="0" xfId="0" applyFont="1" applyAlignment="1">
      <alignment horizontal="justify" vertical="center" wrapText="1"/>
    </xf>
    <xf numFmtId="0" fontId="10" fillId="3"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37" fillId="0" borderId="0" xfId="0" applyFont="1" applyAlignment="1">
      <alignment horizontal="center" vertical="center"/>
    </xf>
    <xf numFmtId="0" fontId="25" fillId="2" borderId="11" xfId="0" applyFont="1" applyFill="1" applyBorder="1" applyAlignment="1">
      <alignment horizontal="left" vertical="top" wrapText="1"/>
    </xf>
    <xf numFmtId="0" fontId="24" fillId="2" borderId="0" xfId="0" applyFont="1" applyFill="1" applyAlignment="1">
      <alignment horizontal="left" vertical="top" wrapText="1"/>
    </xf>
    <xf numFmtId="0" fontId="24" fillId="2" borderId="12" xfId="0" applyFont="1" applyFill="1" applyBorder="1" applyAlignment="1">
      <alignment horizontal="left" vertical="top" wrapText="1"/>
    </xf>
    <xf numFmtId="0" fontId="24" fillId="2" borderId="11" xfId="0" applyFont="1" applyFill="1" applyBorder="1" applyAlignment="1">
      <alignment horizontal="left" vertical="top" wrapText="1"/>
    </xf>
    <xf numFmtId="0" fontId="24" fillId="2" borderId="8" xfId="0" applyFont="1" applyFill="1" applyBorder="1" applyAlignment="1">
      <alignment horizontal="left" vertical="top" wrapText="1"/>
    </xf>
    <xf numFmtId="0" fontId="24" fillId="2" borderId="9" xfId="0" applyFont="1" applyFill="1" applyBorder="1" applyAlignment="1">
      <alignment horizontal="left" vertical="top" wrapText="1"/>
    </xf>
    <xf numFmtId="0" fontId="24" fillId="2" borderId="10" xfId="0" applyFont="1" applyFill="1" applyBorder="1" applyAlignment="1">
      <alignment horizontal="left" vertical="top" wrapText="1"/>
    </xf>
    <xf numFmtId="0" fontId="23" fillId="4" borderId="3" xfId="0" applyFont="1" applyFill="1" applyBorder="1" applyAlignment="1">
      <alignment horizontal="justify"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34" fillId="3" borderId="3" xfId="0" applyFont="1" applyFill="1" applyBorder="1" applyAlignment="1">
      <alignment horizontal="center" vertical="center" wrapText="1"/>
    </xf>
    <xf numFmtId="0" fontId="34" fillId="2" borderId="3" xfId="0" applyFont="1" applyFill="1" applyBorder="1" applyAlignment="1">
      <alignment horizontal="left" vertical="center"/>
    </xf>
    <xf numFmtId="0" fontId="12" fillId="2" borderId="3" xfId="0" applyFont="1" applyFill="1" applyBorder="1" applyAlignment="1">
      <alignment horizontal="left" vertical="center"/>
    </xf>
    <xf numFmtId="0" fontId="34" fillId="2" borderId="3" xfId="0" applyFont="1" applyFill="1" applyBorder="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34" fillId="0" borderId="1" xfId="0" applyFont="1" applyBorder="1" applyAlignment="1">
      <alignment horizontal="left" vertical="center"/>
    </xf>
    <xf numFmtId="0" fontId="34" fillId="0" borderId="4" xfId="0" applyFont="1" applyBorder="1" applyAlignment="1">
      <alignment horizontal="left" vertical="center"/>
    </xf>
    <xf numFmtId="0" fontId="34" fillId="0" borderId="2" xfId="0" applyFont="1" applyBorder="1" applyAlignment="1">
      <alignment horizontal="left" vertical="center"/>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24" fillId="0" borderId="3" xfId="0" applyFont="1" applyBorder="1" applyAlignment="1">
      <alignment horizontal="left" vertical="center" wrapText="1"/>
    </xf>
    <xf numFmtId="0" fontId="24" fillId="0" borderId="1" xfId="0" applyFont="1" applyBorder="1" applyAlignment="1">
      <alignment horizontal="left" vertical="center" wrapText="1"/>
    </xf>
    <xf numFmtId="0" fontId="23" fillId="4" borderId="1"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18" fillId="0" borderId="1" xfId="0" applyFont="1" applyBorder="1" applyAlignment="1">
      <alignment horizontal="left" vertical="center"/>
    </xf>
    <xf numFmtId="0" fontId="16" fillId="0" borderId="4" xfId="0" applyFont="1" applyBorder="1" applyAlignment="1">
      <alignment horizontal="left" vertical="center"/>
    </xf>
    <xf numFmtId="0" fontId="16" fillId="0" borderId="2" xfId="0" applyFont="1" applyBorder="1" applyAlignment="1">
      <alignment horizontal="left" vertical="center"/>
    </xf>
    <xf numFmtId="0" fontId="23" fillId="4" borderId="3" xfId="0" applyFont="1" applyFill="1" applyBorder="1" applyAlignment="1">
      <alignment horizontal="center" vertical="center" wrapText="1"/>
    </xf>
    <xf numFmtId="0" fontId="16" fillId="0" borderId="0" xfId="0" applyFont="1" applyAlignment="1">
      <alignment horizontal="right" vertical="center"/>
    </xf>
    <xf numFmtId="0" fontId="16" fillId="0" borderId="12" xfId="0" applyFont="1" applyBorder="1" applyAlignment="1">
      <alignment horizontal="right" vertical="center"/>
    </xf>
    <xf numFmtId="3" fontId="16" fillId="0" borderId="11" xfId="0" applyNumberFormat="1" applyFont="1" applyBorder="1" applyAlignment="1">
      <alignment horizontal="right" vertical="center"/>
    </xf>
    <xf numFmtId="0" fontId="16" fillId="0" borderId="11" xfId="0" applyFont="1" applyBorder="1" applyAlignment="1">
      <alignment horizontal="right" vertical="center"/>
    </xf>
    <xf numFmtId="0" fontId="16" fillId="0" borderId="8" xfId="0" applyFont="1" applyBorder="1" applyAlignment="1">
      <alignment horizontal="right" vertical="center"/>
    </xf>
    <xf numFmtId="0" fontId="16" fillId="0" borderId="12" xfId="0" applyFont="1" applyBorder="1" applyAlignment="1">
      <alignment horizontal="center" vertical="center"/>
    </xf>
    <xf numFmtId="0" fontId="16" fillId="0" borderId="10" xfId="0" applyFont="1" applyBorder="1" applyAlignment="1">
      <alignment horizontal="center" vertical="center"/>
    </xf>
    <xf numFmtId="0" fontId="22" fillId="0" borderId="9" xfId="0" applyFont="1" applyBorder="1" applyAlignment="1">
      <alignment horizontal="left" vertical="center" wrapText="1"/>
    </xf>
    <xf numFmtId="0" fontId="23" fillId="0" borderId="9" xfId="0" applyFont="1" applyBorder="1" applyAlignment="1">
      <alignment horizontal="left" vertical="center" wrapText="1"/>
    </xf>
    <xf numFmtId="0" fontId="19" fillId="0" borderId="3" xfId="0" applyFont="1" applyBorder="1" applyAlignment="1">
      <alignment horizontal="left" vertical="center" wrapText="1"/>
    </xf>
    <xf numFmtId="0" fontId="16" fillId="0" borderId="3" xfId="0" applyFont="1" applyBorder="1" applyAlignment="1">
      <alignment horizontal="left" vertical="center" wrapText="1"/>
    </xf>
    <xf numFmtId="3" fontId="16" fillId="0" borderId="5" xfId="0" applyNumberFormat="1" applyFont="1" applyBorder="1" applyAlignment="1">
      <alignment horizontal="right" vertical="center"/>
    </xf>
    <xf numFmtId="0" fontId="16" fillId="0" borderId="7" xfId="0" applyFont="1" applyBorder="1" applyAlignment="1">
      <alignment horizontal="center" vertical="center"/>
    </xf>
    <xf numFmtId="0" fontId="18" fillId="0" borderId="5" xfId="0" applyFont="1" applyBorder="1" applyAlignment="1">
      <alignment horizontal="left" vertical="center" shrinkToFit="1"/>
    </xf>
    <xf numFmtId="0" fontId="18" fillId="0" borderId="6" xfId="0" applyFont="1" applyBorder="1" applyAlignment="1">
      <alignment horizontal="left" vertical="center" shrinkToFit="1"/>
    </xf>
    <xf numFmtId="0" fontId="20" fillId="0" borderId="11"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9" fillId="0" borderId="5" xfId="0" applyFont="1" applyBorder="1" applyAlignment="1">
      <alignment horizontal="left" vertical="center" wrapText="1"/>
    </xf>
    <xf numFmtId="0" fontId="16" fillId="0" borderId="7"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6" fillId="3" borderId="1" xfId="0" applyFont="1" applyFill="1" applyBorder="1" applyAlignment="1">
      <alignment horizontal="center" vertical="center"/>
    </xf>
    <xf numFmtId="0" fontId="16" fillId="3" borderId="2" xfId="0" applyFont="1" applyFill="1" applyBorder="1" applyAlignment="1">
      <alignment horizontal="center" vertical="center"/>
    </xf>
    <xf numFmtId="0" fontId="16" fillId="0" borderId="8" xfId="0" applyFont="1" applyBorder="1" applyAlignment="1">
      <alignment horizontal="left" vertical="center" wrapText="1"/>
    </xf>
    <xf numFmtId="0" fontId="16" fillId="0" borderId="10" xfId="0" applyFont="1" applyBorder="1" applyAlignment="1">
      <alignment horizontal="left" vertical="center" wrapText="1"/>
    </xf>
    <xf numFmtId="0" fontId="18" fillId="0" borderId="11" xfId="0" applyFont="1" applyBorder="1" applyAlignment="1">
      <alignment horizontal="left" vertical="center"/>
    </xf>
    <xf numFmtId="0" fontId="16" fillId="0" borderId="0" xfId="0" applyFont="1" applyAlignment="1">
      <alignment horizontal="left" vertical="center"/>
    </xf>
    <xf numFmtId="0" fontId="16" fillId="0" borderId="12" xfId="0" applyFont="1" applyBorder="1" applyAlignment="1">
      <alignment horizontal="left" vertical="center"/>
    </xf>
    <xf numFmtId="0" fontId="16" fillId="0" borderId="8" xfId="0" applyFont="1" applyBorder="1" applyAlignment="1">
      <alignment horizontal="left" vertical="center"/>
    </xf>
    <xf numFmtId="0" fontId="16" fillId="0" borderId="10" xfId="0" applyFont="1" applyBorder="1" applyAlignment="1">
      <alignment horizontal="left" vertical="center"/>
    </xf>
    <xf numFmtId="0" fontId="16" fillId="0" borderId="20" xfId="0" applyFont="1" applyBorder="1" applyAlignment="1">
      <alignment horizontal="left" vertical="center"/>
    </xf>
    <xf numFmtId="0" fontId="18" fillId="0" borderId="6" xfId="0" applyFont="1" applyBorder="1" applyAlignment="1">
      <alignment horizontal="right" vertical="center"/>
    </xf>
    <xf numFmtId="0" fontId="16" fillId="0" borderId="6" xfId="0" applyFont="1" applyBorder="1" applyAlignment="1">
      <alignment horizontal="right" vertical="center"/>
    </xf>
    <xf numFmtId="0" fontId="16" fillId="3" borderId="3" xfId="0" applyFont="1" applyFill="1" applyBorder="1" applyAlignment="1">
      <alignment horizontal="center" vertical="center"/>
    </xf>
    <xf numFmtId="0" fontId="18" fillId="0" borderId="11" xfId="0" applyFont="1" applyBorder="1" applyAlignment="1">
      <alignment horizontal="left" vertical="center" shrinkToFit="1"/>
    </xf>
    <xf numFmtId="0" fontId="18" fillId="0" borderId="0" xfId="0" applyFont="1" applyAlignment="1">
      <alignment horizontal="left" vertical="center" shrinkToFi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18" fillId="3" borderId="3" xfId="0" applyFont="1" applyFill="1" applyBorder="1" applyAlignment="1">
      <alignment horizontal="center" vertical="center"/>
    </xf>
    <xf numFmtId="0" fontId="18" fillId="3" borderId="18" xfId="0" applyFont="1" applyFill="1" applyBorder="1" applyAlignment="1">
      <alignment horizontal="center" vertical="center"/>
    </xf>
    <xf numFmtId="0" fontId="16" fillId="3" borderId="18" xfId="0" applyFont="1" applyFill="1" applyBorder="1" applyAlignment="1">
      <alignment horizontal="center"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8" fillId="0" borderId="18" xfId="0" applyFont="1" applyBorder="1" applyAlignment="1">
      <alignment horizontal="left" vertical="center"/>
    </xf>
    <xf numFmtId="0" fontId="16" fillId="0" borderId="18" xfId="0" applyFont="1" applyBorder="1" applyAlignment="1">
      <alignment horizontal="left" vertical="center"/>
    </xf>
    <xf numFmtId="0" fontId="16" fillId="0" borderId="9" xfId="0" applyFont="1" applyBorder="1" applyAlignment="1">
      <alignment horizontal="right" vertical="center"/>
    </xf>
    <xf numFmtId="0" fontId="18" fillId="0" borderId="7" xfId="0" applyFont="1" applyBorder="1" applyAlignment="1">
      <alignment horizontal="center" vertical="center"/>
    </xf>
    <xf numFmtId="0" fontId="16" fillId="0" borderId="11" xfId="0" applyFont="1" applyBorder="1" applyAlignment="1">
      <alignment horizontal="left" vertical="center"/>
    </xf>
    <xf numFmtId="0" fontId="18" fillId="0" borderId="19" xfId="0" applyFont="1" applyBorder="1" applyAlignment="1">
      <alignment horizontal="left" vertical="center"/>
    </xf>
    <xf numFmtId="0" fontId="16" fillId="0" borderId="19" xfId="0" applyFont="1" applyBorder="1" applyAlignment="1">
      <alignment horizontal="left" vertical="center"/>
    </xf>
    <xf numFmtId="0" fontId="2" fillId="7" borderId="5" xfId="1" applyFill="1" applyBorder="1" applyAlignment="1">
      <alignment horizontal="center" vertical="center" shrinkToFit="1"/>
    </xf>
    <xf numFmtId="0" fontId="2" fillId="7" borderId="6" xfId="1" applyFill="1" applyBorder="1" applyAlignment="1">
      <alignment horizontal="center" vertical="center" shrinkToFit="1"/>
    </xf>
    <xf numFmtId="0" fontId="2" fillId="0" borderId="7" xfId="1" applyBorder="1" applyAlignment="1">
      <alignment horizontal="center" vertical="center" shrinkToFit="1"/>
    </xf>
    <xf numFmtId="0" fontId="2" fillId="7" borderId="8" xfId="1" applyFill="1" applyBorder="1" applyAlignment="1">
      <alignment horizontal="center" vertical="center" shrinkToFit="1"/>
    </xf>
    <xf numFmtId="0" fontId="2" fillId="7" borderId="9" xfId="1" applyFill="1" applyBorder="1" applyAlignment="1">
      <alignment horizontal="center" vertical="center" shrinkToFit="1"/>
    </xf>
    <xf numFmtId="0" fontId="2" fillId="0" borderId="10" xfId="1" applyBorder="1" applyAlignment="1">
      <alignment horizontal="center" vertical="center" shrinkToFit="1"/>
    </xf>
    <xf numFmtId="0" fontId="2" fillId="7" borderId="18" xfId="1" applyFill="1" applyBorder="1" applyAlignment="1">
      <alignment horizontal="center" vertical="center"/>
    </xf>
    <xf numFmtId="0" fontId="2" fillId="7" borderId="19" xfId="1" applyFill="1" applyBorder="1" applyAlignment="1">
      <alignment horizontal="center" vertical="center"/>
    </xf>
    <xf numFmtId="0" fontId="2" fillId="0" borderId="20" xfId="1" applyBorder="1" applyAlignment="1">
      <alignment horizontal="center" vertical="center"/>
    </xf>
    <xf numFmtId="0" fontId="2" fillId="7" borderId="5" xfId="1" applyFill="1" applyBorder="1" applyAlignment="1">
      <alignment horizontal="center" vertical="center"/>
    </xf>
    <xf numFmtId="0" fontId="2" fillId="7" borderId="6" xfId="1" applyFill="1" applyBorder="1" applyAlignment="1">
      <alignment horizontal="center" vertical="center"/>
    </xf>
    <xf numFmtId="0" fontId="2" fillId="7" borderId="7" xfId="1" applyFill="1" applyBorder="1" applyAlignment="1">
      <alignment horizontal="center" vertical="center"/>
    </xf>
    <xf numFmtId="0" fontId="2" fillId="7" borderId="11" xfId="1" applyFill="1" applyBorder="1" applyAlignment="1">
      <alignment horizontal="center" vertical="center"/>
    </xf>
    <xf numFmtId="0" fontId="2" fillId="7" borderId="0" xfId="1" applyFill="1" applyAlignment="1">
      <alignment horizontal="center" vertical="center"/>
    </xf>
    <xf numFmtId="0" fontId="2" fillId="7" borderId="12" xfId="1" applyFill="1" applyBorder="1" applyAlignment="1">
      <alignment horizontal="center" vertical="center"/>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4</xdr:col>
      <xdr:colOff>215900</xdr:colOff>
      <xdr:row>28</xdr:row>
      <xdr:rowOff>44450</xdr:rowOff>
    </xdr:from>
    <xdr:to>
      <xdr:col>5</xdr:col>
      <xdr:colOff>1346200</xdr:colOff>
      <xdr:row>37</xdr:row>
      <xdr:rowOff>104775</xdr:rowOff>
    </xdr:to>
    <xdr:pic>
      <xdr:nvPicPr>
        <xdr:cNvPr id="9" name="図 8">
          <a:extLst>
            <a:ext uri="{FF2B5EF4-FFF2-40B4-BE49-F238E27FC236}">
              <a16:creationId xmlns:a16="http://schemas.microsoft.com/office/drawing/2014/main" xmlns="" id="{00000000-0008-0000-00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252"/>
        <a:stretch/>
      </xdr:blipFill>
      <xdr:spPr>
        <a:xfrm>
          <a:off x="4635500" y="4940300"/>
          <a:ext cx="2552700" cy="1603375"/>
        </a:xfrm>
        <a:prstGeom prst="rect">
          <a:avLst/>
        </a:prstGeom>
      </xdr:spPr>
    </xdr:pic>
    <xdr:clientData/>
  </xdr:twoCellAnchor>
  <xdr:twoCellAnchor>
    <xdr:from>
      <xdr:col>0</xdr:col>
      <xdr:colOff>76200</xdr:colOff>
      <xdr:row>28</xdr:row>
      <xdr:rowOff>47624</xdr:rowOff>
    </xdr:from>
    <xdr:to>
      <xdr:col>4</xdr:col>
      <xdr:colOff>14459</xdr:colOff>
      <xdr:row>43</xdr:row>
      <xdr:rowOff>131169</xdr:rowOff>
    </xdr:to>
    <xdr:pic>
      <xdr:nvPicPr>
        <xdr:cNvPr id="27" name="図 26">
          <a:extLst>
            <a:ext uri="{FF2B5EF4-FFF2-40B4-BE49-F238E27FC236}">
              <a16:creationId xmlns:a16="http://schemas.microsoft.com/office/drawing/2014/main" xmlns="" id="{00000000-0008-0000-0000-00001B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5429249"/>
          <a:ext cx="4348334" cy="2655295"/>
        </a:xfrm>
        <a:prstGeom prst="rect">
          <a:avLst/>
        </a:prstGeom>
      </xdr:spPr>
    </xdr:pic>
    <xdr:clientData/>
  </xdr:twoCellAnchor>
  <xdr:twoCellAnchor>
    <xdr:from>
      <xdr:col>0</xdr:col>
      <xdr:colOff>76199</xdr:colOff>
      <xdr:row>11</xdr:row>
      <xdr:rowOff>49804</xdr:rowOff>
    </xdr:from>
    <xdr:to>
      <xdr:col>4</xdr:col>
      <xdr:colOff>14458</xdr:colOff>
      <xdr:row>26</xdr:row>
      <xdr:rowOff>133349</xdr:rowOff>
    </xdr:to>
    <xdr:pic>
      <xdr:nvPicPr>
        <xdr:cNvPr id="2" name="図 1">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199" y="2373904"/>
          <a:ext cx="4348334" cy="2655295"/>
        </a:xfrm>
        <a:prstGeom prst="rect">
          <a:avLst/>
        </a:prstGeom>
      </xdr:spPr>
    </xdr:pic>
    <xdr:clientData/>
  </xdr:twoCellAnchor>
  <xdr:twoCellAnchor>
    <xdr:from>
      <xdr:col>2</xdr:col>
      <xdr:colOff>764419</xdr:colOff>
      <xdr:row>22</xdr:row>
      <xdr:rowOff>18410</xdr:rowOff>
    </xdr:from>
    <xdr:to>
      <xdr:col>2</xdr:col>
      <xdr:colOff>810138</xdr:colOff>
      <xdr:row>22</xdr:row>
      <xdr:rowOff>116386</xdr:rowOff>
    </xdr:to>
    <xdr:sp macro="" textlink="">
      <xdr:nvSpPr>
        <xdr:cNvPr id="3" name="正方形/長方形 2">
          <a:extLst>
            <a:ext uri="{FF2B5EF4-FFF2-40B4-BE49-F238E27FC236}">
              <a16:creationId xmlns:a16="http://schemas.microsoft.com/office/drawing/2014/main" xmlns="" id="{00000000-0008-0000-0000-000003000000}"/>
            </a:ext>
          </a:extLst>
        </xdr:cNvPr>
        <xdr:cNvSpPr/>
      </xdr:nvSpPr>
      <xdr:spPr>
        <a:xfrm rot="3702262">
          <a:off x="2309916" y="4254588"/>
          <a:ext cx="97976" cy="45719"/>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1257298</xdr:colOff>
      <xdr:row>22</xdr:row>
      <xdr:rowOff>49213</xdr:rowOff>
    </xdr:from>
    <xdr:to>
      <xdr:col>4</xdr:col>
      <xdr:colOff>104774</xdr:colOff>
      <xdr:row>23</xdr:row>
      <xdr:rowOff>80962</xdr:rowOff>
    </xdr:to>
    <xdr:sp macro="" textlink="">
      <xdr:nvSpPr>
        <xdr:cNvPr id="5" name="線吹き出し 1 (枠付き) 4">
          <a:extLst>
            <a:ext uri="{FF2B5EF4-FFF2-40B4-BE49-F238E27FC236}">
              <a16:creationId xmlns:a16="http://schemas.microsoft.com/office/drawing/2014/main" xmlns="" id="{00000000-0008-0000-0000-000005000000}"/>
            </a:ext>
          </a:extLst>
        </xdr:cNvPr>
        <xdr:cNvSpPr/>
      </xdr:nvSpPr>
      <xdr:spPr>
        <a:xfrm>
          <a:off x="2828923" y="4259263"/>
          <a:ext cx="1685926" cy="203199"/>
        </a:xfrm>
        <a:prstGeom prst="borderCallout1">
          <a:avLst>
            <a:gd name="adj1" fmla="val 49185"/>
            <a:gd name="adj2" fmla="val -98"/>
            <a:gd name="adj3" fmla="val 103804"/>
            <a:gd name="adj4" fmla="val -15980"/>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加津佐Ｂ＆Ｇ海洋センター艇庫</a:t>
          </a:r>
        </a:p>
      </xdr:txBody>
    </xdr:sp>
    <xdr:clientData/>
  </xdr:twoCellAnchor>
  <xdr:twoCellAnchor>
    <xdr:from>
      <xdr:col>1</xdr:col>
      <xdr:colOff>219076</xdr:colOff>
      <xdr:row>22</xdr:row>
      <xdr:rowOff>38693</xdr:rowOff>
    </xdr:from>
    <xdr:to>
      <xdr:col>2</xdr:col>
      <xdr:colOff>615951</xdr:colOff>
      <xdr:row>23</xdr:row>
      <xdr:rowOff>80963</xdr:rowOff>
    </xdr:to>
    <xdr:sp macro="" textlink="">
      <xdr:nvSpPr>
        <xdr:cNvPr id="6" name="線吹き出し 1 (枠付き) 5">
          <a:extLst>
            <a:ext uri="{FF2B5EF4-FFF2-40B4-BE49-F238E27FC236}">
              <a16:creationId xmlns:a16="http://schemas.microsoft.com/office/drawing/2014/main" xmlns="" id="{00000000-0008-0000-0000-000006000000}"/>
            </a:ext>
          </a:extLst>
        </xdr:cNvPr>
        <xdr:cNvSpPr/>
      </xdr:nvSpPr>
      <xdr:spPr>
        <a:xfrm>
          <a:off x="1066801" y="4248743"/>
          <a:ext cx="1120775" cy="213720"/>
        </a:xfrm>
        <a:prstGeom prst="borderCallout1">
          <a:avLst>
            <a:gd name="adj1" fmla="val 52084"/>
            <a:gd name="adj2" fmla="val 100240"/>
            <a:gd name="adj3" fmla="val 13949"/>
            <a:gd name="adj4" fmla="val 116114"/>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拾い箱設置個所</a:t>
          </a:r>
        </a:p>
      </xdr:txBody>
    </xdr:sp>
    <xdr:clientData/>
  </xdr:twoCellAnchor>
  <xdr:twoCellAnchor editAs="oneCell">
    <xdr:from>
      <xdr:col>4</xdr:col>
      <xdr:colOff>209549</xdr:colOff>
      <xdr:row>11</xdr:row>
      <xdr:rowOff>50005</xdr:rowOff>
    </xdr:from>
    <xdr:to>
      <xdr:col>5</xdr:col>
      <xdr:colOff>1327150</xdr:colOff>
      <xdr:row>20</xdr:row>
      <xdr:rowOff>130175</xdr:rowOff>
    </xdr:to>
    <xdr:pic>
      <xdr:nvPicPr>
        <xdr:cNvPr id="4" name="図 3">
          <a:extLst>
            <a:ext uri="{FF2B5EF4-FFF2-40B4-BE49-F238E27FC236}">
              <a16:creationId xmlns:a16="http://schemas.microsoft.com/office/drawing/2014/main" xmlns="" id="{00000000-0008-0000-0000-000004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14685"/>
        <a:stretch/>
      </xdr:blipFill>
      <xdr:spPr>
        <a:xfrm>
          <a:off x="4619624" y="2374105"/>
          <a:ext cx="2536826" cy="1623220"/>
        </a:xfrm>
        <a:prstGeom prst="rect">
          <a:avLst/>
        </a:prstGeom>
      </xdr:spPr>
    </xdr:pic>
    <xdr:clientData/>
  </xdr:twoCellAnchor>
  <xdr:twoCellAnchor>
    <xdr:from>
      <xdr:col>4</xdr:col>
      <xdr:colOff>536575</xdr:colOff>
      <xdr:row>17</xdr:row>
      <xdr:rowOff>133350</xdr:rowOff>
    </xdr:from>
    <xdr:to>
      <xdr:col>4</xdr:col>
      <xdr:colOff>1368425</xdr:colOff>
      <xdr:row>18</xdr:row>
      <xdr:rowOff>76200</xdr:rowOff>
    </xdr:to>
    <xdr:sp macro="" textlink="">
      <xdr:nvSpPr>
        <xdr:cNvPr id="12" name="フリーフォーム 11">
          <a:extLst>
            <a:ext uri="{FF2B5EF4-FFF2-40B4-BE49-F238E27FC236}">
              <a16:creationId xmlns:a16="http://schemas.microsoft.com/office/drawing/2014/main" xmlns="" id="{00000000-0008-0000-0000-00000C000000}"/>
            </a:ext>
          </a:extLst>
        </xdr:cNvPr>
        <xdr:cNvSpPr/>
      </xdr:nvSpPr>
      <xdr:spPr>
        <a:xfrm>
          <a:off x="4946650" y="3486150"/>
          <a:ext cx="831850" cy="114300"/>
        </a:xfrm>
        <a:custGeom>
          <a:avLst/>
          <a:gdLst>
            <a:gd name="connsiteX0" fmla="*/ 593725 w 831850"/>
            <a:gd name="connsiteY0" fmla="*/ 0 h 114300"/>
            <a:gd name="connsiteX1" fmla="*/ 831850 w 831850"/>
            <a:gd name="connsiteY1" fmla="*/ 53975 h 114300"/>
            <a:gd name="connsiteX2" fmla="*/ 238125 w 831850"/>
            <a:gd name="connsiteY2" fmla="*/ 114300 h 114300"/>
            <a:gd name="connsiteX3" fmla="*/ 0 w 831850"/>
            <a:gd name="connsiteY3" fmla="*/ 50800 h 114300"/>
            <a:gd name="connsiteX4" fmla="*/ 593725 w 831850"/>
            <a:gd name="connsiteY4" fmla="*/ 0 h 1143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31850" h="114300">
              <a:moveTo>
                <a:pt x="593725" y="0"/>
              </a:moveTo>
              <a:lnTo>
                <a:pt x="831850" y="53975"/>
              </a:lnTo>
              <a:lnTo>
                <a:pt x="238125" y="114300"/>
              </a:lnTo>
              <a:lnTo>
                <a:pt x="0" y="50800"/>
              </a:lnTo>
              <a:lnTo>
                <a:pt x="593725" y="0"/>
              </a:lnTo>
              <a:close/>
            </a:path>
          </a:pathLst>
        </a:cu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1400175</xdr:colOff>
      <xdr:row>18</xdr:row>
      <xdr:rowOff>114301</xdr:rowOff>
    </xdr:from>
    <xdr:to>
      <xdr:col>5</xdr:col>
      <xdr:colOff>1104899</xdr:colOff>
      <xdr:row>19</xdr:row>
      <xdr:rowOff>152400</xdr:rowOff>
    </xdr:to>
    <xdr:sp macro="" textlink="">
      <xdr:nvSpPr>
        <xdr:cNvPr id="13" name="線吹き出し 1 (枠付き) 12">
          <a:extLst>
            <a:ext uri="{FF2B5EF4-FFF2-40B4-BE49-F238E27FC236}">
              <a16:creationId xmlns:a16="http://schemas.microsoft.com/office/drawing/2014/main" xmlns="" id="{00000000-0008-0000-0000-00000D000000}"/>
            </a:ext>
          </a:extLst>
        </xdr:cNvPr>
        <xdr:cNvSpPr/>
      </xdr:nvSpPr>
      <xdr:spPr>
        <a:xfrm>
          <a:off x="5810250" y="3638551"/>
          <a:ext cx="1123949" cy="209549"/>
        </a:xfrm>
        <a:prstGeom prst="borderCallout1">
          <a:avLst>
            <a:gd name="adj1" fmla="val 52084"/>
            <a:gd name="adj2" fmla="val 240"/>
            <a:gd name="adj3" fmla="val -48247"/>
            <a:gd name="adj4" fmla="val -45034"/>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拾い箱設置個所</a:t>
          </a:r>
        </a:p>
      </xdr:txBody>
    </xdr:sp>
    <xdr:clientData/>
  </xdr:twoCellAnchor>
  <xdr:twoCellAnchor>
    <xdr:from>
      <xdr:col>2</xdr:col>
      <xdr:colOff>828196</xdr:colOff>
      <xdr:row>35</xdr:row>
      <xdr:rowOff>85443</xdr:rowOff>
    </xdr:from>
    <xdr:to>
      <xdr:col>2</xdr:col>
      <xdr:colOff>916584</xdr:colOff>
      <xdr:row>35</xdr:row>
      <xdr:rowOff>138621</xdr:rowOff>
    </xdr:to>
    <xdr:sp macro="" textlink="">
      <xdr:nvSpPr>
        <xdr:cNvPr id="20" name="正方形/長方形 19">
          <a:extLst>
            <a:ext uri="{FF2B5EF4-FFF2-40B4-BE49-F238E27FC236}">
              <a16:creationId xmlns:a16="http://schemas.microsoft.com/office/drawing/2014/main" xmlns="" id="{00000000-0008-0000-0000-000014000000}"/>
            </a:ext>
          </a:extLst>
        </xdr:cNvPr>
        <xdr:cNvSpPr/>
      </xdr:nvSpPr>
      <xdr:spPr>
        <a:xfrm rot="19767774">
          <a:off x="2399821" y="6667218"/>
          <a:ext cx="88388" cy="53178"/>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293687</xdr:colOff>
      <xdr:row>35</xdr:row>
      <xdr:rowOff>80962</xdr:rowOff>
    </xdr:from>
    <xdr:to>
      <xdr:col>2</xdr:col>
      <xdr:colOff>693737</xdr:colOff>
      <xdr:row>36</xdr:row>
      <xdr:rowOff>123232</xdr:rowOff>
    </xdr:to>
    <xdr:sp macro="" textlink="">
      <xdr:nvSpPr>
        <xdr:cNvPr id="28" name="線吹き出し 1 (枠付き) 27">
          <a:extLst>
            <a:ext uri="{FF2B5EF4-FFF2-40B4-BE49-F238E27FC236}">
              <a16:creationId xmlns:a16="http://schemas.microsoft.com/office/drawing/2014/main" xmlns="" id="{00000000-0008-0000-0000-00001C000000}"/>
            </a:ext>
          </a:extLst>
        </xdr:cNvPr>
        <xdr:cNvSpPr/>
      </xdr:nvSpPr>
      <xdr:spPr>
        <a:xfrm>
          <a:off x="1141412" y="6662737"/>
          <a:ext cx="1123950" cy="213720"/>
        </a:xfrm>
        <a:prstGeom prst="borderCallout1">
          <a:avLst>
            <a:gd name="adj1" fmla="val 52084"/>
            <a:gd name="adj2" fmla="val 100240"/>
            <a:gd name="adj3" fmla="val 13949"/>
            <a:gd name="adj4" fmla="val 116114"/>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拾い箱設置個所</a:t>
          </a:r>
        </a:p>
      </xdr:txBody>
    </xdr:sp>
    <xdr:clientData/>
  </xdr:twoCellAnchor>
  <xdr:twoCellAnchor>
    <xdr:from>
      <xdr:col>4</xdr:col>
      <xdr:colOff>276235</xdr:colOff>
      <xdr:row>33</xdr:row>
      <xdr:rowOff>31751</xdr:rowOff>
    </xdr:from>
    <xdr:to>
      <xdr:col>4</xdr:col>
      <xdr:colOff>1323975</xdr:colOff>
      <xdr:row>34</xdr:row>
      <xdr:rowOff>1</xdr:rowOff>
    </xdr:to>
    <xdr:sp macro="" textlink="">
      <xdr:nvSpPr>
        <xdr:cNvPr id="30" name="台形 29">
          <a:extLst>
            <a:ext uri="{FF2B5EF4-FFF2-40B4-BE49-F238E27FC236}">
              <a16:creationId xmlns:a16="http://schemas.microsoft.com/office/drawing/2014/main" xmlns="" id="{00000000-0008-0000-0000-00001E000000}"/>
            </a:ext>
          </a:extLst>
        </xdr:cNvPr>
        <xdr:cNvSpPr/>
      </xdr:nvSpPr>
      <xdr:spPr>
        <a:xfrm>
          <a:off x="4695835" y="5784851"/>
          <a:ext cx="1047740" cy="139700"/>
        </a:xfrm>
        <a:prstGeom prst="trapezoid">
          <a:avLst>
            <a:gd name="adj" fmla="val 6874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847725</xdr:colOff>
      <xdr:row>34</xdr:row>
      <xdr:rowOff>66675</xdr:rowOff>
    </xdr:from>
    <xdr:to>
      <xdr:col>5</xdr:col>
      <xdr:colOff>549274</xdr:colOff>
      <xdr:row>35</xdr:row>
      <xdr:rowOff>104774</xdr:rowOff>
    </xdr:to>
    <xdr:sp macro="" textlink="">
      <xdr:nvSpPr>
        <xdr:cNvPr id="31" name="線吹き出し 1 (枠付き) 30">
          <a:extLst>
            <a:ext uri="{FF2B5EF4-FFF2-40B4-BE49-F238E27FC236}">
              <a16:creationId xmlns:a16="http://schemas.microsoft.com/office/drawing/2014/main" xmlns="" id="{00000000-0008-0000-0000-00001F000000}"/>
            </a:ext>
          </a:extLst>
        </xdr:cNvPr>
        <xdr:cNvSpPr/>
      </xdr:nvSpPr>
      <xdr:spPr>
        <a:xfrm>
          <a:off x="5267325" y="5991225"/>
          <a:ext cx="1123949" cy="209549"/>
        </a:xfrm>
        <a:prstGeom prst="borderCallout1">
          <a:avLst>
            <a:gd name="adj1" fmla="val 52084"/>
            <a:gd name="adj2" fmla="val 240"/>
            <a:gd name="adj3" fmla="val -66429"/>
            <a:gd name="adj4" fmla="val -718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拾い箱設置個所</a:t>
          </a:r>
        </a:p>
      </xdr:txBody>
    </xdr:sp>
    <xdr:clientData/>
  </xdr:twoCellAnchor>
  <xdr:twoCellAnchor>
    <xdr:from>
      <xdr:col>2</xdr:col>
      <xdr:colOff>1252538</xdr:colOff>
      <xdr:row>39</xdr:row>
      <xdr:rowOff>47625</xdr:rowOff>
    </xdr:from>
    <xdr:to>
      <xdr:col>4</xdr:col>
      <xdr:colOff>100014</xdr:colOff>
      <xdr:row>40</xdr:row>
      <xdr:rowOff>79374</xdr:rowOff>
    </xdr:to>
    <xdr:sp macro="" textlink="">
      <xdr:nvSpPr>
        <xdr:cNvPr id="32" name="線吹き出し 1 (枠付き) 31">
          <a:extLst>
            <a:ext uri="{FF2B5EF4-FFF2-40B4-BE49-F238E27FC236}">
              <a16:creationId xmlns:a16="http://schemas.microsoft.com/office/drawing/2014/main" xmlns="" id="{00000000-0008-0000-0000-000020000000}"/>
            </a:ext>
          </a:extLst>
        </xdr:cNvPr>
        <xdr:cNvSpPr/>
      </xdr:nvSpPr>
      <xdr:spPr>
        <a:xfrm>
          <a:off x="2824163" y="7315200"/>
          <a:ext cx="1685926" cy="203199"/>
        </a:xfrm>
        <a:prstGeom prst="borderCallout1">
          <a:avLst>
            <a:gd name="adj1" fmla="val 49185"/>
            <a:gd name="adj2" fmla="val -98"/>
            <a:gd name="adj3" fmla="val 103804"/>
            <a:gd name="adj4" fmla="val -15980"/>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加津佐Ｂ＆Ｇ海洋センター艇庫</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257176</xdr:colOff>
      <xdr:row>8</xdr:row>
      <xdr:rowOff>57151</xdr:rowOff>
    </xdr:from>
    <xdr:to>
      <xdr:col>7</xdr:col>
      <xdr:colOff>1547002</xdr:colOff>
      <xdr:row>13</xdr:row>
      <xdr:rowOff>171450</xdr:rowOff>
    </xdr:to>
    <xdr:pic>
      <xdr:nvPicPr>
        <xdr:cNvPr id="3" name="図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stretch>
          <a:fillRect/>
        </a:stretch>
      </xdr:blipFill>
      <xdr:spPr>
        <a:xfrm>
          <a:off x="5457826" y="1847851"/>
          <a:ext cx="2147076" cy="1447799"/>
        </a:xfrm>
        <a:prstGeom prst="rect">
          <a:avLst/>
        </a:prstGeom>
      </xdr:spPr>
    </xdr:pic>
    <xdr:clientData/>
  </xdr:twoCellAnchor>
  <xdr:twoCellAnchor editAs="oneCell">
    <xdr:from>
      <xdr:col>6</xdr:col>
      <xdr:colOff>247651</xdr:colOff>
      <xdr:row>14</xdr:row>
      <xdr:rowOff>238125</xdr:rowOff>
    </xdr:from>
    <xdr:to>
      <xdr:col>7</xdr:col>
      <xdr:colOff>1562101</xdr:colOff>
      <xdr:row>20</xdr:row>
      <xdr:rowOff>130502</xdr:rowOff>
    </xdr:to>
    <xdr:pic>
      <xdr:nvPicPr>
        <xdr:cNvPr id="7" name="図 6">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2"/>
        <a:stretch>
          <a:fillRect/>
        </a:stretch>
      </xdr:blipFill>
      <xdr:spPr>
        <a:xfrm>
          <a:off x="5448301" y="3629025"/>
          <a:ext cx="2171700" cy="1492577"/>
        </a:xfrm>
        <a:prstGeom prst="rect">
          <a:avLst/>
        </a:prstGeom>
      </xdr:spPr>
    </xdr:pic>
    <xdr:clientData/>
  </xdr:twoCellAnchor>
  <xdr:twoCellAnchor editAs="oneCell">
    <xdr:from>
      <xdr:col>3</xdr:col>
      <xdr:colOff>1219201</xdr:colOff>
      <xdr:row>15</xdr:row>
      <xdr:rowOff>66677</xdr:rowOff>
    </xdr:from>
    <xdr:to>
      <xdr:col>6</xdr:col>
      <xdr:colOff>219075</xdr:colOff>
      <xdr:row>20</xdr:row>
      <xdr:rowOff>124511</xdr:rowOff>
    </xdr:to>
    <xdr:pic>
      <xdr:nvPicPr>
        <xdr:cNvPr id="9" name="図 8">
          <a:extLst>
            <a:ext uri="{FF2B5EF4-FFF2-40B4-BE49-F238E27FC236}">
              <a16:creationId xmlns:a16="http://schemas.microsoft.com/office/drawing/2014/main" xmlns="" id="{00000000-0008-0000-0100-000009000000}"/>
            </a:ext>
          </a:extLst>
        </xdr:cNvPr>
        <xdr:cNvPicPr>
          <a:picLocks noChangeAspect="1"/>
        </xdr:cNvPicPr>
      </xdr:nvPicPr>
      <xdr:blipFill>
        <a:blip xmlns:r="http://schemas.openxmlformats.org/officeDocument/2006/relationships" r:embed="rId3"/>
        <a:stretch>
          <a:fillRect/>
        </a:stretch>
      </xdr:blipFill>
      <xdr:spPr>
        <a:xfrm>
          <a:off x="3314701" y="3724277"/>
          <a:ext cx="2105024" cy="1391334"/>
        </a:xfrm>
        <a:prstGeom prst="rect">
          <a:avLst/>
        </a:prstGeom>
      </xdr:spPr>
    </xdr:pic>
    <xdr:clientData/>
  </xdr:twoCellAnchor>
  <xdr:twoCellAnchor editAs="oneCell">
    <xdr:from>
      <xdr:col>2</xdr:col>
      <xdr:colOff>85725</xdr:colOff>
      <xdr:row>8</xdr:row>
      <xdr:rowOff>38101</xdr:rowOff>
    </xdr:from>
    <xdr:to>
      <xdr:col>3</xdr:col>
      <xdr:colOff>1104900</xdr:colOff>
      <xdr:row>13</xdr:row>
      <xdr:rowOff>176197</xdr:rowOff>
    </xdr:to>
    <xdr:pic>
      <xdr:nvPicPr>
        <xdr:cNvPr id="11" name="図 10">
          <a:extLst>
            <a:ext uri="{FF2B5EF4-FFF2-40B4-BE49-F238E27FC236}">
              <a16:creationId xmlns:a16="http://schemas.microsoft.com/office/drawing/2014/main" xmlns="" id="{00000000-0008-0000-0100-00000B000000}"/>
            </a:ext>
          </a:extLst>
        </xdr:cNvPr>
        <xdr:cNvPicPr>
          <a:picLocks noChangeAspect="1"/>
        </xdr:cNvPicPr>
      </xdr:nvPicPr>
      <xdr:blipFill>
        <a:blip xmlns:r="http://schemas.openxmlformats.org/officeDocument/2006/relationships" r:embed="rId4"/>
        <a:stretch>
          <a:fillRect/>
        </a:stretch>
      </xdr:blipFill>
      <xdr:spPr>
        <a:xfrm>
          <a:off x="981075" y="1828801"/>
          <a:ext cx="2219325" cy="1471596"/>
        </a:xfrm>
        <a:prstGeom prst="rect">
          <a:avLst/>
        </a:prstGeom>
      </xdr:spPr>
    </xdr:pic>
    <xdr:clientData/>
  </xdr:twoCellAnchor>
  <xdr:twoCellAnchor editAs="oneCell">
    <xdr:from>
      <xdr:col>3</xdr:col>
      <xdr:colOff>1162049</xdr:colOff>
      <xdr:row>8</xdr:row>
      <xdr:rowOff>47625</xdr:rowOff>
    </xdr:from>
    <xdr:to>
      <xdr:col>6</xdr:col>
      <xdr:colOff>203338</xdr:colOff>
      <xdr:row>13</xdr:row>
      <xdr:rowOff>180975</xdr:rowOff>
    </xdr:to>
    <xdr:pic>
      <xdr:nvPicPr>
        <xdr:cNvPr id="12" name="図 11">
          <a:extLst>
            <a:ext uri="{FF2B5EF4-FFF2-40B4-BE49-F238E27FC236}">
              <a16:creationId xmlns:a16="http://schemas.microsoft.com/office/drawing/2014/main" xmlns="" id="{00000000-0008-0000-0100-00000C000000}"/>
            </a:ext>
          </a:extLst>
        </xdr:cNvPr>
        <xdr:cNvPicPr>
          <a:picLocks noChangeAspect="1"/>
        </xdr:cNvPicPr>
      </xdr:nvPicPr>
      <xdr:blipFill>
        <a:blip xmlns:r="http://schemas.openxmlformats.org/officeDocument/2006/relationships" r:embed="rId5"/>
        <a:stretch>
          <a:fillRect/>
        </a:stretch>
      </xdr:blipFill>
      <xdr:spPr>
        <a:xfrm>
          <a:off x="3257549" y="1838325"/>
          <a:ext cx="2146439" cy="1466850"/>
        </a:xfrm>
        <a:prstGeom prst="rect">
          <a:avLst/>
        </a:prstGeom>
      </xdr:spPr>
    </xdr:pic>
    <xdr:clientData/>
  </xdr:twoCellAnchor>
  <xdr:twoCellAnchor editAs="oneCell">
    <xdr:from>
      <xdr:col>2</xdr:col>
      <xdr:colOff>161925</xdr:colOff>
      <xdr:row>15</xdr:row>
      <xdr:rowOff>9526</xdr:rowOff>
    </xdr:from>
    <xdr:to>
      <xdr:col>3</xdr:col>
      <xdr:colOff>1139653</xdr:colOff>
      <xdr:row>20</xdr:row>
      <xdr:rowOff>104776</xdr:rowOff>
    </xdr:to>
    <xdr:pic>
      <xdr:nvPicPr>
        <xdr:cNvPr id="13" name="図 12">
          <a:extLst>
            <a:ext uri="{FF2B5EF4-FFF2-40B4-BE49-F238E27FC236}">
              <a16:creationId xmlns:a16="http://schemas.microsoft.com/office/drawing/2014/main" xmlns="" id="{00000000-0008-0000-0100-00000D000000}"/>
            </a:ext>
          </a:extLst>
        </xdr:cNvPr>
        <xdr:cNvPicPr>
          <a:picLocks noChangeAspect="1"/>
        </xdr:cNvPicPr>
      </xdr:nvPicPr>
      <xdr:blipFill>
        <a:blip xmlns:r="http://schemas.openxmlformats.org/officeDocument/2006/relationships" r:embed="rId6"/>
        <a:stretch>
          <a:fillRect/>
        </a:stretch>
      </xdr:blipFill>
      <xdr:spPr>
        <a:xfrm>
          <a:off x="1057275" y="3667126"/>
          <a:ext cx="2177878" cy="1428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421105</xdr:colOff>
      <xdr:row>1</xdr:row>
      <xdr:rowOff>150393</xdr:rowOff>
    </xdr:from>
    <xdr:to>
      <xdr:col>16</xdr:col>
      <xdr:colOff>531394</xdr:colOff>
      <xdr:row>10</xdr:row>
      <xdr:rowOff>42808</xdr:rowOff>
    </xdr:to>
    <xdr:sp macro="" textlink="">
      <xdr:nvSpPr>
        <xdr:cNvPr id="2" name="テキスト ボックス 1">
          <a:extLst>
            <a:ext uri="{FF2B5EF4-FFF2-40B4-BE49-F238E27FC236}">
              <a16:creationId xmlns:a16="http://schemas.microsoft.com/office/drawing/2014/main" xmlns="" id="{00000000-0008-0000-0200-000002000000}"/>
            </a:ext>
          </a:extLst>
        </xdr:cNvPr>
        <xdr:cNvSpPr txBox="1"/>
      </xdr:nvSpPr>
      <xdr:spPr>
        <a:xfrm>
          <a:off x="7022251" y="321629"/>
          <a:ext cx="3757615" cy="208423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支出計算について</a:t>
          </a:r>
          <a:endParaRPr kumimoji="1" lang="en-US" altLang="ja-JP" sz="1100" b="1"/>
        </a:p>
        <a:p>
          <a:endParaRPr kumimoji="1" lang="en-US" altLang="ja-JP" sz="1100" b="1"/>
        </a:p>
        <a:p>
          <a:r>
            <a:rPr kumimoji="1" lang="ja-JP" altLang="en-US" sz="1100"/>
            <a:t>・</a:t>
          </a:r>
          <a:r>
            <a:rPr kumimoji="1" lang="ja-JP" altLang="en-US" sz="1100">
              <a:solidFill>
                <a:srgbClr val="FF0000"/>
              </a:solidFill>
            </a:rPr>
            <a:t>収入には財団からの助成金を必ず記入してください。</a:t>
          </a:r>
          <a:endParaRPr kumimoji="1" lang="en-US" altLang="ja-JP" sz="1100">
            <a:solidFill>
              <a:srgbClr val="FF0000"/>
            </a:solidFill>
          </a:endParaRPr>
        </a:p>
        <a:p>
          <a:endParaRPr kumimoji="1" lang="en-US" altLang="ja-JP" sz="1100"/>
        </a:p>
        <a:p>
          <a:r>
            <a:rPr kumimoji="1" lang="ja-JP" altLang="en-US" sz="1100"/>
            <a:t>・収入と支出には</a:t>
          </a:r>
          <a:r>
            <a:rPr kumimoji="1" lang="ja-JP" altLang="en-US" sz="1100">
              <a:solidFill>
                <a:srgbClr val="FF0000"/>
              </a:solidFill>
            </a:rPr>
            <a:t>助成対象経費のみ</a:t>
          </a:r>
          <a:r>
            <a:rPr kumimoji="1" lang="ja-JP" altLang="en-US" sz="1100"/>
            <a:t>を記入してください。</a:t>
          </a:r>
          <a:endParaRPr kumimoji="1" lang="en-US" altLang="ja-JP" sz="1100"/>
        </a:p>
        <a:p>
          <a:r>
            <a:rPr kumimoji="1" lang="ja-JP" altLang="en-US" sz="1100"/>
            <a:t>　なお、支出項目に記載したものは領収書が必要となります。</a:t>
          </a:r>
          <a:endParaRPr kumimoji="1" lang="en-US" altLang="ja-JP" sz="1100"/>
        </a:p>
        <a:p>
          <a:endParaRPr kumimoji="1" lang="en-US" altLang="ja-JP" sz="1100"/>
        </a:p>
        <a:p>
          <a:r>
            <a:rPr kumimoji="1" lang="ja-JP" altLang="en-US" sz="1100"/>
            <a:t>収入（財団助成金を除く）－支出＝</a:t>
          </a:r>
          <a:r>
            <a:rPr kumimoji="1" lang="ja-JP" altLang="en-US" sz="1100" b="1" u="sng">
              <a:solidFill>
                <a:srgbClr val="FF0000"/>
              </a:solidFill>
            </a:rPr>
            <a:t>財団からの助成金</a:t>
          </a:r>
          <a:r>
            <a:rPr kumimoji="1" lang="ja-JP" altLang="en-US" sz="1100"/>
            <a:t>となります。</a:t>
          </a:r>
          <a:endParaRPr kumimoji="1" lang="en-US" altLang="ja-JP" sz="1100"/>
        </a:p>
        <a:p>
          <a:r>
            <a:rPr kumimoji="1" lang="ja-JP" altLang="en-US" sz="1100"/>
            <a:t>　　　　　　　　　　　　　　　　　　　　　　</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6"/>
  <sheetViews>
    <sheetView showGridLines="0" view="pageBreakPreview" topLeftCell="A36" zoomScaleNormal="100" zoomScaleSheetLayoutView="100" workbookViewId="0">
      <selection activeCell="C7" sqref="C7:F7"/>
    </sheetView>
  </sheetViews>
  <sheetFormatPr defaultColWidth="8.77734375" defaultRowHeight="13.2" x14ac:dyDescent="0.2"/>
  <cols>
    <col min="1" max="1" width="11.109375" customWidth="1"/>
    <col min="2" max="2" width="9.44140625" customWidth="1"/>
    <col min="3" max="7" width="18.6640625" customWidth="1"/>
  </cols>
  <sheetData>
    <row r="1" spans="1:7" ht="13.8" x14ac:dyDescent="0.2">
      <c r="A1" s="1"/>
      <c r="B1" s="1"/>
      <c r="C1" s="1"/>
      <c r="D1" s="1"/>
      <c r="E1" s="1"/>
      <c r="F1" s="1"/>
      <c r="G1" s="1"/>
    </row>
    <row r="2" spans="1:7" ht="17.25" customHeight="1" x14ac:dyDescent="0.2">
      <c r="A2" s="163" t="s">
        <v>128</v>
      </c>
      <c r="B2" s="163"/>
      <c r="C2" s="163"/>
      <c r="D2" s="163"/>
      <c r="E2" s="163"/>
      <c r="F2" s="163"/>
      <c r="G2" s="123"/>
    </row>
    <row r="3" spans="1:7" ht="13.2" customHeight="1" x14ac:dyDescent="0.2">
      <c r="A3" s="178"/>
      <c r="B3" s="178"/>
      <c r="C3" s="178"/>
      <c r="D3" s="178"/>
      <c r="E3" s="178"/>
      <c r="F3" s="178"/>
      <c r="G3" s="178"/>
    </row>
    <row r="4" spans="1:7" ht="17.55" customHeight="1" x14ac:dyDescent="0.2">
      <c r="A4" s="179" t="s">
        <v>34</v>
      </c>
      <c r="B4" s="180"/>
      <c r="C4" s="143" t="s">
        <v>112</v>
      </c>
      <c r="D4" s="144"/>
      <c r="E4" s="144"/>
      <c r="F4" s="145"/>
      <c r="G4" s="112"/>
    </row>
    <row r="5" spans="1:7" ht="17.55" customHeight="1" x14ac:dyDescent="0.2">
      <c r="A5" s="179" t="s">
        <v>36</v>
      </c>
      <c r="B5" s="180"/>
      <c r="C5" s="143" t="s">
        <v>111</v>
      </c>
      <c r="D5" s="144"/>
      <c r="E5" s="144"/>
      <c r="F5" s="145"/>
      <c r="G5" s="112"/>
    </row>
    <row r="6" spans="1:7" ht="17.55" customHeight="1" x14ac:dyDescent="0.2">
      <c r="A6" s="113" t="s">
        <v>35</v>
      </c>
      <c r="B6" s="114"/>
      <c r="C6" s="143" t="s">
        <v>112</v>
      </c>
      <c r="D6" s="144"/>
      <c r="E6" s="144"/>
      <c r="F6" s="145"/>
      <c r="G6" s="112"/>
    </row>
    <row r="7" spans="1:7" ht="17.55" customHeight="1" x14ac:dyDescent="0.2">
      <c r="A7" s="179" t="s">
        <v>37</v>
      </c>
      <c r="B7" s="180"/>
      <c r="C7" s="143" t="s">
        <v>149</v>
      </c>
      <c r="D7" s="144"/>
      <c r="E7" s="144"/>
      <c r="F7" s="145"/>
      <c r="G7" s="112"/>
    </row>
    <row r="8" spans="1:7" x14ac:dyDescent="0.2">
      <c r="A8" s="146"/>
      <c r="B8" s="146"/>
      <c r="C8" s="146"/>
      <c r="D8" s="146"/>
      <c r="E8" s="146"/>
      <c r="F8" s="146"/>
      <c r="G8" s="146"/>
    </row>
    <row r="9" spans="1:7" x14ac:dyDescent="0.2">
      <c r="A9" s="178" t="s">
        <v>18</v>
      </c>
      <c r="B9" s="178"/>
      <c r="C9" s="178"/>
      <c r="D9" s="178"/>
      <c r="E9" s="178"/>
      <c r="F9" s="178"/>
      <c r="G9" s="178"/>
    </row>
    <row r="10" spans="1:7" ht="19.2" customHeight="1" x14ac:dyDescent="0.2">
      <c r="A10" s="25" t="s">
        <v>39</v>
      </c>
      <c r="B10" s="124">
        <v>2</v>
      </c>
      <c r="C10" s="112" t="s">
        <v>38</v>
      </c>
      <c r="D10" s="112"/>
      <c r="E10" s="112"/>
      <c r="F10" s="112"/>
      <c r="G10" s="112"/>
    </row>
    <row r="11" spans="1:7" ht="25.2" customHeight="1" x14ac:dyDescent="0.2">
      <c r="A11" s="111" t="s">
        <v>2</v>
      </c>
      <c r="B11" s="122" t="s">
        <v>130</v>
      </c>
      <c r="C11" s="115"/>
      <c r="D11" s="115"/>
      <c r="E11" s="115"/>
      <c r="F11" s="116"/>
      <c r="G11" s="117"/>
    </row>
    <row r="12" spans="1:7" x14ac:dyDescent="0.2">
      <c r="A12" s="7"/>
      <c r="B12" s="112"/>
      <c r="C12" s="112"/>
      <c r="D12" s="112"/>
      <c r="E12" s="112"/>
      <c r="F12" s="11"/>
      <c r="G12" s="117"/>
    </row>
    <row r="13" spans="1:7" x14ac:dyDescent="0.2">
      <c r="A13" s="7"/>
      <c r="B13" s="112"/>
      <c r="C13" s="112"/>
      <c r="D13" s="112"/>
      <c r="E13" s="112"/>
      <c r="F13" s="11"/>
      <c r="G13" s="117"/>
    </row>
    <row r="14" spans="1:7" x14ac:dyDescent="0.2">
      <c r="A14" s="7"/>
      <c r="B14" s="112"/>
      <c r="C14" s="112"/>
      <c r="D14" s="112"/>
      <c r="E14" s="112"/>
      <c r="F14" s="11"/>
      <c r="G14" s="117"/>
    </row>
    <row r="15" spans="1:7" x14ac:dyDescent="0.2">
      <c r="A15" s="14"/>
      <c r="B15" s="10"/>
      <c r="C15" s="10"/>
      <c r="D15" s="10"/>
      <c r="E15" s="10"/>
      <c r="F15" s="11"/>
      <c r="G15" s="117"/>
    </row>
    <row r="16" spans="1:7" x14ac:dyDescent="0.2">
      <c r="A16" s="6"/>
      <c r="B16" s="112"/>
      <c r="C16" s="112"/>
      <c r="D16" s="112"/>
      <c r="E16" s="112"/>
      <c r="F16" s="11"/>
      <c r="G16" s="117"/>
    </row>
    <row r="17" spans="1:7" x14ac:dyDescent="0.2">
      <c r="A17" s="6"/>
      <c r="B17" s="112"/>
      <c r="C17" s="112"/>
      <c r="D17" s="112"/>
      <c r="E17" s="112"/>
      <c r="F17" s="11"/>
      <c r="G17" s="117"/>
    </row>
    <row r="18" spans="1:7" x14ac:dyDescent="0.2">
      <c r="A18" s="6"/>
      <c r="B18" s="112"/>
      <c r="C18" s="112"/>
      <c r="D18" s="112"/>
      <c r="E18" s="112"/>
      <c r="F18" s="11"/>
      <c r="G18" s="117"/>
    </row>
    <row r="19" spans="1:7" x14ac:dyDescent="0.2">
      <c r="A19" s="6"/>
      <c r="B19" s="112"/>
      <c r="C19" s="112"/>
      <c r="D19" s="112"/>
      <c r="E19" s="112"/>
      <c r="F19" s="11"/>
      <c r="G19" s="117"/>
    </row>
    <row r="20" spans="1:7" x14ac:dyDescent="0.2">
      <c r="A20" s="6"/>
      <c r="B20" s="112"/>
      <c r="C20" s="112"/>
      <c r="D20" s="112"/>
      <c r="E20" s="112"/>
      <c r="F20" s="11"/>
      <c r="G20" s="117"/>
    </row>
    <row r="21" spans="1:7" x14ac:dyDescent="0.2">
      <c r="A21" s="6"/>
      <c r="B21" s="112"/>
      <c r="C21" s="112"/>
      <c r="D21" s="112"/>
      <c r="E21" s="112"/>
      <c r="F21" s="11"/>
      <c r="G21" s="117"/>
    </row>
    <row r="22" spans="1:7" x14ac:dyDescent="0.2">
      <c r="A22" s="6"/>
      <c r="B22" s="112"/>
      <c r="C22" s="112"/>
      <c r="D22" s="112"/>
      <c r="E22" s="112"/>
      <c r="F22" s="11"/>
      <c r="G22" s="117"/>
    </row>
    <row r="23" spans="1:7" x14ac:dyDescent="0.2">
      <c r="A23" s="15"/>
      <c r="B23" s="3"/>
      <c r="C23" s="3"/>
      <c r="D23" s="3"/>
      <c r="E23" s="3"/>
      <c r="F23" s="11"/>
      <c r="G23" s="118"/>
    </row>
    <row r="24" spans="1:7" x14ac:dyDescent="0.2">
      <c r="A24" s="15"/>
      <c r="B24" s="3"/>
      <c r="C24" s="3"/>
      <c r="D24" s="3"/>
      <c r="E24" s="3"/>
      <c r="F24" s="11"/>
      <c r="G24" s="3"/>
    </row>
    <row r="25" spans="1:7" x14ac:dyDescent="0.2">
      <c r="A25" s="15"/>
      <c r="B25" s="3"/>
      <c r="C25" s="3"/>
      <c r="D25" s="3"/>
      <c r="E25" s="3"/>
      <c r="F25" s="11"/>
      <c r="G25" s="3"/>
    </row>
    <row r="26" spans="1:7" x14ac:dyDescent="0.2">
      <c r="A26" s="15"/>
      <c r="B26" s="3"/>
      <c r="C26" s="3"/>
      <c r="D26" s="3"/>
      <c r="E26" s="3"/>
      <c r="F26" s="11"/>
      <c r="G26" s="3"/>
    </row>
    <row r="27" spans="1:7" x14ac:dyDescent="0.2">
      <c r="A27" s="8"/>
      <c r="B27" s="9"/>
      <c r="C27" s="9"/>
      <c r="D27" s="9"/>
      <c r="E27" s="3"/>
      <c r="F27" s="11"/>
      <c r="G27" s="3"/>
    </row>
    <row r="28" spans="1:7" ht="25.2" customHeight="1" x14ac:dyDescent="0.2">
      <c r="A28" s="111" t="s">
        <v>3</v>
      </c>
      <c r="B28" s="122" t="s">
        <v>129</v>
      </c>
      <c r="C28" s="115"/>
      <c r="D28" s="115"/>
      <c r="E28" s="115"/>
      <c r="F28" s="116"/>
      <c r="G28" s="3"/>
    </row>
    <row r="29" spans="1:7" x14ac:dyDescent="0.2">
      <c r="A29" s="7"/>
      <c r="B29" s="112"/>
      <c r="C29" s="112"/>
      <c r="D29" s="112"/>
      <c r="E29" s="112"/>
      <c r="F29" s="11"/>
      <c r="G29" s="3"/>
    </row>
    <row r="30" spans="1:7" x14ac:dyDescent="0.2">
      <c r="A30" s="7"/>
      <c r="B30" s="112"/>
      <c r="C30" s="112"/>
      <c r="D30" s="112"/>
      <c r="E30" s="112"/>
      <c r="F30" s="11"/>
      <c r="G30" s="3"/>
    </row>
    <row r="31" spans="1:7" x14ac:dyDescent="0.2">
      <c r="A31" s="7"/>
      <c r="B31" s="112"/>
      <c r="C31" s="112"/>
      <c r="D31" s="112"/>
      <c r="E31" s="112"/>
      <c r="F31" s="11"/>
      <c r="G31" s="3"/>
    </row>
    <row r="32" spans="1:7" x14ac:dyDescent="0.2">
      <c r="A32" s="14"/>
      <c r="B32" s="10"/>
      <c r="C32" s="10"/>
      <c r="D32" s="10"/>
      <c r="E32" s="10"/>
      <c r="F32" s="11"/>
      <c r="G32" s="3"/>
    </row>
    <row r="33" spans="1:7" x14ac:dyDescent="0.2">
      <c r="A33" s="6"/>
      <c r="B33" s="112"/>
      <c r="C33" s="112"/>
      <c r="D33" s="112"/>
      <c r="E33" s="112"/>
      <c r="F33" s="11"/>
      <c r="G33" s="3"/>
    </row>
    <row r="34" spans="1:7" x14ac:dyDescent="0.2">
      <c r="A34" s="6"/>
      <c r="B34" s="112"/>
      <c r="C34" s="112"/>
      <c r="D34" s="112"/>
      <c r="E34" s="112"/>
      <c r="F34" s="11"/>
      <c r="G34" s="3"/>
    </row>
    <row r="35" spans="1:7" x14ac:dyDescent="0.2">
      <c r="A35" s="6"/>
      <c r="B35" s="112"/>
      <c r="C35" s="112"/>
      <c r="D35" s="112"/>
      <c r="E35" s="112"/>
      <c r="F35" s="11"/>
      <c r="G35" s="3"/>
    </row>
    <row r="36" spans="1:7" x14ac:dyDescent="0.2">
      <c r="A36" s="6"/>
      <c r="B36" s="112"/>
      <c r="C36" s="112"/>
      <c r="D36" s="112"/>
      <c r="E36" s="112"/>
      <c r="F36" s="11"/>
      <c r="G36" s="3"/>
    </row>
    <row r="37" spans="1:7" x14ac:dyDescent="0.2">
      <c r="A37" s="6"/>
      <c r="B37" s="112"/>
      <c r="C37" s="112"/>
      <c r="D37" s="112"/>
      <c r="E37" s="112"/>
      <c r="F37" s="11"/>
      <c r="G37" s="3"/>
    </row>
    <row r="38" spans="1:7" x14ac:dyDescent="0.2">
      <c r="A38" s="6"/>
      <c r="B38" s="112"/>
      <c r="C38" s="112"/>
      <c r="D38" s="112"/>
      <c r="E38" s="112"/>
      <c r="F38" s="11"/>
      <c r="G38" s="3"/>
    </row>
    <row r="39" spans="1:7" x14ac:dyDescent="0.2">
      <c r="A39" s="6"/>
      <c r="B39" s="112"/>
      <c r="C39" s="112"/>
      <c r="D39" s="112"/>
      <c r="E39" s="112"/>
      <c r="F39" s="11"/>
      <c r="G39" s="3"/>
    </row>
    <row r="40" spans="1:7" x14ac:dyDescent="0.2">
      <c r="A40" s="6"/>
      <c r="B40" s="112"/>
      <c r="C40" s="112"/>
      <c r="D40" s="112"/>
      <c r="E40" s="112"/>
      <c r="F40" s="11"/>
      <c r="G40" s="3"/>
    </row>
    <row r="41" spans="1:7" x14ac:dyDescent="0.2">
      <c r="A41" s="15"/>
      <c r="B41" s="3"/>
      <c r="C41" s="3"/>
      <c r="D41" s="3"/>
      <c r="E41" s="3"/>
      <c r="F41" s="11"/>
      <c r="G41" s="3"/>
    </row>
    <row r="42" spans="1:7" x14ac:dyDescent="0.2">
      <c r="A42" s="15"/>
      <c r="B42" s="3"/>
      <c r="C42" s="3"/>
      <c r="D42" s="3"/>
      <c r="E42" s="3"/>
      <c r="F42" s="11"/>
      <c r="G42" s="3"/>
    </row>
    <row r="43" spans="1:7" x14ac:dyDescent="0.2">
      <c r="A43" s="15"/>
      <c r="B43" s="3"/>
      <c r="C43" s="3"/>
      <c r="D43" s="3"/>
      <c r="E43" s="3"/>
      <c r="F43" s="11"/>
      <c r="G43" s="3"/>
    </row>
    <row r="44" spans="1:7" x14ac:dyDescent="0.2">
      <c r="A44" s="8"/>
      <c r="B44" s="9"/>
      <c r="C44" s="9"/>
      <c r="D44" s="9"/>
      <c r="E44" s="3"/>
      <c r="F44" s="11"/>
      <c r="G44" s="3"/>
    </row>
    <row r="45" spans="1:7" ht="25.2" customHeight="1" x14ac:dyDescent="0.2">
      <c r="A45" s="111" t="s">
        <v>4</v>
      </c>
      <c r="B45" s="125" t="s">
        <v>105</v>
      </c>
      <c r="C45" s="5"/>
      <c r="D45" s="5"/>
      <c r="E45" s="5"/>
      <c r="F45" s="12"/>
      <c r="G45" s="3"/>
    </row>
    <row r="46" spans="1:7" x14ac:dyDescent="0.2">
      <c r="A46" s="7"/>
      <c r="B46" s="112"/>
      <c r="C46" s="112"/>
      <c r="D46" s="112"/>
      <c r="E46" s="112"/>
      <c r="F46" s="11"/>
      <c r="G46" s="3"/>
    </row>
    <row r="47" spans="1:7" x14ac:dyDescent="0.2">
      <c r="A47" s="7"/>
      <c r="B47" s="112"/>
      <c r="C47" s="112"/>
      <c r="D47" s="112"/>
      <c r="E47" s="112"/>
      <c r="F47" s="11"/>
      <c r="G47" s="3"/>
    </row>
    <row r="48" spans="1:7" x14ac:dyDescent="0.2">
      <c r="A48" s="7"/>
      <c r="B48" s="112"/>
      <c r="C48" s="112"/>
      <c r="D48" s="112"/>
      <c r="E48" s="112"/>
      <c r="F48" s="11"/>
      <c r="G48" s="3"/>
    </row>
    <row r="49" spans="1:7" x14ac:dyDescent="0.2">
      <c r="A49" s="7"/>
      <c r="B49" s="112"/>
      <c r="C49" s="112"/>
      <c r="D49" s="112"/>
      <c r="E49" s="112"/>
      <c r="F49" s="11"/>
      <c r="G49" s="3"/>
    </row>
    <row r="50" spans="1:7" x14ac:dyDescent="0.2">
      <c r="A50" s="14" t="s">
        <v>1</v>
      </c>
      <c r="B50" s="10"/>
      <c r="C50" s="10"/>
      <c r="D50" s="10"/>
      <c r="E50" s="10"/>
      <c r="F50" s="11"/>
      <c r="G50" s="3"/>
    </row>
    <row r="51" spans="1:7" x14ac:dyDescent="0.2">
      <c r="A51" s="6"/>
      <c r="B51" s="112"/>
      <c r="C51" s="112"/>
      <c r="D51" s="112"/>
      <c r="E51" s="112"/>
      <c r="F51" s="11"/>
      <c r="G51" s="3"/>
    </row>
    <row r="52" spans="1:7" x14ac:dyDescent="0.2">
      <c r="A52" s="6"/>
      <c r="B52" s="112"/>
      <c r="C52" s="112"/>
      <c r="D52" s="112"/>
      <c r="E52" s="112"/>
      <c r="F52" s="11"/>
      <c r="G52" s="3"/>
    </row>
    <row r="53" spans="1:7" x14ac:dyDescent="0.2">
      <c r="A53" s="6"/>
      <c r="B53" s="112"/>
      <c r="C53" s="112"/>
      <c r="D53" s="112"/>
      <c r="E53" s="112"/>
      <c r="F53" s="11"/>
      <c r="G53" s="3"/>
    </row>
    <row r="54" spans="1:7" x14ac:dyDescent="0.2">
      <c r="A54" s="6"/>
      <c r="B54" s="112"/>
      <c r="C54" s="112"/>
      <c r="D54" s="112"/>
      <c r="E54" s="112"/>
      <c r="F54" s="11"/>
      <c r="G54" s="3"/>
    </row>
    <row r="55" spans="1:7" x14ac:dyDescent="0.2">
      <c r="A55" s="6"/>
      <c r="B55" s="112"/>
      <c r="C55" s="112"/>
      <c r="D55" s="112"/>
      <c r="E55" s="112"/>
      <c r="F55" s="11"/>
      <c r="G55" s="3"/>
    </row>
    <row r="56" spans="1:7" x14ac:dyDescent="0.2">
      <c r="A56" s="6"/>
      <c r="B56" s="112"/>
      <c r="C56" s="112"/>
      <c r="D56" s="112"/>
      <c r="E56" s="112"/>
      <c r="F56" s="11"/>
      <c r="G56" s="3"/>
    </row>
    <row r="57" spans="1:7" x14ac:dyDescent="0.2">
      <c r="A57" s="6"/>
      <c r="B57" s="112"/>
      <c r="C57" s="112"/>
      <c r="D57" s="112"/>
      <c r="E57" s="112"/>
      <c r="F57" s="11"/>
      <c r="G57" s="3"/>
    </row>
    <row r="58" spans="1:7" x14ac:dyDescent="0.2">
      <c r="A58" s="6"/>
      <c r="B58" s="112"/>
      <c r="C58" s="112"/>
      <c r="D58" s="112"/>
      <c r="E58" s="112"/>
      <c r="F58" s="11"/>
      <c r="G58" s="3"/>
    </row>
    <row r="59" spans="1:7" x14ac:dyDescent="0.2">
      <c r="A59" s="6"/>
      <c r="B59" s="112"/>
      <c r="C59" s="112"/>
      <c r="D59" s="112"/>
      <c r="E59" s="112"/>
      <c r="F59" s="11"/>
      <c r="G59" s="3"/>
    </row>
    <row r="60" spans="1:7" x14ac:dyDescent="0.2">
      <c r="A60" s="6"/>
      <c r="B60" s="112"/>
      <c r="C60" s="112"/>
      <c r="D60" s="112"/>
      <c r="E60" s="112"/>
      <c r="F60" s="11"/>
      <c r="G60" s="3"/>
    </row>
    <row r="61" spans="1:7" x14ac:dyDescent="0.2">
      <c r="A61" s="8"/>
      <c r="B61" s="9"/>
      <c r="C61" s="9"/>
      <c r="D61" s="9"/>
      <c r="E61" s="9"/>
      <c r="F61" s="13"/>
      <c r="G61" s="3"/>
    </row>
    <row r="62" spans="1:7" x14ac:dyDescent="0.2">
      <c r="A62" s="3"/>
      <c r="B62" s="3"/>
      <c r="C62" s="3"/>
      <c r="D62" s="3"/>
      <c r="E62" s="3"/>
      <c r="F62" s="3"/>
      <c r="G62" s="3"/>
    </row>
    <row r="63" spans="1:7" ht="15.75" customHeight="1" x14ac:dyDescent="0.2">
      <c r="A63" s="178" t="s">
        <v>40</v>
      </c>
      <c r="B63" s="178"/>
      <c r="C63" s="178"/>
      <c r="D63" s="178"/>
      <c r="E63" s="178"/>
      <c r="F63" s="178"/>
      <c r="G63" s="178"/>
    </row>
    <row r="64" spans="1:7" ht="15.75" customHeight="1" x14ac:dyDescent="0.2">
      <c r="A64" s="169" t="s">
        <v>19</v>
      </c>
      <c r="B64" s="170"/>
      <c r="C64" s="177" t="s">
        <v>127</v>
      </c>
      <c r="D64" s="177"/>
      <c r="E64" s="112"/>
      <c r="F64" s="112"/>
      <c r="G64" s="112"/>
    </row>
    <row r="65" spans="1:9" ht="15.75" customHeight="1" x14ac:dyDescent="0.2">
      <c r="A65" s="153" t="s">
        <v>5</v>
      </c>
      <c r="B65" s="166"/>
      <c r="C65" s="147" t="s">
        <v>115</v>
      </c>
      <c r="D65" s="148"/>
      <c r="E65" s="119">
        <v>2000000</v>
      </c>
      <c r="F65" s="16" t="s">
        <v>17</v>
      </c>
      <c r="G65" s="112"/>
    </row>
    <row r="66" spans="1:9" ht="15.75" customHeight="1" x14ac:dyDescent="0.2">
      <c r="A66" s="167"/>
      <c r="B66" s="168"/>
      <c r="C66" s="171" t="s">
        <v>116</v>
      </c>
      <c r="D66" s="172"/>
      <c r="E66" s="121"/>
      <c r="F66" s="17"/>
      <c r="G66" s="112"/>
    </row>
    <row r="67" spans="1:9" ht="15.75" customHeight="1" x14ac:dyDescent="0.2">
      <c r="A67" s="167"/>
      <c r="B67" s="168"/>
      <c r="C67" s="171" t="s">
        <v>113</v>
      </c>
      <c r="D67" s="172"/>
      <c r="E67" s="121">
        <v>30000</v>
      </c>
      <c r="F67" s="17" t="s">
        <v>17</v>
      </c>
      <c r="G67" s="112"/>
    </row>
    <row r="68" spans="1:9" ht="15.75" customHeight="1" x14ac:dyDescent="0.2">
      <c r="A68" s="167"/>
      <c r="B68" s="168"/>
      <c r="C68" s="171" t="s">
        <v>114</v>
      </c>
      <c r="D68" s="172"/>
      <c r="E68" s="121">
        <v>250000</v>
      </c>
      <c r="F68" s="17" t="s">
        <v>17</v>
      </c>
      <c r="G68" s="112"/>
    </row>
    <row r="69" spans="1:9" ht="15.75" customHeight="1" x14ac:dyDescent="0.2">
      <c r="A69" s="167"/>
      <c r="B69" s="168"/>
      <c r="C69" s="171"/>
      <c r="D69" s="172"/>
      <c r="E69" s="121"/>
      <c r="F69" s="17"/>
      <c r="G69" s="112"/>
    </row>
    <row r="70" spans="1:9" ht="15.75" customHeight="1" x14ac:dyDescent="0.2">
      <c r="A70" s="167"/>
      <c r="B70" s="168"/>
      <c r="C70" s="171"/>
      <c r="D70" s="172"/>
      <c r="E70" s="121"/>
      <c r="F70" s="17"/>
      <c r="G70" s="112"/>
    </row>
    <row r="71" spans="1:9" ht="15.75" customHeight="1" x14ac:dyDescent="0.2">
      <c r="A71" s="167"/>
      <c r="B71" s="168"/>
      <c r="C71" s="171"/>
      <c r="D71" s="172"/>
      <c r="E71" s="121"/>
      <c r="F71" s="17"/>
      <c r="G71" s="112"/>
    </row>
    <row r="72" spans="1:9" ht="15.75" customHeight="1" thickBot="1" x14ac:dyDescent="0.25">
      <c r="A72" s="167"/>
      <c r="B72" s="168"/>
      <c r="C72" s="173"/>
      <c r="D72" s="174"/>
      <c r="E72" s="121"/>
      <c r="F72" s="17"/>
      <c r="G72" s="112"/>
    </row>
    <row r="73" spans="1:9" ht="15.75" customHeight="1" thickTop="1" x14ac:dyDescent="0.2">
      <c r="A73" s="169"/>
      <c r="B73" s="170"/>
      <c r="C73" s="18"/>
      <c r="D73" s="19" t="s">
        <v>20</v>
      </c>
      <c r="E73" s="120">
        <f>SUM(E65:E72)</f>
        <v>2280000</v>
      </c>
      <c r="F73" s="20" t="s">
        <v>17</v>
      </c>
      <c r="G73" s="112"/>
    </row>
    <row r="74" spans="1:9" ht="15.75" customHeight="1" x14ac:dyDescent="0.2">
      <c r="A74" s="22"/>
      <c r="B74" s="22"/>
      <c r="C74" s="23"/>
      <c r="D74" s="24"/>
      <c r="E74" s="24"/>
      <c r="F74" s="23"/>
      <c r="G74" s="23"/>
    </row>
    <row r="75" spans="1:9" ht="15.75" customHeight="1" x14ac:dyDescent="0.2">
      <c r="A75" s="175" t="s">
        <v>30</v>
      </c>
      <c r="B75" s="176"/>
      <c r="C75" s="176"/>
      <c r="D75" s="176"/>
      <c r="E75" s="176"/>
      <c r="F75" s="176"/>
      <c r="G75" s="23"/>
    </row>
    <row r="76" spans="1:9" ht="15.75" customHeight="1" x14ac:dyDescent="0.2">
      <c r="A76" s="153" t="s">
        <v>26</v>
      </c>
      <c r="B76" s="154"/>
      <c r="C76" s="147" t="s">
        <v>109</v>
      </c>
      <c r="D76" s="148"/>
      <c r="E76" s="148"/>
      <c r="F76" s="149"/>
      <c r="G76" s="112"/>
      <c r="I76" s="21"/>
    </row>
    <row r="77" spans="1:9" ht="15.75" customHeight="1" x14ac:dyDescent="0.2">
      <c r="A77" s="155"/>
      <c r="B77" s="156"/>
      <c r="C77" s="150"/>
      <c r="D77" s="151"/>
      <c r="E77" s="151"/>
      <c r="F77" s="152"/>
      <c r="G77" s="112"/>
    </row>
    <row r="78" spans="1:9" ht="15.75" customHeight="1" x14ac:dyDescent="0.2">
      <c r="A78" s="153" t="s">
        <v>41</v>
      </c>
      <c r="B78" s="166"/>
      <c r="C78" s="147" t="s">
        <v>131</v>
      </c>
      <c r="D78" s="148"/>
      <c r="E78" s="148"/>
      <c r="F78" s="149"/>
      <c r="G78" s="112"/>
    </row>
    <row r="79" spans="1:9" ht="15.75" customHeight="1" x14ac:dyDescent="0.2">
      <c r="A79" s="169"/>
      <c r="B79" s="170"/>
      <c r="C79" s="150"/>
      <c r="D79" s="151"/>
      <c r="E79" s="151"/>
      <c r="F79" s="152"/>
      <c r="G79" s="112"/>
    </row>
    <row r="80" spans="1:9" ht="25.2" customHeight="1" x14ac:dyDescent="0.2">
      <c r="A80" s="164" t="s">
        <v>27</v>
      </c>
      <c r="B80" s="165"/>
      <c r="C80" s="143" t="s">
        <v>110</v>
      </c>
      <c r="D80" s="157"/>
      <c r="E80" s="157"/>
      <c r="F80" s="158"/>
      <c r="G80" s="112"/>
    </row>
    <row r="81" spans="1:9" ht="15.75" customHeight="1" x14ac:dyDescent="0.2">
      <c r="A81" s="153" t="s">
        <v>28</v>
      </c>
      <c r="B81" s="154"/>
      <c r="C81" s="147" t="s">
        <v>124</v>
      </c>
      <c r="D81" s="148"/>
      <c r="E81" s="148"/>
      <c r="F81" s="149"/>
      <c r="G81" s="112"/>
    </row>
    <row r="82" spans="1:9" ht="15.75" customHeight="1" x14ac:dyDescent="0.2">
      <c r="A82" s="155"/>
      <c r="B82" s="156"/>
      <c r="C82" s="150"/>
      <c r="D82" s="151"/>
      <c r="E82" s="151"/>
      <c r="F82" s="152"/>
      <c r="G82" s="112"/>
    </row>
    <row r="83" spans="1:9" ht="31.5" customHeight="1" x14ac:dyDescent="0.2">
      <c r="A83" s="138" t="s">
        <v>29</v>
      </c>
      <c r="B83" s="138"/>
      <c r="C83" s="143" t="s">
        <v>118</v>
      </c>
      <c r="D83" s="144"/>
      <c r="E83" s="144"/>
      <c r="F83" s="145"/>
      <c r="G83" s="112"/>
    </row>
    <row r="84" spans="1:9" ht="27" customHeight="1" x14ac:dyDescent="0.2">
      <c r="A84" s="138" t="s">
        <v>6</v>
      </c>
      <c r="B84" s="138"/>
      <c r="C84" s="143" t="s">
        <v>126</v>
      </c>
      <c r="D84" s="144"/>
      <c r="E84" s="144"/>
      <c r="F84" s="145"/>
      <c r="G84" s="112"/>
    </row>
    <row r="85" spans="1:9" ht="27" customHeight="1" x14ac:dyDescent="0.2">
      <c r="A85" s="138" t="s">
        <v>31</v>
      </c>
      <c r="B85" s="138"/>
      <c r="C85" s="143" t="s">
        <v>108</v>
      </c>
      <c r="D85" s="157"/>
      <c r="E85" s="157"/>
      <c r="F85" s="158"/>
      <c r="G85" s="112"/>
    </row>
    <row r="86" spans="1:9" ht="15.75" customHeight="1" x14ac:dyDescent="0.2">
      <c r="A86" s="112"/>
      <c r="B86" s="112"/>
      <c r="C86" s="112"/>
      <c r="D86" s="112"/>
      <c r="E86" s="112"/>
      <c r="F86" s="112"/>
      <c r="G86" s="112"/>
    </row>
    <row r="87" spans="1:9" ht="15.75" customHeight="1" x14ac:dyDescent="0.2">
      <c r="A87" s="146" t="s">
        <v>33</v>
      </c>
      <c r="B87" s="146"/>
      <c r="C87" s="146"/>
      <c r="D87" s="112"/>
      <c r="E87" s="112"/>
      <c r="F87" s="112"/>
      <c r="G87" s="112"/>
    </row>
    <row r="88" spans="1:9" ht="15.75" customHeight="1" x14ac:dyDescent="0.2">
      <c r="A88" s="153" t="s">
        <v>32</v>
      </c>
      <c r="B88" s="159"/>
      <c r="C88" s="147" t="s">
        <v>117</v>
      </c>
      <c r="D88" s="148"/>
      <c r="E88" s="148"/>
      <c r="F88" s="148"/>
      <c r="G88" s="112"/>
      <c r="I88" s="21"/>
    </row>
    <row r="89" spans="1:9" ht="15.75" customHeight="1" x14ac:dyDescent="0.2">
      <c r="A89" s="155"/>
      <c r="B89" s="160"/>
      <c r="C89" s="161"/>
      <c r="D89" s="162"/>
      <c r="E89" s="162"/>
      <c r="F89" s="162"/>
      <c r="G89" s="112"/>
      <c r="I89" s="21"/>
    </row>
    <row r="90" spans="1:9" ht="15.75" customHeight="1" x14ac:dyDescent="0.2">
      <c r="A90" s="2"/>
      <c r="B90" s="2"/>
      <c r="C90" s="2"/>
      <c r="D90" s="2"/>
      <c r="E90" s="2"/>
      <c r="F90" s="2"/>
      <c r="G90" s="112"/>
      <c r="I90" s="21"/>
    </row>
    <row r="91" spans="1:9" ht="15.75" customHeight="1" x14ac:dyDescent="0.2">
      <c r="A91" s="2"/>
      <c r="B91" s="2"/>
      <c r="C91" s="2"/>
      <c r="D91" s="2"/>
      <c r="E91" s="2"/>
      <c r="F91" s="2"/>
      <c r="G91" s="112"/>
      <c r="I91" s="21"/>
    </row>
    <row r="92" spans="1:9" ht="15.75" customHeight="1" x14ac:dyDescent="0.2">
      <c r="A92" s="146" t="s">
        <v>42</v>
      </c>
      <c r="B92" s="146"/>
      <c r="C92" s="146"/>
      <c r="D92" s="112"/>
      <c r="E92" s="112"/>
      <c r="F92" s="112"/>
      <c r="G92" s="112"/>
    </row>
    <row r="93" spans="1:9" ht="15.75" customHeight="1" x14ac:dyDescent="0.2">
      <c r="A93" s="138" t="s">
        <v>21</v>
      </c>
      <c r="B93" s="138"/>
      <c r="C93" s="143" t="s">
        <v>125</v>
      </c>
      <c r="D93" s="144"/>
      <c r="E93" s="144"/>
      <c r="F93" s="145"/>
      <c r="G93" s="112"/>
    </row>
    <row r="94" spans="1:9" ht="15.75" customHeight="1" x14ac:dyDescent="0.2">
      <c r="A94" s="138" t="s">
        <v>22</v>
      </c>
      <c r="B94" s="138"/>
      <c r="C94" s="143" t="s">
        <v>123</v>
      </c>
      <c r="D94" s="144"/>
      <c r="E94" s="144"/>
      <c r="F94" s="145"/>
      <c r="G94" s="112"/>
    </row>
    <row r="95" spans="1:9" ht="15.75" customHeight="1" x14ac:dyDescent="0.2">
      <c r="A95" s="138" t="s">
        <v>7</v>
      </c>
      <c r="B95" s="138"/>
      <c r="C95" s="143" t="s">
        <v>122</v>
      </c>
      <c r="D95" s="144"/>
      <c r="E95" s="144"/>
      <c r="F95" s="145"/>
      <c r="G95" s="112"/>
    </row>
    <row r="96" spans="1:9" ht="15.75" customHeight="1" x14ac:dyDescent="0.2">
      <c r="A96" s="138" t="s">
        <v>24</v>
      </c>
      <c r="B96" s="138"/>
      <c r="C96" s="143" t="s">
        <v>121</v>
      </c>
      <c r="D96" s="144"/>
      <c r="E96" s="144"/>
      <c r="F96" s="145"/>
      <c r="G96" s="112"/>
    </row>
    <row r="97" spans="1:7" ht="15.75" customHeight="1" x14ac:dyDescent="0.2">
      <c r="A97" s="138" t="s">
        <v>23</v>
      </c>
      <c r="B97" s="138"/>
      <c r="C97" s="143" t="s">
        <v>120</v>
      </c>
      <c r="D97" s="144"/>
      <c r="E97" s="144"/>
      <c r="F97" s="145"/>
      <c r="G97" s="112"/>
    </row>
    <row r="98" spans="1:7" ht="15.75" customHeight="1" x14ac:dyDescent="0.2">
      <c r="A98" s="138" t="s">
        <v>25</v>
      </c>
      <c r="B98" s="138"/>
      <c r="C98" s="143" t="s">
        <v>119</v>
      </c>
      <c r="D98" s="144"/>
      <c r="E98" s="144"/>
      <c r="F98" s="145"/>
      <c r="G98" s="112"/>
    </row>
    <row r="99" spans="1:7" ht="15.75" customHeight="1" x14ac:dyDescent="0.2">
      <c r="A99" s="112"/>
      <c r="B99" s="112"/>
      <c r="C99" s="112"/>
      <c r="D99" s="112"/>
      <c r="E99" s="112"/>
      <c r="F99" s="112"/>
      <c r="G99" s="112"/>
    </row>
    <row r="100" spans="1:7" ht="15.75" customHeight="1" x14ac:dyDescent="0.2">
      <c r="A100" s="146" t="s">
        <v>106</v>
      </c>
      <c r="B100" s="146"/>
      <c r="C100" s="146"/>
      <c r="D100" s="112"/>
      <c r="E100" s="112"/>
      <c r="F100" s="112"/>
      <c r="G100" s="112"/>
    </row>
    <row r="101" spans="1:7" ht="15.75" customHeight="1" x14ac:dyDescent="0.2">
      <c r="A101" s="138" t="s">
        <v>8</v>
      </c>
      <c r="B101" s="138"/>
      <c r="C101" s="141" t="s">
        <v>132</v>
      </c>
      <c r="D101" s="141"/>
      <c r="E101" s="141"/>
      <c r="F101" s="141"/>
      <c r="G101" s="112"/>
    </row>
    <row r="102" spans="1:7" ht="15.75" customHeight="1" x14ac:dyDescent="0.2">
      <c r="A102" s="138" t="s">
        <v>9</v>
      </c>
      <c r="B102" s="138"/>
      <c r="C102" s="141" t="s">
        <v>132</v>
      </c>
      <c r="D102" s="141"/>
      <c r="E102" s="141"/>
      <c r="F102" s="141"/>
      <c r="G102" s="112"/>
    </row>
    <row r="103" spans="1:7" ht="15.75" customHeight="1" x14ac:dyDescent="0.2">
      <c r="A103" s="138" t="s">
        <v>10</v>
      </c>
      <c r="B103" s="138"/>
      <c r="C103" s="141" t="s">
        <v>133</v>
      </c>
      <c r="D103" s="141"/>
      <c r="E103" s="141"/>
      <c r="F103" s="141"/>
      <c r="G103" s="112"/>
    </row>
    <row r="104" spans="1:7" ht="15.75" customHeight="1" x14ac:dyDescent="0.2">
      <c r="A104" s="138" t="s">
        <v>11</v>
      </c>
      <c r="B104" s="138"/>
      <c r="C104" s="142" t="s">
        <v>136</v>
      </c>
      <c r="D104" s="142"/>
      <c r="E104" s="142"/>
      <c r="F104" s="142"/>
      <c r="G104" s="112"/>
    </row>
    <row r="105" spans="1:7" ht="15.75" customHeight="1" x14ac:dyDescent="0.2">
      <c r="A105" s="138" t="s">
        <v>12</v>
      </c>
      <c r="B105" s="138"/>
      <c r="C105" s="141" t="s">
        <v>137</v>
      </c>
      <c r="D105" s="141"/>
      <c r="E105" s="141"/>
      <c r="F105" s="141"/>
      <c r="G105" s="112"/>
    </row>
    <row r="106" spans="1:7" ht="15.75" customHeight="1" x14ac:dyDescent="0.2">
      <c r="A106" s="138" t="s">
        <v>13</v>
      </c>
      <c r="B106" s="138"/>
      <c r="C106" s="141" t="s">
        <v>134</v>
      </c>
      <c r="D106" s="141"/>
      <c r="E106" s="141"/>
      <c r="F106" s="141"/>
      <c r="G106" s="112"/>
    </row>
    <row r="107" spans="1:7" ht="15.75" customHeight="1" x14ac:dyDescent="0.2">
      <c r="A107" s="138" t="s">
        <v>14</v>
      </c>
      <c r="B107" s="138"/>
      <c r="C107" s="141" t="s">
        <v>135</v>
      </c>
      <c r="D107" s="141"/>
      <c r="E107" s="141"/>
      <c r="F107" s="141"/>
      <c r="G107" s="112"/>
    </row>
    <row r="108" spans="1:7" ht="15.75" customHeight="1" x14ac:dyDescent="0.2">
      <c r="A108" s="138" t="s">
        <v>15</v>
      </c>
      <c r="B108" s="138"/>
      <c r="C108" s="141" t="s">
        <v>135</v>
      </c>
      <c r="D108" s="141"/>
      <c r="E108" s="141"/>
      <c r="F108" s="141"/>
      <c r="G108" s="112"/>
    </row>
    <row r="109" spans="1:7" ht="15.75" customHeight="1" x14ac:dyDescent="0.2">
      <c r="A109" s="138" t="s">
        <v>16</v>
      </c>
      <c r="B109" s="138"/>
      <c r="C109" s="141" t="s">
        <v>134</v>
      </c>
      <c r="D109" s="141"/>
      <c r="E109" s="141"/>
      <c r="F109" s="141"/>
      <c r="G109" s="112"/>
    </row>
    <row r="110" spans="1:7" ht="15.75" customHeight="1" x14ac:dyDescent="0.2">
      <c r="A110" s="138"/>
      <c r="B110" s="138"/>
      <c r="C110" s="139"/>
      <c r="D110" s="139"/>
      <c r="E110" s="139"/>
      <c r="F110" s="139"/>
      <c r="G110" s="112"/>
    </row>
    <row r="111" spans="1:7" ht="15.75" customHeight="1" x14ac:dyDescent="0.2">
      <c r="A111" s="138"/>
      <c r="B111" s="138"/>
      <c r="C111" s="139"/>
      <c r="D111" s="139"/>
      <c r="E111" s="139"/>
      <c r="F111" s="139"/>
      <c r="G111" s="112"/>
    </row>
    <row r="112" spans="1:7" ht="15.75" customHeight="1" x14ac:dyDescent="0.2">
      <c r="A112" s="138"/>
      <c r="B112" s="138"/>
      <c r="C112" s="139"/>
      <c r="D112" s="139"/>
      <c r="E112" s="139"/>
      <c r="F112" s="139"/>
      <c r="G112" s="112"/>
    </row>
    <row r="113" spans="1:7" ht="15.75" customHeight="1" x14ac:dyDescent="0.2">
      <c r="A113" s="2"/>
      <c r="B113" s="2"/>
      <c r="C113" s="112"/>
      <c r="D113" s="112"/>
      <c r="E113" s="112"/>
      <c r="F113" s="112"/>
      <c r="G113" s="112"/>
    </row>
    <row r="114" spans="1:7" x14ac:dyDescent="0.2">
      <c r="A114" s="112"/>
      <c r="B114" s="112"/>
      <c r="C114" s="112"/>
      <c r="D114" s="112"/>
      <c r="E114" s="112"/>
      <c r="F114" s="112"/>
      <c r="G114" s="112"/>
    </row>
    <row r="115" spans="1:7" x14ac:dyDescent="0.2">
      <c r="A115" s="140" t="s">
        <v>0</v>
      </c>
      <c r="B115" s="140"/>
      <c r="C115" s="140"/>
      <c r="D115" s="140"/>
      <c r="E115" s="140"/>
      <c r="F115" s="140"/>
      <c r="G115" s="140"/>
    </row>
    <row r="116" spans="1:7" ht="22.95" customHeight="1" x14ac:dyDescent="0.2">
      <c r="A116" s="4"/>
    </row>
  </sheetData>
  <mergeCells count="80">
    <mergeCell ref="A64:B64"/>
    <mergeCell ref="C64:D64"/>
    <mergeCell ref="A3:G3"/>
    <mergeCell ref="A4:B4"/>
    <mergeCell ref="C4:F4"/>
    <mergeCell ref="A5:B5"/>
    <mergeCell ref="C5:F5"/>
    <mergeCell ref="A7:B7"/>
    <mergeCell ref="C7:F7"/>
    <mergeCell ref="A8:G8"/>
    <mergeCell ref="A9:G9"/>
    <mergeCell ref="A63:G63"/>
    <mergeCell ref="C6:F6"/>
    <mergeCell ref="A2:F2"/>
    <mergeCell ref="A80:B80"/>
    <mergeCell ref="C80:F80"/>
    <mergeCell ref="A65:B73"/>
    <mergeCell ref="C65:D65"/>
    <mergeCell ref="C66:D66"/>
    <mergeCell ref="C67:D67"/>
    <mergeCell ref="C68:D68"/>
    <mergeCell ref="C69:D69"/>
    <mergeCell ref="C70:D70"/>
    <mergeCell ref="C71:D71"/>
    <mergeCell ref="C72:D72"/>
    <mergeCell ref="A75:F75"/>
    <mergeCell ref="A76:B77"/>
    <mergeCell ref="C76:F77"/>
    <mergeCell ref="A78:B79"/>
    <mergeCell ref="C78:F79"/>
    <mergeCell ref="A92:C92"/>
    <mergeCell ref="A81:B82"/>
    <mergeCell ref="C81:F82"/>
    <mergeCell ref="A83:B83"/>
    <mergeCell ref="C83:F83"/>
    <mergeCell ref="A84:B84"/>
    <mergeCell ref="C84:F84"/>
    <mergeCell ref="A85:B85"/>
    <mergeCell ref="C85:F85"/>
    <mergeCell ref="A87:C87"/>
    <mergeCell ref="A88:B89"/>
    <mergeCell ref="C88:F89"/>
    <mergeCell ref="A101:B101"/>
    <mergeCell ref="C101:F101"/>
    <mergeCell ref="A93:B93"/>
    <mergeCell ref="C93:F93"/>
    <mergeCell ref="A94:B94"/>
    <mergeCell ref="A95:B95"/>
    <mergeCell ref="C95:F95"/>
    <mergeCell ref="A96:B96"/>
    <mergeCell ref="C96:F96"/>
    <mergeCell ref="A97:B97"/>
    <mergeCell ref="C97:F97"/>
    <mergeCell ref="A98:B98"/>
    <mergeCell ref="C98:F98"/>
    <mergeCell ref="A100:C100"/>
    <mergeCell ref="C94:F94"/>
    <mergeCell ref="A102:B102"/>
    <mergeCell ref="C102:F102"/>
    <mergeCell ref="A103:B103"/>
    <mergeCell ref="C103:F103"/>
    <mergeCell ref="A104:B104"/>
    <mergeCell ref="C104:F104"/>
    <mergeCell ref="A105:B105"/>
    <mergeCell ref="C105:F105"/>
    <mergeCell ref="A106:B106"/>
    <mergeCell ref="C106:F106"/>
    <mergeCell ref="A107:B107"/>
    <mergeCell ref="C107:F107"/>
    <mergeCell ref="A108:B108"/>
    <mergeCell ref="C108:F108"/>
    <mergeCell ref="A109:B109"/>
    <mergeCell ref="C109:F109"/>
    <mergeCell ref="A110:B110"/>
    <mergeCell ref="C110:F110"/>
    <mergeCell ref="A111:B111"/>
    <mergeCell ref="C111:F111"/>
    <mergeCell ref="A112:B112"/>
    <mergeCell ref="C112:F112"/>
    <mergeCell ref="A115:G115"/>
  </mergeCells>
  <phoneticPr fontId="4"/>
  <pageMargins left="0.70866141732283472" right="0.51181102362204722" top="0.39370078740157483" bottom="0.39370078740157483" header="0.31496062992125984" footer="0.31496062992125984"/>
  <pageSetup paperSize="9" scale="96" fitToHeight="0" orientation="portrait" r:id="rId1"/>
  <rowBreaks count="1" manualBreakCount="1">
    <brk id="6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I50"/>
  <sheetViews>
    <sheetView showGridLines="0" view="pageBreakPreview" topLeftCell="A8" zoomScaleNormal="100" zoomScaleSheetLayoutView="100" workbookViewId="0">
      <selection activeCell="K18" sqref="K18"/>
    </sheetView>
  </sheetViews>
  <sheetFormatPr defaultColWidth="8.77734375" defaultRowHeight="13.2" x14ac:dyDescent="0.2"/>
  <cols>
    <col min="1" max="1" width="1.109375" style="29" customWidth="1"/>
    <col min="2" max="2" width="10.44140625" style="29" customWidth="1"/>
    <col min="3" max="3" width="15.6640625" style="29" customWidth="1"/>
    <col min="4" max="4" width="21.109375" style="29" customWidth="1"/>
    <col min="5" max="5" width="11.109375" style="29" customWidth="1"/>
    <col min="6" max="6" width="8.33203125" style="29" customWidth="1"/>
    <col min="7" max="7" width="11.109375" style="29" customWidth="1"/>
    <col min="8" max="8" width="21.109375" style="29" customWidth="1"/>
    <col min="9" max="9" width="1.109375" style="29" customWidth="1"/>
    <col min="10" max="16384" width="8.77734375" style="29"/>
  </cols>
  <sheetData>
    <row r="1" spans="2:9" ht="13.8" x14ac:dyDescent="0.2">
      <c r="B1" s="29" t="s">
        <v>99</v>
      </c>
      <c r="C1" s="27"/>
      <c r="D1" s="27"/>
      <c r="E1" s="27"/>
      <c r="F1" s="27"/>
      <c r="G1" s="27"/>
      <c r="H1" s="27"/>
      <c r="I1" s="27"/>
    </row>
    <row r="2" spans="2:9" ht="18.75" customHeight="1" x14ac:dyDescent="0.2">
      <c r="B2" s="181" t="s">
        <v>138</v>
      </c>
      <c r="C2" s="181"/>
      <c r="D2" s="181"/>
      <c r="E2" s="181"/>
      <c r="F2" s="181"/>
      <c r="G2" s="181"/>
      <c r="H2" s="181"/>
      <c r="I2" s="27"/>
    </row>
    <row r="3" spans="2:9" ht="13.8" x14ac:dyDescent="0.2">
      <c r="B3" s="193" t="s">
        <v>81</v>
      </c>
      <c r="C3" s="79" t="s">
        <v>82</v>
      </c>
      <c r="D3" s="194" t="s">
        <v>139</v>
      </c>
      <c r="E3" s="195"/>
      <c r="F3" s="195"/>
      <c r="G3" s="195"/>
      <c r="H3" s="195"/>
      <c r="I3" s="27"/>
    </row>
    <row r="4" spans="2:9" ht="13.8" x14ac:dyDescent="0.2">
      <c r="B4" s="193"/>
      <c r="C4" s="79" t="s">
        <v>83</v>
      </c>
      <c r="D4" s="194" t="s">
        <v>140</v>
      </c>
      <c r="E4" s="195"/>
      <c r="F4" s="195"/>
      <c r="G4" s="195"/>
      <c r="H4" s="195"/>
      <c r="I4" s="27"/>
    </row>
    <row r="5" spans="2:9" ht="13.8" x14ac:dyDescent="0.2">
      <c r="B5" s="193"/>
      <c r="C5" s="79" t="s">
        <v>84</v>
      </c>
      <c r="D5" s="194" t="s">
        <v>141</v>
      </c>
      <c r="E5" s="195"/>
      <c r="F5" s="195"/>
      <c r="G5" s="195"/>
      <c r="H5" s="195"/>
      <c r="I5" s="27"/>
    </row>
    <row r="6" spans="2:9" ht="13.8" x14ac:dyDescent="0.2">
      <c r="B6" s="193"/>
      <c r="C6" s="79" t="s">
        <v>85</v>
      </c>
      <c r="D6" s="194" t="s">
        <v>142</v>
      </c>
      <c r="E6" s="195"/>
      <c r="F6" s="195"/>
      <c r="G6" s="195"/>
      <c r="H6" s="195"/>
      <c r="I6" s="27"/>
    </row>
    <row r="7" spans="2:9" ht="36.75" customHeight="1" x14ac:dyDescent="0.2">
      <c r="B7" s="193"/>
      <c r="C7" s="79" t="s">
        <v>86</v>
      </c>
      <c r="D7" s="196" t="s">
        <v>154</v>
      </c>
      <c r="E7" s="195"/>
      <c r="F7" s="195"/>
      <c r="G7" s="195"/>
      <c r="H7" s="195"/>
      <c r="I7" s="27"/>
    </row>
    <row r="8" spans="2:9" ht="13.8" x14ac:dyDescent="0.2">
      <c r="B8" s="193"/>
      <c r="C8" s="200" t="s">
        <v>87</v>
      </c>
      <c r="D8" s="201"/>
      <c r="E8" s="201"/>
      <c r="F8" s="201"/>
      <c r="G8" s="201"/>
      <c r="H8" s="202"/>
      <c r="I8" s="27"/>
    </row>
    <row r="9" spans="2:9" ht="21.45" customHeight="1" x14ac:dyDescent="0.2">
      <c r="B9" s="193"/>
      <c r="C9" s="80"/>
      <c r="D9" s="81"/>
      <c r="E9" s="81"/>
      <c r="F9" s="81"/>
      <c r="G9" s="81"/>
      <c r="H9" s="82"/>
      <c r="I9" s="27"/>
    </row>
    <row r="10" spans="2:9" ht="21.45" customHeight="1" x14ac:dyDescent="0.2">
      <c r="B10" s="193"/>
      <c r="C10" s="83"/>
      <c r="D10" s="84"/>
      <c r="E10" s="84"/>
      <c r="F10" s="84"/>
      <c r="G10" s="84"/>
      <c r="H10" s="85"/>
      <c r="I10" s="27"/>
    </row>
    <row r="11" spans="2:9" ht="21.45" customHeight="1" x14ac:dyDescent="0.2">
      <c r="B11" s="193"/>
      <c r="C11" s="83"/>
      <c r="D11" s="84"/>
      <c r="E11" s="84"/>
      <c r="F11" s="84"/>
      <c r="G11" s="84"/>
      <c r="H11" s="85"/>
      <c r="I11" s="27"/>
    </row>
    <row r="12" spans="2:9" ht="21.45" customHeight="1" x14ac:dyDescent="0.2">
      <c r="B12" s="193"/>
      <c r="C12" s="83"/>
      <c r="D12" s="84"/>
      <c r="E12" s="84"/>
      <c r="F12" s="84"/>
      <c r="G12" s="84"/>
      <c r="H12" s="85"/>
      <c r="I12" s="27"/>
    </row>
    <row r="13" spans="2:9" ht="21.45" customHeight="1" x14ac:dyDescent="0.2">
      <c r="B13" s="193"/>
      <c r="C13" s="83"/>
      <c r="D13" s="84"/>
      <c r="E13" s="84"/>
      <c r="F13" s="84"/>
      <c r="G13" s="84"/>
      <c r="H13" s="85"/>
      <c r="I13" s="27"/>
    </row>
    <row r="14" spans="2:9" ht="21.45" customHeight="1" x14ac:dyDescent="0.2">
      <c r="B14" s="193"/>
      <c r="C14" s="83"/>
      <c r="D14" s="84"/>
      <c r="E14" s="84"/>
      <c r="F14" s="84"/>
      <c r="G14" s="84"/>
      <c r="H14" s="85"/>
      <c r="I14" s="27"/>
    </row>
    <row r="15" spans="2:9" ht="21.45" customHeight="1" x14ac:dyDescent="0.2">
      <c r="B15" s="193"/>
      <c r="C15" s="83"/>
      <c r="D15" s="84"/>
      <c r="E15" s="84"/>
      <c r="F15" s="84"/>
      <c r="G15" s="84"/>
      <c r="H15" s="85"/>
      <c r="I15" s="27"/>
    </row>
    <row r="16" spans="2:9" ht="21.45" customHeight="1" x14ac:dyDescent="0.2">
      <c r="B16" s="193"/>
      <c r="C16" s="83"/>
      <c r="D16" s="84"/>
      <c r="E16" s="84"/>
      <c r="F16" s="84"/>
      <c r="G16" s="84"/>
      <c r="H16" s="85"/>
      <c r="I16" s="27"/>
    </row>
    <row r="17" spans="2:9" ht="21.45" customHeight="1" x14ac:dyDescent="0.2">
      <c r="B17" s="193"/>
      <c r="C17" s="83"/>
      <c r="D17" s="84"/>
      <c r="E17" s="84"/>
      <c r="F17" s="84"/>
      <c r="G17" s="84"/>
      <c r="H17" s="85"/>
      <c r="I17" s="27"/>
    </row>
    <row r="18" spans="2:9" ht="21.45" customHeight="1" x14ac:dyDescent="0.2">
      <c r="B18" s="193"/>
      <c r="C18" s="83"/>
      <c r="D18" s="84"/>
      <c r="E18" s="84"/>
      <c r="F18" s="84"/>
      <c r="G18" s="84"/>
      <c r="H18" s="85"/>
      <c r="I18" s="27"/>
    </row>
    <row r="19" spans="2:9" ht="21.45" customHeight="1" x14ac:dyDescent="0.2">
      <c r="B19" s="193"/>
      <c r="C19" s="83"/>
      <c r="D19" s="84"/>
      <c r="E19" s="84"/>
      <c r="F19" s="84"/>
      <c r="G19" s="84"/>
      <c r="H19" s="85"/>
      <c r="I19" s="27"/>
    </row>
    <row r="20" spans="2:9" ht="21.45" customHeight="1" x14ac:dyDescent="0.2">
      <c r="B20" s="193"/>
      <c r="C20" s="83"/>
      <c r="D20" s="84"/>
      <c r="E20" s="84"/>
      <c r="F20" s="84"/>
      <c r="G20" s="84"/>
      <c r="H20" s="85"/>
      <c r="I20" s="27"/>
    </row>
    <row r="21" spans="2:9" ht="21.45" customHeight="1" x14ac:dyDescent="0.2">
      <c r="B21" s="193"/>
      <c r="C21" s="86"/>
      <c r="D21" s="78"/>
      <c r="E21" s="78"/>
      <c r="F21" s="78"/>
      <c r="G21" s="78"/>
      <c r="H21" s="87"/>
      <c r="I21" s="27"/>
    </row>
    <row r="22" spans="2:9" ht="18" customHeight="1" x14ac:dyDescent="0.2">
      <c r="B22" s="189" t="s">
        <v>59</v>
      </c>
      <c r="C22" s="203" t="s">
        <v>91</v>
      </c>
      <c r="D22" s="204"/>
      <c r="E22" s="204"/>
      <c r="F22" s="204"/>
      <c r="G22" s="204"/>
      <c r="H22" s="205"/>
      <c r="I22" s="27"/>
    </row>
    <row r="23" spans="2:9" ht="18" customHeight="1" x14ac:dyDescent="0.2">
      <c r="B23" s="189"/>
      <c r="C23" s="206" t="s">
        <v>88</v>
      </c>
      <c r="D23" s="207"/>
      <c r="E23" s="101"/>
      <c r="F23" s="89" t="s">
        <v>89</v>
      </c>
      <c r="G23" s="90">
        <f>(E23/1000)</f>
        <v>0</v>
      </c>
      <c r="H23" s="88" t="s">
        <v>90</v>
      </c>
      <c r="I23" s="27"/>
    </row>
    <row r="24" spans="2:9" ht="18" customHeight="1" x14ac:dyDescent="0.2">
      <c r="B24" s="189"/>
      <c r="C24" s="197" t="s">
        <v>92</v>
      </c>
      <c r="D24" s="198"/>
      <c r="E24" s="198"/>
      <c r="F24" s="198"/>
      <c r="G24" s="198"/>
      <c r="H24" s="199"/>
      <c r="I24" s="27"/>
    </row>
    <row r="25" spans="2:9" ht="18" customHeight="1" x14ac:dyDescent="0.2">
      <c r="B25" s="189"/>
      <c r="C25" s="182" t="s">
        <v>143</v>
      </c>
      <c r="D25" s="183"/>
      <c r="E25" s="183"/>
      <c r="F25" s="183"/>
      <c r="G25" s="183"/>
      <c r="H25" s="184"/>
      <c r="I25" s="27"/>
    </row>
    <row r="26" spans="2:9" ht="18" customHeight="1" x14ac:dyDescent="0.2">
      <c r="B26" s="189"/>
      <c r="C26" s="185"/>
      <c r="D26" s="183"/>
      <c r="E26" s="183"/>
      <c r="F26" s="183"/>
      <c r="G26" s="183"/>
      <c r="H26" s="184"/>
      <c r="I26" s="27"/>
    </row>
    <row r="27" spans="2:9" ht="18" customHeight="1" x14ac:dyDescent="0.2">
      <c r="B27" s="189"/>
      <c r="C27" s="185"/>
      <c r="D27" s="183"/>
      <c r="E27" s="183"/>
      <c r="F27" s="183"/>
      <c r="G27" s="183"/>
      <c r="H27" s="184"/>
      <c r="I27" s="27"/>
    </row>
    <row r="28" spans="2:9" ht="18" customHeight="1" x14ac:dyDescent="0.2">
      <c r="B28" s="189"/>
      <c r="C28" s="185"/>
      <c r="D28" s="183"/>
      <c r="E28" s="183"/>
      <c r="F28" s="183"/>
      <c r="G28" s="183"/>
      <c r="H28" s="184"/>
      <c r="I28" s="27"/>
    </row>
    <row r="29" spans="2:9" ht="18" customHeight="1" x14ac:dyDescent="0.2">
      <c r="B29" s="189"/>
      <c r="C29" s="185"/>
      <c r="D29" s="183"/>
      <c r="E29" s="183"/>
      <c r="F29" s="183"/>
      <c r="G29" s="183"/>
      <c r="H29" s="184"/>
      <c r="I29" s="27"/>
    </row>
    <row r="30" spans="2:9" ht="18" customHeight="1" x14ac:dyDescent="0.2">
      <c r="B30" s="189"/>
      <c r="C30" s="185"/>
      <c r="D30" s="183"/>
      <c r="E30" s="183"/>
      <c r="F30" s="183"/>
      <c r="G30" s="183"/>
      <c r="H30" s="184"/>
      <c r="I30" s="27"/>
    </row>
    <row r="31" spans="2:9" ht="18" customHeight="1" x14ac:dyDescent="0.2">
      <c r="B31" s="189"/>
      <c r="C31" s="185"/>
      <c r="D31" s="183"/>
      <c r="E31" s="183"/>
      <c r="F31" s="183"/>
      <c r="G31" s="183"/>
      <c r="H31" s="184"/>
      <c r="I31" s="27"/>
    </row>
    <row r="32" spans="2:9" ht="18" customHeight="1" x14ac:dyDescent="0.2">
      <c r="B32" s="189"/>
      <c r="C32" s="186"/>
      <c r="D32" s="187"/>
      <c r="E32" s="187"/>
      <c r="F32" s="187"/>
      <c r="G32" s="187"/>
      <c r="H32" s="188"/>
      <c r="I32" s="27"/>
    </row>
    <row r="33" spans="2:9" ht="18" customHeight="1" x14ac:dyDescent="0.2">
      <c r="B33" s="189" t="s">
        <v>60</v>
      </c>
      <c r="C33" s="190" t="s">
        <v>61</v>
      </c>
      <c r="D33" s="191"/>
      <c r="E33" s="191"/>
      <c r="F33" s="191"/>
      <c r="G33" s="191"/>
      <c r="H33" s="192"/>
      <c r="I33" s="27"/>
    </row>
    <row r="34" spans="2:9" ht="18" customHeight="1" x14ac:dyDescent="0.2">
      <c r="B34" s="189"/>
      <c r="C34" s="182" t="s">
        <v>156</v>
      </c>
      <c r="D34" s="183"/>
      <c r="E34" s="183"/>
      <c r="F34" s="183"/>
      <c r="G34" s="183"/>
      <c r="H34" s="184"/>
      <c r="I34" s="27"/>
    </row>
    <row r="35" spans="2:9" ht="18" customHeight="1" x14ac:dyDescent="0.2">
      <c r="B35" s="189"/>
      <c r="C35" s="185"/>
      <c r="D35" s="183"/>
      <c r="E35" s="183"/>
      <c r="F35" s="183"/>
      <c r="G35" s="183"/>
      <c r="H35" s="184"/>
      <c r="I35" s="27"/>
    </row>
    <row r="36" spans="2:9" ht="18" customHeight="1" x14ac:dyDescent="0.2">
      <c r="B36" s="189"/>
      <c r="C36" s="185"/>
      <c r="D36" s="183"/>
      <c r="E36" s="183"/>
      <c r="F36" s="183"/>
      <c r="G36" s="183"/>
      <c r="H36" s="184"/>
      <c r="I36" s="27"/>
    </row>
    <row r="37" spans="2:9" ht="18" customHeight="1" x14ac:dyDescent="0.2">
      <c r="B37" s="189"/>
      <c r="C37" s="185"/>
      <c r="D37" s="183"/>
      <c r="E37" s="183"/>
      <c r="F37" s="183"/>
      <c r="G37" s="183"/>
      <c r="H37" s="184"/>
      <c r="I37" s="27"/>
    </row>
    <row r="38" spans="2:9" ht="18" customHeight="1" x14ac:dyDescent="0.2">
      <c r="B38" s="189"/>
      <c r="C38" s="185"/>
      <c r="D38" s="183"/>
      <c r="E38" s="183"/>
      <c r="F38" s="183"/>
      <c r="G38" s="183"/>
      <c r="H38" s="184"/>
      <c r="I38" s="27"/>
    </row>
    <row r="39" spans="2:9" ht="18" customHeight="1" x14ac:dyDescent="0.2">
      <c r="B39" s="189"/>
      <c r="C39" s="185"/>
      <c r="D39" s="183"/>
      <c r="E39" s="183"/>
      <c r="F39" s="183"/>
      <c r="G39" s="183"/>
      <c r="H39" s="184"/>
      <c r="I39" s="27"/>
    </row>
    <row r="40" spans="2:9" ht="18" customHeight="1" x14ac:dyDescent="0.2">
      <c r="B40" s="189"/>
      <c r="C40" s="186"/>
      <c r="D40" s="187"/>
      <c r="E40" s="187"/>
      <c r="F40" s="187"/>
      <c r="G40" s="187"/>
      <c r="H40" s="188"/>
      <c r="I40" s="27"/>
    </row>
    <row r="41" spans="2:9" ht="17.25" customHeight="1" x14ac:dyDescent="0.2">
      <c r="B41" s="27"/>
      <c r="C41" s="43"/>
      <c r="D41" s="43"/>
      <c r="E41" s="43"/>
      <c r="F41" s="43"/>
      <c r="G41" s="43"/>
      <c r="H41" s="43"/>
      <c r="I41" s="27"/>
    </row>
    <row r="42" spans="2:9" ht="17.25" customHeight="1" x14ac:dyDescent="0.2">
      <c r="B42" s="44"/>
      <c r="C42" s="43"/>
      <c r="D42" s="43"/>
      <c r="E42" s="43"/>
      <c r="F42" s="43"/>
      <c r="G42" s="43"/>
      <c r="H42" s="43"/>
      <c r="I42" s="27"/>
    </row>
    <row r="43" spans="2:9" ht="18" customHeight="1" x14ac:dyDescent="0.2">
      <c r="B43" s="45"/>
      <c r="C43" s="46"/>
      <c r="D43" s="46"/>
      <c r="E43" s="46"/>
      <c r="F43" s="46"/>
      <c r="G43" s="46"/>
      <c r="H43" s="46"/>
    </row>
    <row r="44" spans="2:9" ht="18" customHeight="1" x14ac:dyDescent="0.2">
      <c r="B44" s="45"/>
      <c r="C44" s="46"/>
      <c r="D44" s="46"/>
      <c r="E44" s="46"/>
      <c r="F44" s="46"/>
      <c r="G44" s="46"/>
      <c r="H44" s="46"/>
    </row>
    <row r="45" spans="2:9" ht="18" customHeight="1" x14ac:dyDescent="0.2">
      <c r="B45" s="45"/>
      <c r="C45" s="46"/>
      <c r="D45" s="46"/>
      <c r="E45" s="46"/>
      <c r="F45" s="46"/>
      <c r="G45" s="46"/>
      <c r="H45" s="46"/>
    </row>
    <row r="46" spans="2:9" ht="18" customHeight="1" x14ac:dyDescent="0.2">
      <c r="B46" s="45"/>
      <c r="C46" s="46"/>
      <c r="D46" s="46"/>
      <c r="E46" s="46"/>
      <c r="F46" s="46"/>
      <c r="G46" s="46"/>
      <c r="H46" s="46"/>
    </row>
    <row r="47" spans="2:9" ht="18" customHeight="1" x14ac:dyDescent="0.2">
      <c r="B47" s="45"/>
      <c r="C47" s="46"/>
      <c r="D47" s="46"/>
      <c r="E47" s="46"/>
      <c r="F47" s="46"/>
      <c r="G47" s="46"/>
      <c r="H47" s="46"/>
    </row>
    <row r="48" spans="2:9" x14ac:dyDescent="0.2">
      <c r="D48" s="47"/>
      <c r="E48"/>
      <c r="F48"/>
    </row>
    <row r="49" spans="4:6" ht="13.8" x14ac:dyDescent="0.2">
      <c r="D49" s="48"/>
      <c r="E49"/>
      <c r="F49"/>
    </row>
    <row r="50" spans="4:6" ht="14.4" x14ac:dyDescent="0.2">
      <c r="D50" s="49"/>
      <c r="E50"/>
      <c r="F50"/>
    </row>
  </sheetData>
  <mergeCells count="16">
    <mergeCell ref="B2:H2"/>
    <mergeCell ref="C25:H32"/>
    <mergeCell ref="B33:B40"/>
    <mergeCell ref="C33:H33"/>
    <mergeCell ref="C34:H40"/>
    <mergeCell ref="B3:B21"/>
    <mergeCell ref="D3:H3"/>
    <mergeCell ref="D4:H4"/>
    <mergeCell ref="D5:H5"/>
    <mergeCell ref="D6:H6"/>
    <mergeCell ref="D7:H7"/>
    <mergeCell ref="C24:H24"/>
    <mergeCell ref="B22:B32"/>
    <mergeCell ref="C8:H8"/>
    <mergeCell ref="C22:H22"/>
    <mergeCell ref="C23:D23"/>
  </mergeCells>
  <phoneticPr fontId="4"/>
  <pageMargins left="0.70866141732283461" right="0.70866141732283461" top="0.74803149606299213" bottom="0.74803149606299213" header="0.31496062992125984" footer="0.31496062992125984"/>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35"/>
  <sheetViews>
    <sheetView view="pageBreakPreview" zoomScale="173" zoomScaleNormal="100" zoomScaleSheetLayoutView="89" workbookViewId="0">
      <selection activeCell="G27" sqref="G27"/>
    </sheetView>
  </sheetViews>
  <sheetFormatPr defaultColWidth="8.77734375" defaultRowHeight="13.2" x14ac:dyDescent="0.2"/>
  <cols>
    <col min="1" max="1" width="8.77734375" style="29"/>
    <col min="2" max="2" width="6.77734375" style="29" customWidth="1"/>
    <col min="3" max="3" width="8.77734375" style="29"/>
    <col min="4" max="4" width="11.109375" style="29" customWidth="1"/>
    <col min="5" max="5" width="8.77734375" style="29"/>
    <col min="6" max="6" width="15.109375" style="29" customWidth="1"/>
    <col min="7" max="7" width="13.109375" style="29" customWidth="1"/>
    <col min="8" max="8" width="10.44140625" style="34" customWidth="1"/>
    <col min="9" max="9" width="13.6640625" style="29" customWidth="1"/>
    <col min="10" max="10" width="5.109375" style="29" customWidth="1"/>
    <col min="11" max="16384" width="8.77734375" style="29"/>
  </cols>
  <sheetData>
    <row r="1" spans="1:10" ht="13.8" x14ac:dyDescent="0.2">
      <c r="A1" s="26" t="s">
        <v>100</v>
      </c>
      <c r="B1" s="27"/>
      <c r="C1" s="27"/>
      <c r="D1" s="27"/>
      <c r="E1" s="27"/>
      <c r="F1" s="27"/>
      <c r="G1" s="27"/>
      <c r="H1" s="28"/>
      <c r="I1" s="27"/>
      <c r="J1" s="27"/>
    </row>
    <row r="2" spans="1:10" ht="22.5" customHeight="1" x14ac:dyDescent="0.2">
      <c r="A2" s="30" t="s">
        <v>144</v>
      </c>
      <c r="B2" s="30"/>
      <c r="C2" s="30"/>
      <c r="D2" s="30"/>
      <c r="E2" s="31"/>
      <c r="F2" s="31"/>
      <c r="G2" s="31"/>
      <c r="H2" s="32"/>
      <c r="I2" s="31"/>
      <c r="J2" s="31"/>
    </row>
    <row r="3" spans="1:10" ht="18" customHeight="1" x14ac:dyDescent="0.2">
      <c r="A3" s="33" t="s">
        <v>43</v>
      </c>
    </row>
    <row r="4" spans="1:10" ht="18" customHeight="1" x14ac:dyDescent="0.2">
      <c r="A4" s="256" t="s">
        <v>44</v>
      </c>
      <c r="B4" s="251"/>
      <c r="C4" s="256" t="s">
        <v>45</v>
      </c>
      <c r="D4" s="251"/>
      <c r="E4" s="251"/>
      <c r="F4" s="251"/>
      <c r="G4" s="251"/>
      <c r="H4" s="257" t="s">
        <v>46</v>
      </c>
      <c r="I4" s="258"/>
      <c r="J4" s="258"/>
    </row>
    <row r="5" spans="1:10" ht="18" customHeight="1" x14ac:dyDescent="0.2">
      <c r="A5" s="259" t="s">
        <v>47</v>
      </c>
      <c r="B5" s="260"/>
      <c r="C5" s="261" t="s">
        <v>158</v>
      </c>
      <c r="D5" s="262"/>
      <c r="E5" s="262"/>
      <c r="F5" s="262"/>
      <c r="G5" s="259"/>
      <c r="H5" s="225">
        <v>2292700</v>
      </c>
      <c r="I5" s="250"/>
      <c r="J5" s="264" t="s">
        <v>17</v>
      </c>
    </row>
    <row r="6" spans="1:10" ht="18" customHeight="1" x14ac:dyDescent="0.2">
      <c r="A6" s="265" t="s">
        <v>48</v>
      </c>
      <c r="B6" s="245"/>
      <c r="C6" s="266"/>
      <c r="D6" s="267"/>
      <c r="E6" s="267"/>
      <c r="F6" s="267"/>
      <c r="G6" s="265"/>
      <c r="H6" s="217"/>
      <c r="I6" s="214"/>
      <c r="J6" s="219"/>
    </row>
    <row r="7" spans="1:10" ht="18" customHeight="1" x14ac:dyDescent="0.2">
      <c r="A7" s="265" t="s">
        <v>49</v>
      </c>
      <c r="B7" s="245"/>
      <c r="C7" s="243"/>
      <c r="D7" s="244"/>
      <c r="E7" s="244"/>
      <c r="F7" s="244"/>
      <c r="G7" s="245"/>
      <c r="H7" s="217"/>
      <c r="I7" s="214"/>
      <c r="J7" s="219"/>
    </row>
    <row r="8" spans="1:10" ht="18" customHeight="1" x14ac:dyDescent="0.2">
      <c r="A8" s="246" t="s">
        <v>50</v>
      </c>
      <c r="B8" s="247"/>
      <c r="C8" s="248"/>
      <c r="D8" s="248"/>
      <c r="E8" s="248"/>
      <c r="F8" s="248"/>
      <c r="G8" s="246"/>
      <c r="H8" s="218"/>
      <c r="I8" s="263"/>
      <c r="J8" s="220"/>
    </row>
    <row r="9" spans="1:10" ht="23.25" customHeight="1" x14ac:dyDescent="0.2">
      <c r="A9" s="30"/>
      <c r="B9" s="30"/>
      <c r="C9" s="30"/>
      <c r="D9" s="30"/>
      <c r="E9" s="31"/>
      <c r="F9" s="249"/>
      <c r="G9" s="250"/>
      <c r="H9" s="250"/>
      <c r="I9" s="35"/>
      <c r="J9" s="36"/>
    </row>
    <row r="10" spans="1:10" ht="18" customHeight="1" x14ac:dyDescent="0.2">
      <c r="A10" s="37" t="s">
        <v>51</v>
      </c>
      <c r="B10" s="31"/>
      <c r="C10" s="31"/>
      <c r="D10" s="31"/>
      <c r="E10" s="31"/>
      <c r="F10" s="31"/>
      <c r="G10" s="31"/>
      <c r="H10" s="32"/>
      <c r="I10" s="38"/>
      <c r="J10" s="38"/>
    </row>
    <row r="11" spans="1:10" ht="21" customHeight="1" x14ac:dyDescent="0.2">
      <c r="A11" s="251" t="s">
        <v>52</v>
      </c>
      <c r="B11" s="251"/>
      <c r="C11" s="251" t="s">
        <v>53</v>
      </c>
      <c r="D11" s="251"/>
      <c r="E11" s="251"/>
      <c r="F11" s="251"/>
      <c r="G11" s="91" t="s">
        <v>93</v>
      </c>
      <c r="H11" s="92" t="s">
        <v>94</v>
      </c>
      <c r="I11" s="239" t="s">
        <v>54</v>
      </c>
      <c r="J11" s="240"/>
    </row>
    <row r="12" spans="1:10" ht="13.5" customHeight="1" x14ac:dyDescent="0.2">
      <c r="A12" s="233" t="s">
        <v>95</v>
      </c>
      <c r="B12" s="234"/>
      <c r="C12" s="227" t="s">
        <v>145</v>
      </c>
      <c r="D12" s="228"/>
      <c r="E12" s="228"/>
      <c r="F12" s="228"/>
      <c r="G12" s="93">
        <v>1023000</v>
      </c>
      <c r="H12" s="41"/>
      <c r="I12" s="225">
        <f>SUM(G12:G15)</f>
        <v>2013000</v>
      </c>
      <c r="J12" s="226" t="s">
        <v>55</v>
      </c>
    </row>
    <row r="13" spans="1:10" ht="15" customHeight="1" x14ac:dyDescent="0.2">
      <c r="A13" s="235"/>
      <c r="B13" s="236"/>
      <c r="C13" s="252" t="s">
        <v>146</v>
      </c>
      <c r="D13" s="253"/>
      <c r="E13" s="253"/>
      <c r="F13" s="253"/>
      <c r="G13" s="94">
        <v>990000</v>
      </c>
      <c r="H13" s="39"/>
      <c r="I13" s="217"/>
      <c r="J13" s="219"/>
    </row>
    <row r="14" spans="1:10" ht="15" customHeight="1" x14ac:dyDescent="0.2">
      <c r="A14" s="235"/>
      <c r="B14" s="236"/>
      <c r="C14" s="229"/>
      <c r="D14" s="230"/>
      <c r="E14" s="230"/>
      <c r="F14" s="230"/>
      <c r="G14" s="94"/>
      <c r="H14" s="39"/>
      <c r="I14" s="217"/>
      <c r="J14" s="219"/>
    </row>
    <row r="15" spans="1:10" ht="15" x14ac:dyDescent="0.2">
      <c r="A15" s="241"/>
      <c r="B15" s="242"/>
      <c r="C15" s="254"/>
      <c r="D15" s="255"/>
      <c r="E15" s="255"/>
      <c r="F15" s="255"/>
      <c r="G15" s="95"/>
      <c r="H15" s="39"/>
      <c r="I15" s="218"/>
      <c r="J15" s="220"/>
    </row>
    <row r="16" spans="1:10" ht="13.5" customHeight="1" x14ac:dyDescent="0.2">
      <c r="A16" s="233" t="s">
        <v>96</v>
      </c>
      <c r="B16" s="234"/>
      <c r="C16" s="237" t="s">
        <v>155</v>
      </c>
      <c r="D16" s="238"/>
      <c r="E16" s="238"/>
      <c r="F16" s="238"/>
      <c r="G16" s="93">
        <v>29700</v>
      </c>
      <c r="H16" s="40"/>
      <c r="I16" s="225">
        <f>SUM(G16:G19)</f>
        <v>29700</v>
      </c>
      <c r="J16" s="226" t="s">
        <v>55</v>
      </c>
    </row>
    <row r="17" spans="1:10" ht="13.5" customHeight="1" x14ac:dyDescent="0.2">
      <c r="A17" s="235"/>
      <c r="B17" s="236"/>
      <c r="C17" s="229"/>
      <c r="D17" s="230"/>
      <c r="E17" s="230"/>
      <c r="F17" s="230"/>
      <c r="G17" s="94"/>
      <c r="H17" s="41"/>
      <c r="I17" s="217"/>
      <c r="J17" s="219"/>
    </row>
    <row r="18" spans="1:10" ht="13.5" customHeight="1" x14ac:dyDescent="0.2">
      <c r="A18" s="235"/>
      <c r="B18" s="236"/>
      <c r="C18" s="229"/>
      <c r="D18" s="230"/>
      <c r="E18" s="230"/>
      <c r="F18" s="230"/>
      <c r="G18" s="94"/>
      <c r="H18" s="39"/>
      <c r="I18" s="217"/>
      <c r="J18" s="219"/>
    </row>
    <row r="19" spans="1:10" ht="13.5" customHeight="1" x14ac:dyDescent="0.2">
      <c r="A19" s="235"/>
      <c r="B19" s="236"/>
      <c r="C19" s="229"/>
      <c r="D19" s="230"/>
      <c r="E19" s="230"/>
      <c r="F19" s="230"/>
      <c r="G19" s="94"/>
      <c r="H19" s="39"/>
      <c r="I19" s="217"/>
      <c r="J19" s="219"/>
    </row>
    <row r="20" spans="1:10" ht="13.5" customHeight="1" x14ac:dyDescent="0.2">
      <c r="A20" s="233" t="s">
        <v>97</v>
      </c>
      <c r="B20" s="234"/>
      <c r="C20" s="237"/>
      <c r="D20" s="238"/>
      <c r="E20" s="238"/>
      <c r="F20" s="238"/>
      <c r="G20" s="93"/>
      <c r="H20" s="40"/>
      <c r="I20" s="225">
        <f>SUM(G20:G23)</f>
        <v>0</v>
      </c>
      <c r="J20" s="226" t="s">
        <v>55</v>
      </c>
    </row>
    <row r="21" spans="1:10" ht="13.5" customHeight="1" x14ac:dyDescent="0.2">
      <c r="A21" s="235"/>
      <c r="B21" s="236"/>
      <c r="C21" s="229"/>
      <c r="D21" s="230"/>
      <c r="E21" s="230"/>
      <c r="F21" s="230"/>
      <c r="G21" s="94"/>
      <c r="H21" s="41"/>
      <c r="I21" s="217"/>
      <c r="J21" s="219"/>
    </row>
    <row r="22" spans="1:10" ht="13.5" customHeight="1" x14ac:dyDescent="0.2">
      <c r="A22" s="235"/>
      <c r="B22" s="236"/>
      <c r="C22" s="229"/>
      <c r="D22" s="230"/>
      <c r="E22" s="230"/>
      <c r="F22" s="230"/>
      <c r="G22" s="94"/>
      <c r="H22" s="39"/>
      <c r="I22" s="217"/>
      <c r="J22" s="219"/>
    </row>
    <row r="23" spans="1:10" ht="13.5" customHeight="1" x14ac:dyDescent="0.2">
      <c r="A23" s="235"/>
      <c r="B23" s="236"/>
      <c r="C23" s="229"/>
      <c r="D23" s="230"/>
      <c r="E23" s="230"/>
      <c r="F23" s="230"/>
      <c r="G23" s="94"/>
      <c r="H23" s="39"/>
      <c r="I23" s="217"/>
      <c r="J23" s="219"/>
    </row>
    <row r="24" spans="1:10" ht="15" x14ac:dyDescent="0.2">
      <c r="A24" s="223" t="s">
        <v>98</v>
      </c>
      <c r="B24" s="224"/>
      <c r="C24" s="227" t="s">
        <v>147</v>
      </c>
      <c r="D24" s="228"/>
      <c r="E24" s="228"/>
      <c r="F24" s="228"/>
      <c r="G24" s="93">
        <v>250000</v>
      </c>
      <c r="H24" s="97"/>
      <c r="I24" s="225">
        <f>SUM(G24:G27)</f>
        <v>250000</v>
      </c>
      <c r="J24" s="226" t="s">
        <v>55</v>
      </c>
    </row>
    <row r="25" spans="1:10" ht="15" x14ac:dyDescent="0.2">
      <c r="A25" s="224"/>
      <c r="B25" s="224"/>
      <c r="C25" s="229"/>
      <c r="D25" s="230"/>
      <c r="E25" s="230"/>
      <c r="F25" s="230"/>
      <c r="G25" s="94"/>
      <c r="H25" s="98"/>
      <c r="I25" s="217"/>
      <c r="J25" s="219"/>
    </row>
    <row r="26" spans="1:10" ht="15" x14ac:dyDescent="0.2">
      <c r="A26" s="224"/>
      <c r="B26" s="224"/>
      <c r="C26" s="229"/>
      <c r="D26" s="230"/>
      <c r="E26" s="230"/>
      <c r="F26" s="230"/>
      <c r="G26" s="94"/>
      <c r="H26" s="99"/>
      <c r="I26" s="217"/>
      <c r="J26" s="219"/>
    </row>
    <row r="27" spans="1:10" ht="15" x14ac:dyDescent="0.2">
      <c r="A27" s="224"/>
      <c r="B27" s="224"/>
      <c r="C27" s="231"/>
      <c r="D27" s="232"/>
      <c r="E27" s="232"/>
      <c r="F27" s="232"/>
      <c r="G27" s="96"/>
      <c r="H27" s="100"/>
      <c r="I27" s="218"/>
      <c r="J27" s="220"/>
    </row>
    <row r="28" spans="1:10" ht="15" x14ac:dyDescent="0.2">
      <c r="A28" s="31"/>
      <c r="B28" s="31"/>
      <c r="C28" s="31"/>
      <c r="D28" s="31"/>
      <c r="E28" s="214" t="s">
        <v>54</v>
      </c>
      <c r="F28" s="214"/>
      <c r="G28" s="214"/>
      <c r="H28" s="215"/>
      <c r="I28" s="216">
        <f>SUM(I12:I27)</f>
        <v>2292700</v>
      </c>
      <c r="J28" s="219" t="s">
        <v>55</v>
      </c>
    </row>
    <row r="29" spans="1:10" ht="15" x14ac:dyDescent="0.2">
      <c r="A29" s="31"/>
      <c r="B29" s="31"/>
      <c r="C29" s="31"/>
      <c r="D29" s="31"/>
      <c r="E29" s="214"/>
      <c r="F29" s="214"/>
      <c r="G29" s="214"/>
      <c r="H29" s="215"/>
      <c r="I29" s="217"/>
      <c r="J29" s="219"/>
    </row>
    <row r="30" spans="1:10" ht="15" x14ac:dyDescent="0.2">
      <c r="A30" s="31"/>
      <c r="B30" s="31"/>
      <c r="C30" s="31"/>
      <c r="D30" s="31"/>
      <c r="E30" s="214"/>
      <c r="F30" s="214"/>
      <c r="G30" s="214"/>
      <c r="H30" s="215"/>
      <c r="I30" s="218"/>
      <c r="J30" s="220"/>
    </row>
    <row r="31" spans="1:10" ht="25.5" customHeight="1" x14ac:dyDescent="0.2">
      <c r="A31" s="221" t="s">
        <v>102</v>
      </c>
      <c r="B31" s="222"/>
      <c r="C31" s="31"/>
      <c r="D31" s="42"/>
      <c r="E31" s="42"/>
      <c r="F31" s="31"/>
      <c r="G31" s="31"/>
      <c r="H31" s="32"/>
      <c r="I31" s="31"/>
      <c r="J31" s="31"/>
    </row>
    <row r="32" spans="1:10" ht="18" customHeight="1" x14ac:dyDescent="0.2">
      <c r="A32" s="213" t="s">
        <v>56</v>
      </c>
      <c r="B32" s="213"/>
      <c r="C32" s="210" t="s">
        <v>159</v>
      </c>
      <c r="D32" s="211"/>
      <c r="E32" s="211"/>
      <c r="F32" s="211"/>
      <c r="G32" s="211"/>
      <c r="H32" s="211"/>
      <c r="I32" s="212"/>
      <c r="J32" s="31"/>
    </row>
    <row r="33" spans="1:10" ht="18" customHeight="1" x14ac:dyDescent="0.2">
      <c r="A33" s="208" t="s">
        <v>57</v>
      </c>
      <c r="B33" s="209"/>
      <c r="C33" s="210" t="s">
        <v>160</v>
      </c>
      <c r="D33" s="211"/>
      <c r="E33" s="211"/>
      <c r="F33" s="211"/>
      <c r="G33" s="211"/>
      <c r="H33" s="211"/>
      <c r="I33" s="212"/>
      <c r="J33" s="31"/>
    </row>
    <row r="34" spans="1:10" ht="18" customHeight="1" x14ac:dyDescent="0.2">
      <c r="A34" s="213" t="s">
        <v>58</v>
      </c>
      <c r="B34" s="213"/>
      <c r="C34" s="210" t="s">
        <v>161</v>
      </c>
      <c r="D34" s="211"/>
      <c r="E34" s="211"/>
      <c r="F34" s="211"/>
      <c r="G34" s="211"/>
      <c r="H34" s="211"/>
      <c r="I34" s="212"/>
      <c r="J34" s="31"/>
    </row>
    <row r="35" spans="1:10" ht="19.5" customHeight="1" x14ac:dyDescent="0.2">
      <c r="A35" s="31"/>
      <c r="B35" s="31"/>
      <c r="C35" s="31"/>
      <c r="D35" s="31"/>
      <c r="E35" s="31"/>
      <c r="F35" s="31"/>
      <c r="G35" s="31"/>
      <c r="H35" s="32"/>
      <c r="I35" s="31"/>
      <c r="J35" s="31"/>
    </row>
  </sheetData>
  <mergeCells count="55">
    <mergeCell ref="A4:B4"/>
    <mergeCell ref="C4:G4"/>
    <mergeCell ref="H4:J4"/>
    <mergeCell ref="A5:B5"/>
    <mergeCell ref="C5:G5"/>
    <mergeCell ref="H5:I8"/>
    <mergeCell ref="J5:J8"/>
    <mergeCell ref="A6:B6"/>
    <mergeCell ref="C6:G6"/>
    <mergeCell ref="A7:B7"/>
    <mergeCell ref="I11:J11"/>
    <mergeCell ref="A12:B15"/>
    <mergeCell ref="I12:I15"/>
    <mergeCell ref="J12:J15"/>
    <mergeCell ref="C7:G7"/>
    <mergeCell ref="A8:B8"/>
    <mergeCell ref="C8:G8"/>
    <mergeCell ref="F9:H9"/>
    <mergeCell ref="A11:B11"/>
    <mergeCell ref="C11:F11"/>
    <mergeCell ref="C12:F12"/>
    <mergeCell ref="C13:F13"/>
    <mergeCell ref="C14:F14"/>
    <mergeCell ref="C15:F15"/>
    <mergeCell ref="J20:J23"/>
    <mergeCell ref="I16:I19"/>
    <mergeCell ref="J16:J19"/>
    <mergeCell ref="C17:F17"/>
    <mergeCell ref="A16:B19"/>
    <mergeCell ref="C18:F18"/>
    <mergeCell ref="C23:F23"/>
    <mergeCell ref="A20:B23"/>
    <mergeCell ref="I20:I23"/>
    <mergeCell ref="C19:F19"/>
    <mergeCell ref="C20:F20"/>
    <mergeCell ref="C21:F21"/>
    <mergeCell ref="C16:F16"/>
    <mergeCell ref="C22:F22"/>
    <mergeCell ref="J28:J30"/>
    <mergeCell ref="A31:B31"/>
    <mergeCell ref="A32:B32"/>
    <mergeCell ref="C32:I32"/>
    <mergeCell ref="A24:B27"/>
    <mergeCell ref="I24:I27"/>
    <mergeCell ref="J24:J27"/>
    <mergeCell ref="C24:F24"/>
    <mergeCell ref="C25:F25"/>
    <mergeCell ref="C26:F26"/>
    <mergeCell ref="C27:F27"/>
    <mergeCell ref="A33:B33"/>
    <mergeCell ref="C33:I33"/>
    <mergeCell ref="A34:B34"/>
    <mergeCell ref="C34:I34"/>
    <mergeCell ref="E28:H30"/>
    <mergeCell ref="I28:I30"/>
  </mergeCells>
  <phoneticPr fontId="4"/>
  <pageMargins left="0.7" right="0.7" top="0.75" bottom="0.75" header="0.3" footer="0.3"/>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88"/>
  <sheetViews>
    <sheetView tabSelected="1" view="pageBreakPreview" zoomScaleNormal="100" zoomScaleSheetLayoutView="100" workbookViewId="0">
      <selection activeCell="K11" sqref="K11"/>
    </sheetView>
  </sheetViews>
  <sheetFormatPr defaultColWidth="8.77734375" defaultRowHeight="13.2" x14ac:dyDescent="0.2"/>
  <cols>
    <col min="1" max="2" width="5.44140625" style="51" customWidth="1"/>
    <col min="3" max="4" width="6.44140625" style="51" customWidth="1"/>
    <col min="5" max="5" width="16.44140625" style="51" customWidth="1"/>
    <col min="6" max="6" width="27.33203125" style="51" customWidth="1"/>
    <col min="7" max="16384" width="8.77734375" style="51"/>
  </cols>
  <sheetData>
    <row r="1" spans="1:12" x14ac:dyDescent="0.2">
      <c r="A1" s="26" t="s">
        <v>101</v>
      </c>
    </row>
    <row r="2" spans="1:12" ht="26.4" thickBot="1" x14ac:dyDescent="0.25">
      <c r="A2" s="50" t="s">
        <v>107</v>
      </c>
    </row>
    <row r="3" spans="1:12" ht="13.8" thickBot="1" x14ac:dyDescent="0.25">
      <c r="E3" s="52" t="s">
        <v>62</v>
      </c>
      <c r="F3" s="53">
        <v>36</v>
      </c>
    </row>
    <row r="4" spans="1:12" ht="13.8" thickBot="1" x14ac:dyDescent="0.25">
      <c r="E4" s="52" t="s">
        <v>63</v>
      </c>
      <c r="F4" s="126" t="s">
        <v>148</v>
      </c>
    </row>
    <row r="5" spans="1:12" ht="13.8" thickBot="1" x14ac:dyDescent="0.25">
      <c r="E5" s="52" t="s">
        <v>64</v>
      </c>
      <c r="F5" s="126" t="s">
        <v>151</v>
      </c>
    </row>
    <row r="6" spans="1:12" ht="13.8" thickBot="1" x14ac:dyDescent="0.25">
      <c r="E6" s="52" t="s">
        <v>65</v>
      </c>
      <c r="F6" s="126" t="s">
        <v>150</v>
      </c>
    </row>
    <row r="7" spans="1:12" x14ac:dyDescent="0.2">
      <c r="E7" s="54"/>
    </row>
    <row r="8" spans="1:12" ht="12" customHeight="1" x14ac:dyDescent="0.2">
      <c r="A8" s="55"/>
      <c r="B8" s="268" t="s">
        <v>66</v>
      </c>
      <c r="C8" s="269"/>
      <c r="D8" s="270"/>
      <c r="E8" s="274" t="s">
        <v>67</v>
      </c>
      <c r="F8" s="274" t="s">
        <v>68</v>
      </c>
      <c r="G8" s="277" t="s">
        <v>69</v>
      </c>
      <c r="H8" s="278"/>
      <c r="I8" s="278"/>
      <c r="J8" s="278"/>
      <c r="K8" s="278"/>
      <c r="L8" s="279"/>
    </row>
    <row r="9" spans="1:12" ht="11.25" customHeight="1" x14ac:dyDescent="0.2">
      <c r="A9" s="56"/>
      <c r="B9" s="271"/>
      <c r="C9" s="272"/>
      <c r="D9" s="273"/>
      <c r="E9" s="275"/>
      <c r="F9" s="275"/>
      <c r="G9" s="280"/>
      <c r="H9" s="281"/>
      <c r="I9" s="281"/>
      <c r="J9" s="281"/>
      <c r="K9" s="281"/>
      <c r="L9" s="282"/>
    </row>
    <row r="10" spans="1:12" ht="32.25" customHeight="1" thickBot="1" x14ac:dyDescent="0.25">
      <c r="A10" s="57" t="s">
        <v>70</v>
      </c>
      <c r="B10" s="57" t="s">
        <v>71</v>
      </c>
      <c r="C10" s="57" t="s">
        <v>72</v>
      </c>
      <c r="D10" s="57" t="s">
        <v>73</v>
      </c>
      <c r="E10" s="276"/>
      <c r="F10" s="276"/>
      <c r="G10" s="58" t="s">
        <v>74</v>
      </c>
      <c r="H10" s="58" t="s">
        <v>75</v>
      </c>
      <c r="I10" s="58" t="s">
        <v>76</v>
      </c>
      <c r="J10" s="59" t="s">
        <v>77</v>
      </c>
      <c r="K10" s="60" t="s">
        <v>78</v>
      </c>
      <c r="L10" s="57" t="s">
        <v>79</v>
      </c>
    </row>
    <row r="11" spans="1:12" ht="27" customHeight="1" thickBot="1" x14ac:dyDescent="0.25">
      <c r="A11" s="61"/>
      <c r="B11" s="62"/>
      <c r="C11" s="63"/>
      <c r="D11" s="63"/>
      <c r="E11" s="63"/>
      <c r="F11" s="63" t="s">
        <v>80</v>
      </c>
      <c r="G11" s="64">
        <f t="shared" ref="G11:L11" si="0">SUM(G12:G151)</f>
        <v>18</v>
      </c>
      <c r="H11" s="64">
        <f t="shared" si="0"/>
        <v>677</v>
      </c>
      <c r="I11" s="64">
        <f t="shared" si="0"/>
        <v>14</v>
      </c>
      <c r="J11" s="64">
        <f t="shared" si="0"/>
        <v>77</v>
      </c>
      <c r="K11" s="64">
        <f t="shared" si="0"/>
        <v>986</v>
      </c>
      <c r="L11" s="65">
        <f t="shared" si="0"/>
        <v>3271</v>
      </c>
    </row>
    <row r="12" spans="1:12" x14ac:dyDescent="0.2">
      <c r="A12" s="66">
        <v>1</v>
      </c>
      <c r="B12" s="67">
        <v>6</v>
      </c>
      <c r="C12" s="67">
        <v>5</v>
      </c>
      <c r="D12" s="68" t="s">
        <v>153</v>
      </c>
      <c r="E12" s="69" t="s">
        <v>152</v>
      </c>
      <c r="F12" s="70" t="s">
        <v>157</v>
      </c>
      <c r="G12" s="71"/>
      <c r="H12" s="71">
        <v>20</v>
      </c>
      <c r="I12" s="71">
        <v>11</v>
      </c>
      <c r="J12" s="71">
        <v>3</v>
      </c>
      <c r="K12" s="71">
        <v>19</v>
      </c>
      <c r="L12" s="72">
        <f>SUM(G12:K12)</f>
        <v>53</v>
      </c>
    </row>
    <row r="13" spans="1:12" x14ac:dyDescent="0.2">
      <c r="A13" s="66">
        <v>2</v>
      </c>
      <c r="B13" s="67">
        <v>6</v>
      </c>
      <c r="C13" s="67">
        <v>8</v>
      </c>
      <c r="D13" s="68" t="s">
        <v>162</v>
      </c>
      <c r="E13" s="69" t="s">
        <v>163</v>
      </c>
      <c r="F13" s="70" t="s">
        <v>165</v>
      </c>
      <c r="G13" s="71"/>
      <c r="H13" s="71">
        <v>5</v>
      </c>
      <c r="I13" s="71"/>
      <c r="J13" s="71">
        <v>2</v>
      </c>
      <c r="K13" s="71">
        <v>10</v>
      </c>
      <c r="L13" s="72">
        <f t="shared" ref="L13:L52" si="1">SUM(G13:K13)</f>
        <v>17</v>
      </c>
    </row>
    <row r="14" spans="1:12" x14ac:dyDescent="0.2">
      <c r="A14" s="66">
        <v>3</v>
      </c>
      <c r="B14" s="67">
        <v>6</v>
      </c>
      <c r="C14" s="67">
        <v>12</v>
      </c>
      <c r="D14" s="68" t="s">
        <v>164</v>
      </c>
      <c r="E14" s="69" t="s">
        <v>152</v>
      </c>
      <c r="F14" s="70" t="s">
        <v>166</v>
      </c>
      <c r="G14" s="71"/>
      <c r="H14" s="71">
        <v>4</v>
      </c>
      <c r="I14" s="71"/>
      <c r="J14" s="71"/>
      <c r="K14" s="71">
        <v>9</v>
      </c>
      <c r="L14" s="72">
        <f t="shared" si="1"/>
        <v>13</v>
      </c>
    </row>
    <row r="15" spans="1:12" x14ac:dyDescent="0.2">
      <c r="A15" s="66">
        <v>4</v>
      </c>
      <c r="B15" s="67">
        <v>6</v>
      </c>
      <c r="C15" s="67">
        <v>19</v>
      </c>
      <c r="D15" s="68" t="s">
        <v>167</v>
      </c>
      <c r="E15" s="69" t="s">
        <v>152</v>
      </c>
      <c r="F15" s="70" t="s">
        <v>166</v>
      </c>
      <c r="G15" s="71"/>
      <c r="H15" s="71">
        <v>10</v>
      </c>
      <c r="I15" s="71"/>
      <c r="J15" s="71"/>
      <c r="K15" s="71">
        <v>7</v>
      </c>
      <c r="L15" s="72">
        <f t="shared" si="1"/>
        <v>17</v>
      </c>
    </row>
    <row r="16" spans="1:12" x14ac:dyDescent="0.2">
      <c r="A16" s="66">
        <v>5</v>
      </c>
      <c r="B16" s="67">
        <v>6</v>
      </c>
      <c r="C16" s="67">
        <v>25</v>
      </c>
      <c r="D16" s="68" t="s">
        <v>168</v>
      </c>
      <c r="E16" s="69" t="s">
        <v>152</v>
      </c>
      <c r="F16" s="70" t="s">
        <v>166</v>
      </c>
      <c r="G16" s="71"/>
      <c r="H16" s="71">
        <v>8</v>
      </c>
      <c r="I16" s="71"/>
      <c r="J16" s="71"/>
      <c r="K16" s="71">
        <v>10</v>
      </c>
      <c r="L16" s="72">
        <f t="shared" si="1"/>
        <v>18</v>
      </c>
    </row>
    <row r="17" spans="1:12" x14ac:dyDescent="0.2">
      <c r="A17" s="66">
        <v>6</v>
      </c>
      <c r="B17" s="67">
        <v>7</v>
      </c>
      <c r="C17" s="67">
        <v>1</v>
      </c>
      <c r="D17" s="68" t="s">
        <v>168</v>
      </c>
      <c r="E17" s="69" t="s">
        <v>169</v>
      </c>
      <c r="F17" s="70" t="s">
        <v>181</v>
      </c>
      <c r="G17" s="71"/>
      <c r="H17" s="71">
        <v>3</v>
      </c>
      <c r="I17" s="71"/>
      <c r="J17" s="71"/>
      <c r="K17" s="71">
        <v>4</v>
      </c>
      <c r="L17" s="72">
        <f t="shared" si="1"/>
        <v>7</v>
      </c>
    </row>
    <row r="18" spans="1:12" x14ac:dyDescent="0.2">
      <c r="A18" s="66">
        <v>7</v>
      </c>
      <c r="B18" s="67">
        <v>7</v>
      </c>
      <c r="C18" s="67">
        <v>6</v>
      </c>
      <c r="D18" s="68" t="s">
        <v>162</v>
      </c>
      <c r="E18" s="69" t="s">
        <v>169</v>
      </c>
      <c r="F18" s="70" t="s">
        <v>170</v>
      </c>
      <c r="G18" s="71"/>
      <c r="H18" s="71"/>
      <c r="I18" s="71"/>
      <c r="J18" s="71"/>
      <c r="K18" s="71">
        <v>128</v>
      </c>
      <c r="L18" s="72">
        <f t="shared" si="1"/>
        <v>128</v>
      </c>
    </row>
    <row r="19" spans="1:12" x14ac:dyDescent="0.2">
      <c r="A19" s="66">
        <v>8</v>
      </c>
      <c r="B19" s="67">
        <v>7</v>
      </c>
      <c r="C19" s="67">
        <v>10</v>
      </c>
      <c r="D19" s="68" t="s">
        <v>167</v>
      </c>
      <c r="E19" s="69" t="s">
        <v>152</v>
      </c>
      <c r="F19" s="70" t="s">
        <v>171</v>
      </c>
      <c r="G19" s="71"/>
      <c r="H19" s="71">
        <v>9</v>
      </c>
      <c r="I19" s="71"/>
      <c r="J19" s="71"/>
      <c r="K19" s="71">
        <v>11</v>
      </c>
      <c r="L19" s="72">
        <f t="shared" si="1"/>
        <v>20</v>
      </c>
    </row>
    <row r="20" spans="1:12" x14ac:dyDescent="0.2">
      <c r="A20" s="66">
        <v>9</v>
      </c>
      <c r="B20" s="67">
        <v>7</v>
      </c>
      <c r="C20" s="67">
        <v>13</v>
      </c>
      <c r="D20" s="68" t="s">
        <v>162</v>
      </c>
      <c r="E20" s="69" t="s">
        <v>169</v>
      </c>
      <c r="F20" s="70" t="s">
        <v>170</v>
      </c>
      <c r="G20" s="71"/>
      <c r="H20" s="71"/>
      <c r="I20" s="71"/>
      <c r="J20" s="71"/>
      <c r="K20" s="71">
        <v>83</v>
      </c>
      <c r="L20" s="72">
        <f t="shared" si="1"/>
        <v>83</v>
      </c>
    </row>
    <row r="21" spans="1:12" x14ac:dyDescent="0.2">
      <c r="A21" s="66">
        <v>10</v>
      </c>
      <c r="B21" s="67">
        <v>7</v>
      </c>
      <c r="C21" s="67">
        <v>15</v>
      </c>
      <c r="D21" s="68" t="s">
        <v>172</v>
      </c>
      <c r="E21" s="69" t="s">
        <v>152</v>
      </c>
      <c r="F21" s="70" t="s">
        <v>173</v>
      </c>
      <c r="G21" s="71"/>
      <c r="H21" s="71"/>
      <c r="I21" s="71"/>
      <c r="J21" s="71"/>
      <c r="K21" s="71">
        <v>11</v>
      </c>
      <c r="L21" s="72">
        <f t="shared" si="1"/>
        <v>11</v>
      </c>
    </row>
    <row r="22" spans="1:12" x14ac:dyDescent="0.2">
      <c r="A22" s="127">
        <v>11</v>
      </c>
      <c r="B22" s="128">
        <v>7</v>
      </c>
      <c r="C22" s="128">
        <v>16</v>
      </c>
      <c r="D22" s="129" t="s">
        <v>168</v>
      </c>
      <c r="E22" s="130" t="s">
        <v>152</v>
      </c>
      <c r="F22" s="131" t="s">
        <v>174</v>
      </c>
      <c r="G22" s="132">
        <v>5</v>
      </c>
      <c r="H22" s="132">
        <v>60</v>
      </c>
      <c r="I22" s="132"/>
      <c r="J22" s="132"/>
      <c r="K22" s="132">
        <v>40</v>
      </c>
      <c r="L22" s="132">
        <f t="shared" si="1"/>
        <v>105</v>
      </c>
    </row>
    <row r="23" spans="1:12" x14ac:dyDescent="0.2">
      <c r="A23" s="66">
        <v>12</v>
      </c>
      <c r="B23" s="67">
        <v>7</v>
      </c>
      <c r="C23" s="67">
        <v>17</v>
      </c>
      <c r="D23" s="68" t="s">
        <v>167</v>
      </c>
      <c r="E23" s="69" t="s">
        <v>163</v>
      </c>
      <c r="F23" s="70" t="s">
        <v>175</v>
      </c>
      <c r="G23" s="71"/>
      <c r="H23" s="71">
        <v>8</v>
      </c>
      <c r="I23" s="71"/>
      <c r="J23" s="71"/>
      <c r="K23" s="71">
        <v>19</v>
      </c>
      <c r="L23" s="72">
        <f t="shared" si="1"/>
        <v>27</v>
      </c>
    </row>
    <row r="24" spans="1:12" x14ac:dyDescent="0.2">
      <c r="A24" s="66">
        <v>13</v>
      </c>
      <c r="B24" s="67">
        <v>7</v>
      </c>
      <c r="C24" s="67">
        <v>18</v>
      </c>
      <c r="D24" s="68" t="s">
        <v>176</v>
      </c>
      <c r="E24" s="69" t="s">
        <v>152</v>
      </c>
      <c r="F24" s="70" t="s">
        <v>166</v>
      </c>
      <c r="G24" s="71"/>
      <c r="H24" s="71">
        <v>8</v>
      </c>
      <c r="I24" s="71"/>
      <c r="J24" s="71"/>
      <c r="K24" s="71">
        <v>11</v>
      </c>
      <c r="L24" s="72">
        <f t="shared" si="1"/>
        <v>19</v>
      </c>
    </row>
    <row r="25" spans="1:12" x14ac:dyDescent="0.2">
      <c r="A25" s="66">
        <v>14</v>
      </c>
      <c r="B25" s="73">
        <v>7</v>
      </c>
      <c r="C25" s="73">
        <v>22</v>
      </c>
      <c r="D25" s="68" t="s">
        <v>172</v>
      </c>
      <c r="E25" s="69" t="s">
        <v>152</v>
      </c>
      <c r="F25" s="70" t="s">
        <v>182</v>
      </c>
      <c r="G25" s="74"/>
      <c r="H25" s="74">
        <v>15</v>
      </c>
      <c r="I25" s="74"/>
      <c r="J25" s="74"/>
      <c r="K25" s="74">
        <v>5</v>
      </c>
      <c r="L25" s="72">
        <f t="shared" si="1"/>
        <v>20</v>
      </c>
    </row>
    <row r="26" spans="1:12" x14ac:dyDescent="0.2">
      <c r="A26" s="66">
        <v>15</v>
      </c>
      <c r="B26" s="73">
        <v>7</v>
      </c>
      <c r="C26" s="73">
        <v>23</v>
      </c>
      <c r="D26" s="68" t="s">
        <v>168</v>
      </c>
      <c r="E26" s="69" t="s">
        <v>163</v>
      </c>
      <c r="F26" s="70" t="s">
        <v>177</v>
      </c>
      <c r="G26" s="74">
        <v>2</v>
      </c>
      <c r="H26" s="74">
        <v>9</v>
      </c>
      <c r="I26" s="74"/>
      <c r="J26" s="74"/>
      <c r="K26" s="74">
        <v>17</v>
      </c>
      <c r="L26" s="72">
        <f t="shared" si="1"/>
        <v>28</v>
      </c>
    </row>
    <row r="27" spans="1:12" x14ac:dyDescent="0.2">
      <c r="A27" s="66">
        <v>16</v>
      </c>
      <c r="B27" s="73">
        <v>7</v>
      </c>
      <c r="C27" s="73">
        <v>24</v>
      </c>
      <c r="D27" s="68" t="s">
        <v>167</v>
      </c>
      <c r="E27" s="69" t="s">
        <v>152</v>
      </c>
      <c r="F27" s="70" t="s">
        <v>183</v>
      </c>
      <c r="G27" s="74"/>
      <c r="H27" s="74">
        <v>11</v>
      </c>
      <c r="I27" s="74"/>
      <c r="J27" s="74"/>
      <c r="K27" s="74">
        <v>15</v>
      </c>
      <c r="L27" s="72">
        <f t="shared" si="1"/>
        <v>26</v>
      </c>
    </row>
    <row r="28" spans="1:12" x14ac:dyDescent="0.2">
      <c r="A28" s="66">
        <v>17</v>
      </c>
      <c r="B28" s="73">
        <v>7</v>
      </c>
      <c r="C28" s="73">
        <v>26</v>
      </c>
      <c r="D28" s="68" t="s">
        <v>178</v>
      </c>
      <c r="E28" s="69" t="s">
        <v>152</v>
      </c>
      <c r="F28" s="75" t="s">
        <v>184</v>
      </c>
      <c r="G28" s="74"/>
      <c r="H28" s="74">
        <v>7</v>
      </c>
      <c r="I28" s="74"/>
      <c r="J28" s="74"/>
      <c r="K28" s="74">
        <v>3</v>
      </c>
      <c r="L28" s="72">
        <f t="shared" si="1"/>
        <v>10</v>
      </c>
    </row>
    <row r="29" spans="1:12" x14ac:dyDescent="0.2">
      <c r="A29" s="66">
        <v>18</v>
      </c>
      <c r="B29" s="73">
        <v>7</v>
      </c>
      <c r="C29" s="73">
        <v>27</v>
      </c>
      <c r="D29" s="68" t="s">
        <v>162</v>
      </c>
      <c r="E29" s="69" t="s">
        <v>152</v>
      </c>
      <c r="F29" s="75" t="s">
        <v>182</v>
      </c>
      <c r="G29" s="74"/>
      <c r="H29" s="74">
        <v>15</v>
      </c>
      <c r="I29" s="74"/>
      <c r="J29" s="74"/>
      <c r="K29" s="74">
        <v>5</v>
      </c>
      <c r="L29" s="72">
        <f t="shared" si="1"/>
        <v>20</v>
      </c>
    </row>
    <row r="30" spans="1:12" x14ac:dyDescent="0.2">
      <c r="A30" s="66">
        <v>19</v>
      </c>
      <c r="B30" s="73">
        <v>7</v>
      </c>
      <c r="C30" s="73">
        <v>28</v>
      </c>
      <c r="D30" s="68" t="s">
        <v>179</v>
      </c>
      <c r="E30" s="69" t="s">
        <v>152</v>
      </c>
      <c r="F30" s="75" t="s">
        <v>185</v>
      </c>
      <c r="G30" s="74"/>
      <c r="H30" s="74">
        <v>13</v>
      </c>
      <c r="I30" s="74"/>
      <c r="J30" s="74"/>
      <c r="K30" s="74">
        <v>10</v>
      </c>
      <c r="L30" s="72">
        <f t="shared" si="1"/>
        <v>23</v>
      </c>
    </row>
    <row r="31" spans="1:12" x14ac:dyDescent="0.2">
      <c r="A31" s="66">
        <v>20</v>
      </c>
      <c r="B31" s="73">
        <v>7</v>
      </c>
      <c r="C31" s="73">
        <v>29</v>
      </c>
      <c r="D31" s="68" t="s">
        <v>172</v>
      </c>
      <c r="E31" s="69" t="s">
        <v>152</v>
      </c>
      <c r="F31" s="70" t="s">
        <v>182</v>
      </c>
      <c r="G31" s="74"/>
      <c r="H31" s="74">
        <v>15</v>
      </c>
      <c r="I31" s="74"/>
      <c r="J31" s="74"/>
      <c r="K31" s="74">
        <v>5</v>
      </c>
      <c r="L31" s="72">
        <f t="shared" si="1"/>
        <v>20</v>
      </c>
    </row>
    <row r="32" spans="1:12" x14ac:dyDescent="0.2">
      <c r="A32" s="66">
        <v>21</v>
      </c>
      <c r="B32" s="73">
        <v>7</v>
      </c>
      <c r="C32" s="73">
        <v>30</v>
      </c>
      <c r="D32" s="68" t="s">
        <v>180</v>
      </c>
      <c r="E32" s="69" t="s">
        <v>152</v>
      </c>
      <c r="F32" s="75" t="s">
        <v>186</v>
      </c>
      <c r="G32" s="74"/>
      <c r="H32" s="74">
        <v>17</v>
      </c>
      <c r="I32" s="74"/>
      <c r="J32" s="74"/>
      <c r="K32" s="74">
        <v>22</v>
      </c>
      <c r="L32" s="72">
        <f t="shared" si="1"/>
        <v>39</v>
      </c>
    </row>
    <row r="33" spans="1:13" x14ac:dyDescent="0.2">
      <c r="A33" s="66">
        <v>22</v>
      </c>
      <c r="B33" s="73">
        <v>7</v>
      </c>
      <c r="C33" s="73">
        <v>31</v>
      </c>
      <c r="D33" s="68" t="s">
        <v>167</v>
      </c>
      <c r="E33" s="69" t="s">
        <v>152</v>
      </c>
      <c r="F33" s="70" t="s">
        <v>187</v>
      </c>
      <c r="G33" s="74"/>
      <c r="H33" s="74">
        <v>9</v>
      </c>
      <c r="I33" s="74"/>
      <c r="J33" s="74"/>
      <c r="K33" s="74">
        <v>16</v>
      </c>
      <c r="L33" s="72">
        <f t="shared" si="1"/>
        <v>25</v>
      </c>
    </row>
    <row r="34" spans="1:13" x14ac:dyDescent="0.2">
      <c r="A34" s="66">
        <v>23</v>
      </c>
      <c r="B34" s="73">
        <v>8</v>
      </c>
      <c r="C34" s="73">
        <v>2</v>
      </c>
      <c r="D34" s="68" t="s">
        <v>178</v>
      </c>
      <c r="E34" s="69" t="s">
        <v>152</v>
      </c>
      <c r="F34" s="70" t="s">
        <v>184</v>
      </c>
      <c r="G34" s="74"/>
      <c r="H34" s="74">
        <v>5</v>
      </c>
      <c r="I34" s="74"/>
      <c r="J34" s="74"/>
      <c r="K34" s="74">
        <v>3</v>
      </c>
      <c r="L34" s="72">
        <f t="shared" si="1"/>
        <v>8</v>
      </c>
    </row>
    <row r="35" spans="1:13" x14ac:dyDescent="0.2">
      <c r="A35" s="66">
        <v>24</v>
      </c>
      <c r="B35" s="73">
        <v>8</v>
      </c>
      <c r="C35" s="73">
        <v>4</v>
      </c>
      <c r="D35" s="68" t="s">
        <v>179</v>
      </c>
      <c r="E35" s="69" t="s">
        <v>152</v>
      </c>
      <c r="F35" s="76" t="s">
        <v>185</v>
      </c>
      <c r="G35" s="74"/>
      <c r="H35" s="74">
        <v>6</v>
      </c>
      <c r="I35" s="74"/>
      <c r="J35" s="74"/>
      <c r="K35" s="74">
        <v>5</v>
      </c>
      <c r="L35" s="72">
        <f t="shared" si="1"/>
        <v>11</v>
      </c>
    </row>
    <row r="36" spans="1:13" x14ac:dyDescent="0.2">
      <c r="A36" s="66">
        <v>25</v>
      </c>
      <c r="B36" s="73">
        <v>8</v>
      </c>
      <c r="C36" s="73">
        <v>5</v>
      </c>
      <c r="D36" s="68" t="s">
        <v>172</v>
      </c>
      <c r="E36" s="69" t="s">
        <v>152</v>
      </c>
      <c r="F36" s="76" t="s">
        <v>182</v>
      </c>
      <c r="G36" s="74"/>
      <c r="H36" s="74">
        <v>15</v>
      </c>
      <c r="I36" s="74"/>
      <c r="J36" s="74"/>
      <c r="K36" s="74">
        <v>7</v>
      </c>
      <c r="L36" s="72">
        <f t="shared" si="1"/>
        <v>22</v>
      </c>
    </row>
    <row r="37" spans="1:13" x14ac:dyDescent="0.2">
      <c r="A37" s="66">
        <v>26</v>
      </c>
      <c r="B37" s="73">
        <v>8</v>
      </c>
      <c r="C37" s="73">
        <v>6</v>
      </c>
      <c r="D37" s="68" t="s">
        <v>168</v>
      </c>
      <c r="E37" s="69" t="s">
        <v>152</v>
      </c>
      <c r="F37" s="70" t="s">
        <v>186</v>
      </c>
      <c r="G37" s="74"/>
      <c r="H37" s="74">
        <v>17</v>
      </c>
      <c r="I37" s="74"/>
      <c r="J37" s="74"/>
      <c r="K37" s="74">
        <v>22</v>
      </c>
      <c r="L37" s="72">
        <f t="shared" si="1"/>
        <v>39</v>
      </c>
    </row>
    <row r="38" spans="1:13" x14ac:dyDescent="0.2">
      <c r="A38" s="66">
        <v>27</v>
      </c>
      <c r="B38" s="73">
        <v>8</v>
      </c>
      <c r="C38" s="73">
        <v>7</v>
      </c>
      <c r="D38" s="68" t="s">
        <v>167</v>
      </c>
      <c r="E38" s="69" t="s">
        <v>152</v>
      </c>
      <c r="F38" s="70" t="s">
        <v>188</v>
      </c>
      <c r="G38" s="74">
        <v>2</v>
      </c>
      <c r="H38" s="74">
        <v>7</v>
      </c>
      <c r="I38" s="74"/>
      <c r="J38" s="74"/>
      <c r="K38" s="74">
        <v>15</v>
      </c>
      <c r="L38" s="72">
        <f t="shared" si="1"/>
        <v>24</v>
      </c>
      <c r="M38" s="133" t="s">
        <v>189</v>
      </c>
    </row>
    <row r="39" spans="1:13" x14ac:dyDescent="0.2">
      <c r="A39" s="66">
        <v>28</v>
      </c>
      <c r="B39" s="73">
        <v>8</v>
      </c>
      <c r="C39" s="73">
        <v>9</v>
      </c>
      <c r="D39" s="68" t="s">
        <v>178</v>
      </c>
      <c r="E39" s="69" t="s">
        <v>152</v>
      </c>
      <c r="F39" s="75" t="s">
        <v>184</v>
      </c>
      <c r="G39" s="74"/>
      <c r="H39" s="74">
        <v>5</v>
      </c>
      <c r="I39" s="74"/>
      <c r="J39" s="74"/>
      <c r="K39" s="74">
        <v>5</v>
      </c>
      <c r="L39" s="72">
        <f t="shared" si="1"/>
        <v>10</v>
      </c>
    </row>
    <row r="40" spans="1:13" x14ac:dyDescent="0.2">
      <c r="A40" s="66">
        <v>29</v>
      </c>
      <c r="B40" s="73">
        <v>8</v>
      </c>
      <c r="C40" s="73">
        <v>11</v>
      </c>
      <c r="D40" s="68" t="s">
        <v>179</v>
      </c>
      <c r="E40" s="69" t="s">
        <v>152</v>
      </c>
      <c r="F40" s="70" t="s">
        <v>185</v>
      </c>
      <c r="G40" s="74"/>
      <c r="H40" s="74">
        <v>7</v>
      </c>
      <c r="I40" s="74"/>
      <c r="J40" s="74"/>
      <c r="K40" s="74">
        <v>5</v>
      </c>
      <c r="L40" s="72">
        <f t="shared" si="1"/>
        <v>12</v>
      </c>
    </row>
    <row r="41" spans="1:13" x14ac:dyDescent="0.2">
      <c r="A41" s="66">
        <v>30</v>
      </c>
      <c r="B41" s="73">
        <v>8</v>
      </c>
      <c r="C41" s="73">
        <v>14</v>
      </c>
      <c r="D41" s="68" t="s">
        <v>167</v>
      </c>
      <c r="E41" s="69" t="s">
        <v>169</v>
      </c>
      <c r="F41" s="75" t="s">
        <v>190</v>
      </c>
      <c r="G41" s="74">
        <v>3</v>
      </c>
      <c r="H41" s="74">
        <v>7</v>
      </c>
      <c r="I41" s="74"/>
      <c r="J41" s="74"/>
      <c r="K41" s="74">
        <v>6</v>
      </c>
      <c r="L41" s="72">
        <f t="shared" si="1"/>
        <v>16</v>
      </c>
    </row>
    <row r="42" spans="1:13" x14ac:dyDescent="0.2">
      <c r="A42" s="66">
        <v>31</v>
      </c>
      <c r="B42" s="73">
        <v>8</v>
      </c>
      <c r="C42" s="73">
        <v>21</v>
      </c>
      <c r="D42" s="68" t="s">
        <v>167</v>
      </c>
      <c r="E42" s="69" t="s">
        <v>169</v>
      </c>
      <c r="F42" s="75" t="s">
        <v>191</v>
      </c>
      <c r="G42" s="74"/>
      <c r="H42" s="74"/>
      <c r="I42" s="74"/>
      <c r="J42" s="74"/>
      <c r="K42" s="74">
        <v>5</v>
      </c>
      <c r="L42" s="72">
        <f t="shared" si="1"/>
        <v>5</v>
      </c>
    </row>
    <row r="43" spans="1:13" x14ac:dyDescent="0.2">
      <c r="A43" s="66">
        <v>32</v>
      </c>
      <c r="B43" s="73">
        <v>8</v>
      </c>
      <c r="C43" s="73">
        <v>23</v>
      </c>
      <c r="D43" s="68" t="s">
        <v>162</v>
      </c>
      <c r="E43" s="69" t="s">
        <v>152</v>
      </c>
      <c r="F43" s="76" t="s">
        <v>184</v>
      </c>
      <c r="G43" s="74"/>
      <c r="H43" s="74">
        <v>5</v>
      </c>
      <c r="I43" s="74"/>
      <c r="J43" s="74"/>
      <c r="K43" s="74">
        <v>4</v>
      </c>
      <c r="L43" s="72">
        <f t="shared" si="1"/>
        <v>9</v>
      </c>
    </row>
    <row r="44" spans="1:13" x14ac:dyDescent="0.2">
      <c r="A44" s="66">
        <v>33</v>
      </c>
      <c r="B44" s="73">
        <v>8</v>
      </c>
      <c r="C44" s="73">
        <v>25</v>
      </c>
      <c r="D44" s="68" t="s">
        <v>179</v>
      </c>
      <c r="E44" s="69" t="s">
        <v>152</v>
      </c>
      <c r="F44" s="70" t="s">
        <v>185</v>
      </c>
      <c r="G44" s="74"/>
      <c r="H44" s="74">
        <v>15</v>
      </c>
      <c r="I44" s="74"/>
      <c r="J44" s="74"/>
      <c r="K44" s="74">
        <v>7</v>
      </c>
      <c r="L44" s="72">
        <f t="shared" si="1"/>
        <v>22</v>
      </c>
    </row>
    <row r="45" spans="1:13" x14ac:dyDescent="0.2">
      <c r="A45" s="66">
        <v>34</v>
      </c>
      <c r="B45" s="73">
        <v>8</v>
      </c>
      <c r="C45" s="73">
        <v>27</v>
      </c>
      <c r="D45" s="68" t="s">
        <v>180</v>
      </c>
      <c r="E45" s="69" t="s">
        <v>152</v>
      </c>
      <c r="F45" s="75" t="s">
        <v>192</v>
      </c>
      <c r="G45" s="74"/>
      <c r="H45" s="74">
        <v>20</v>
      </c>
      <c r="I45" s="74">
        <v>3</v>
      </c>
      <c r="J45" s="74"/>
      <c r="K45" s="74">
        <v>30</v>
      </c>
      <c r="L45" s="72">
        <f t="shared" si="1"/>
        <v>53</v>
      </c>
    </row>
    <row r="46" spans="1:13" x14ac:dyDescent="0.2">
      <c r="A46" s="66">
        <v>35</v>
      </c>
      <c r="B46" s="73">
        <v>8</v>
      </c>
      <c r="C46" s="73">
        <v>31</v>
      </c>
      <c r="D46" s="68" t="s">
        <v>162</v>
      </c>
      <c r="E46" s="69" t="s">
        <v>194</v>
      </c>
      <c r="F46" s="70" t="s">
        <v>193</v>
      </c>
      <c r="G46" s="74"/>
      <c r="H46" s="74"/>
      <c r="I46" s="74"/>
      <c r="J46" s="74">
        <v>18</v>
      </c>
      <c r="K46" s="74">
        <v>5</v>
      </c>
      <c r="L46" s="72">
        <f t="shared" si="1"/>
        <v>23</v>
      </c>
    </row>
    <row r="47" spans="1:13" x14ac:dyDescent="0.2">
      <c r="A47" s="66">
        <v>36</v>
      </c>
      <c r="B47" s="73">
        <v>9</v>
      </c>
      <c r="C47" s="73">
        <v>5</v>
      </c>
      <c r="D47" s="68" t="s">
        <v>176</v>
      </c>
      <c r="E47" s="69" t="s">
        <v>194</v>
      </c>
      <c r="F47" s="70" t="s">
        <v>193</v>
      </c>
      <c r="G47" s="74"/>
      <c r="H47" s="74"/>
      <c r="I47" s="74"/>
      <c r="J47" s="74">
        <v>18</v>
      </c>
      <c r="K47" s="74">
        <v>5</v>
      </c>
      <c r="L47" s="72">
        <f t="shared" si="1"/>
        <v>23</v>
      </c>
    </row>
    <row r="48" spans="1:13" x14ac:dyDescent="0.2">
      <c r="A48" s="66">
        <v>37</v>
      </c>
      <c r="B48" s="73">
        <v>9</v>
      </c>
      <c r="C48" s="73">
        <v>10</v>
      </c>
      <c r="D48" s="68" t="s">
        <v>168</v>
      </c>
      <c r="E48" s="69" t="s">
        <v>169</v>
      </c>
      <c r="F48" s="70" t="s">
        <v>190</v>
      </c>
      <c r="G48" s="74">
        <v>6</v>
      </c>
      <c r="H48" s="74">
        <v>15</v>
      </c>
      <c r="I48" s="74"/>
      <c r="J48" s="74"/>
      <c r="K48" s="74">
        <v>15</v>
      </c>
      <c r="L48" s="72">
        <f t="shared" si="1"/>
        <v>36</v>
      </c>
    </row>
    <row r="49" spans="1:12" x14ac:dyDescent="0.2">
      <c r="A49" s="66">
        <v>38</v>
      </c>
      <c r="B49" s="73">
        <v>9</v>
      </c>
      <c r="C49" s="73">
        <v>12</v>
      </c>
      <c r="D49" s="68" t="s">
        <v>176</v>
      </c>
      <c r="E49" s="69" t="s">
        <v>194</v>
      </c>
      <c r="F49" s="70" t="s">
        <v>193</v>
      </c>
      <c r="G49" s="74"/>
      <c r="H49" s="74"/>
      <c r="I49" s="74"/>
      <c r="J49" s="74">
        <v>18</v>
      </c>
      <c r="K49" s="74">
        <v>5</v>
      </c>
      <c r="L49" s="72">
        <f t="shared" si="1"/>
        <v>23</v>
      </c>
    </row>
    <row r="50" spans="1:12" x14ac:dyDescent="0.2">
      <c r="A50" s="66">
        <v>39</v>
      </c>
      <c r="B50" s="73">
        <v>9</v>
      </c>
      <c r="C50" s="73">
        <v>26</v>
      </c>
      <c r="D50" s="68" t="s">
        <v>176</v>
      </c>
      <c r="E50" s="69" t="s">
        <v>194</v>
      </c>
      <c r="F50" s="75" t="s">
        <v>193</v>
      </c>
      <c r="G50" s="74"/>
      <c r="H50" s="74"/>
      <c r="I50" s="74"/>
      <c r="J50" s="74">
        <v>18</v>
      </c>
      <c r="K50" s="74">
        <v>5</v>
      </c>
      <c r="L50" s="72">
        <f t="shared" si="1"/>
        <v>23</v>
      </c>
    </row>
    <row r="51" spans="1:12" x14ac:dyDescent="0.2">
      <c r="A51" s="66">
        <v>40</v>
      </c>
      <c r="B51" s="73">
        <v>10</v>
      </c>
      <c r="C51" s="73">
        <v>2</v>
      </c>
      <c r="D51" s="68" t="s">
        <v>167</v>
      </c>
      <c r="E51" s="69" t="s">
        <v>169</v>
      </c>
      <c r="F51" s="70" t="s">
        <v>170</v>
      </c>
      <c r="G51" s="74"/>
      <c r="H51" s="74">
        <v>15</v>
      </c>
      <c r="I51" s="74"/>
      <c r="J51" s="74"/>
      <c r="K51" s="74">
        <v>202</v>
      </c>
      <c r="L51" s="72">
        <f t="shared" si="1"/>
        <v>217</v>
      </c>
    </row>
    <row r="52" spans="1:12" x14ac:dyDescent="0.2">
      <c r="A52" s="66">
        <v>41</v>
      </c>
      <c r="B52" s="73">
        <v>10</v>
      </c>
      <c r="C52" s="73">
        <v>16</v>
      </c>
      <c r="D52" s="68" t="s">
        <v>167</v>
      </c>
      <c r="E52" s="69" t="s">
        <v>169</v>
      </c>
      <c r="F52" s="70" t="s">
        <v>170</v>
      </c>
      <c r="G52" s="74"/>
      <c r="H52" s="74">
        <v>10</v>
      </c>
      <c r="I52" s="74"/>
      <c r="J52" s="74"/>
      <c r="K52" s="74">
        <v>81</v>
      </c>
      <c r="L52" s="72">
        <f t="shared" si="1"/>
        <v>91</v>
      </c>
    </row>
    <row r="53" spans="1:12" customFormat="1" x14ac:dyDescent="0.2">
      <c r="A53" s="102">
        <v>42</v>
      </c>
      <c r="B53" s="103">
        <v>10</v>
      </c>
      <c r="C53" s="103">
        <v>28</v>
      </c>
      <c r="D53" s="104" t="s">
        <v>172</v>
      </c>
      <c r="E53" s="105" t="s">
        <v>194</v>
      </c>
      <c r="F53" s="106" t="s">
        <v>195</v>
      </c>
      <c r="G53" s="107"/>
      <c r="H53" s="107">
        <v>26</v>
      </c>
      <c r="I53" s="107"/>
      <c r="J53" s="107"/>
      <c r="K53" s="107">
        <v>7</v>
      </c>
      <c r="L53" s="108">
        <f t="shared" ref="L53:L87" si="2">SUM(G53:K53)</f>
        <v>33</v>
      </c>
    </row>
    <row r="54" spans="1:12" customFormat="1" x14ac:dyDescent="0.2">
      <c r="A54" s="102">
        <v>43</v>
      </c>
      <c r="B54" s="103">
        <v>11</v>
      </c>
      <c r="C54" s="103">
        <v>5</v>
      </c>
      <c r="D54" s="104" t="s">
        <v>168</v>
      </c>
      <c r="E54" s="105" t="s">
        <v>152</v>
      </c>
      <c r="F54" s="106" t="s">
        <v>196</v>
      </c>
      <c r="G54" s="107"/>
      <c r="H54" s="107">
        <v>22</v>
      </c>
      <c r="I54" s="107"/>
      <c r="J54" s="107"/>
      <c r="K54" s="107">
        <v>13</v>
      </c>
      <c r="L54" s="108">
        <f t="shared" si="2"/>
        <v>35</v>
      </c>
    </row>
    <row r="55" spans="1:12" customFormat="1" x14ac:dyDescent="0.2">
      <c r="A55" s="102">
        <v>44</v>
      </c>
      <c r="B55" s="103">
        <v>11</v>
      </c>
      <c r="C55" s="103">
        <v>13</v>
      </c>
      <c r="D55" s="104" t="s">
        <v>167</v>
      </c>
      <c r="E55" s="105" t="s">
        <v>152</v>
      </c>
      <c r="F55" s="106" t="s">
        <v>157</v>
      </c>
      <c r="G55" s="107"/>
      <c r="H55" s="107">
        <v>18</v>
      </c>
      <c r="I55" s="107"/>
      <c r="J55" s="107"/>
      <c r="K55" s="107">
        <v>13</v>
      </c>
      <c r="L55" s="108">
        <f t="shared" si="2"/>
        <v>31</v>
      </c>
    </row>
    <row r="56" spans="1:12" customFormat="1" x14ac:dyDescent="0.2">
      <c r="A56" s="102">
        <v>45</v>
      </c>
      <c r="B56" s="134">
        <v>12</v>
      </c>
      <c r="C56" s="134">
        <v>17</v>
      </c>
      <c r="D56" s="104" t="s">
        <v>180</v>
      </c>
      <c r="E56" s="105" t="s">
        <v>152</v>
      </c>
      <c r="F56" s="106" t="s">
        <v>197</v>
      </c>
      <c r="G56" s="135"/>
      <c r="H56" s="135">
        <v>15</v>
      </c>
      <c r="I56" s="135"/>
      <c r="J56" s="135"/>
      <c r="K56" s="135">
        <v>5</v>
      </c>
      <c r="L56" s="137">
        <f t="shared" si="2"/>
        <v>20</v>
      </c>
    </row>
    <row r="57" spans="1:12" customFormat="1" x14ac:dyDescent="0.2">
      <c r="A57" s="102">
        <v>46</v>
      </c>
      <c r="B57" s="134">
        <v>12</v>
      </c>
      <c r="C57" s="134">
        <v>24</v>
      </c>
      <c r="D57" s="104" t="s">
        <v>168</v>
      </c>
      <c r="E57" s="105" t="s">
        <v>152</v>
      </c>
      <c r="F57" s="106" t="s">
        <v>198</v>
      </c>
      <c r="G57" s="135"/>
      <c r="H57" s="135">
        <v>15</v>
      </c>
      <c r="I57" s="135"/>
      <c r="J57" s="135"/>
      <c r="K57" s="135">
        <v>5</v>
      </c>
      <c r="L57" s="137">
        <f t="shared" si="2"/>
        <v>20</v>
      </c>
    </row>
    <row r="58" spans="1:12" customFormat="1" x14ac:dyDescent="0.2">
      <c r="A58" s="102">
        <v>47</v>
      </c>
      <c r="B58" s="134">
        <v>12</v>
      </c>
      <c r="C58" s="134">
        <v>29</v>
      </c>
      <c r="D58" s="104" t="s">
        <v>179</v>
      </c>
      <c r="E58" s="105" t="s">
        <v>152</v>
      </c>
      <c r="F58" s="106" t="s">
        <v>182</v>
      </c>
      <c r="G58" s="135"/>
      <c r="H58" s="135">
        <v>15</v>
      </c>
      <c r="I58" s="135"/>
      <c r="J58" s="135"/>
      <c r="K58" s="135">
        <v>5</v>
      </c>
      <c r="L58" s="137">
        <f t="shared" si="2"/>
        <v>20</v>
      </c>
    </row>
    <row r="59" spans="1:12" customFormat="1" x14ac:dyDescent="0.2">
      <c r="A59" s="102">
        <v>48</v>
      </c>
      <c r="B59" s="134">
        <v>1</v>
      </c>
      <c r="C59" s="134">
        <v>12</v>
      </c>
      <c r="D59" s="104" t="s">
        <v>179</v>
      </c>
      <c r="E59" s="105" t="s">
        <v>194</v>
      </c>
      <c r="F59" s="106" t="s">
        <v>195</v>
      </c>
      <c r="G59" s="135"/>
      <c r="H59" s="135">
        <v>114</v>
      </c>
      <c r="I59" s="135"/>
      <c r="J59" s="135"/>
      <c r="K59" s="135">
        <v>24</v>
      </c>
      <c r="L59" s="137">
        <f t="shared" si="2"/>
        <v>138</v>
      </c>
    </row>
    <row r="60" spans="1:12" customFormat="1" x14ac:dyDescent="0.2">
      <c r="A60" s="102">
        <v>48</v>
      </c>
      <c r="B60" s="134">
        <v>2</v>
      </c>
      <c r="C60" s="134">
        <v>19</v>
      </c>
      <c r="D60" s="104" t="s">
        <v>167</v>
      </c>
      <c r="E60" s="105" t="s">
        <v>152</v>
      </c>
      <c r="F60" s="106" t="s">
        <v>157</v>
      </c>
      <c r="G60" s="135"/>
      <c r="H60" s="135">
        <v>22</v>
      </c>
      <c r="I60" s="135"/>
      <c r="J60" s="135"/>
      <c r="K60" s="135">
        <v>13</v>
      </c>
      <c r="L60" s="137">
        <f t="shared" ref="L60" si="3">SUM(G60:K60)</f>
        <v>35</v>
      </c>
    </row>
    <row r="61" spans="1:12" customFormat="1" x14ac:dyDescent="0.2">
      <c r="A61" s="109">
        <v>49</v>
      </c>
      <c r="B61" s="134">
        <v>3</v>
      </c>
      <c r="C61" s="134">
        <v>25</v>
      </c>
      <c r="D61" s="104" t="s">
        <v>180</v>
      </c>
      <c r="E61" s="110" t="s">
        <v>152</v>
      </c>
      <c r="F61" s="110" t="s">
        <v>199</v>
      </c>
      <c r="G61" s="135"/>
      <c r="H61" s="135">
        <v>20</v>
      </c>
      <c r="I61" s="135"/>
      <c r="J61" s="135"/>
      <c r="K61" s="135">
        <v>4</v>
      </c>
      <c r="L61" s="136">
        <f t="shared" si="2"/>
        <v>24</v>
      </c>
    </row>
    <row r="62" spans="1:12" customFormat="1" x14ac:dyDescent="0.2">
      <c r="A62" s="102">
        <v>50</v>
      </c>
      <c r="B62" s="134">
        <v>3</v>
      </c>
      <c r="C62" s="134">
        <v>31</v>
      </c>
      <c r="D62" s="104" t="s">
        <v>172</v>
      </c>
      <c r="E62" s="105" t="s">
        <v>152</v>
      </c>
      <c r="F62" s="106" t="s">
        <v>200</v>
      </c>
      <c r="G62" s="135"/>
      <c r="H62" s="135">
        <v>15</v>
      </c>
      <c r="I62" s="135"/>
      <c r="J62" s="135"/>
      <c r="K62" s="135">
        <v>5</v>
      </c>
      <c r="L62" s="137">
        <f t="shared" si="2"/>
        <v>20</v>
      </c>
    </row>
    <row r="63" spans="1:12" customFormat="1" x14ac:dyDescent="0.2">
      <c r="A63" s="102">
        <v>51</v>
      </c>
      <c r="B63" s="134"/>
      <c r="C63" s="134"/>
      <c r="D63" s="104"/>
      <c r="E63" s="105"/>
      <c r="F63" s="106"/>
      <c r="G63" s="135"/>
      <c r="H63" s="135"/>
      <c r="I63" s="135"/>
      <c r="J63" s="135"/>
      <c r="K63" s="135"/>
      <c r="L63" s="137">
        <f t="shared" si="2"/>
        <v>0</v>
      </c>
    </row>
    <row r="64" spans="1:12" customFormat="1" x14ac:dyDescent="0.2">
      <c r="A64" s="102">
        <v>52</v>
      </c>
      <c r="B64" s="134"/>
      <c r="C64" s="134"/>
      <c r="D64" s="104"/>
      <c r="E64" s="105"/>
      <c r="F64" s="106"/>
      <c r="G64" s="135"/>
      <c r="H64" s="135"/>
      <c r="I64" s="135"/>
      <c r="J64" s="135"/>
      <c r="K64" s="135"/>
      <c r="L64" s="137">
        <f t="shared" si="2"/>
        <v>0</v>
      </c>
    </row>
    <row r="65" spans="1:12" customFormat="1" x14ac:dyDescent="0.2">
      <c r="A65" s="102">
        <v>53</v>
      </c>
      <c r="B65" s="134"/>
      <c r="C65" s="134"/>
      <c r="D65" s="104"/>
      <c r="E65" s="105"/>
      <c r="F65" s="106"/>
      <c r="G65" s="135"/>
      <c r="H65" s="135"/>
      <c r="I65" s="135"/>
      <c r="J65" s="135"/>
      <c r="K65" s="135"/>
      <c r="L65" s="137">
        <f t="shared" ref="L65" si="4">SUM(G65:K65)</f>
        <v>0</v>
      </c>
    </row>
    <row r="66" spans="1:12" customFormat="1" x14ac:dyDescent="0.2">
      <c r="A66" s="102">
        <v>54</v>
      </c>
      <c r="B66" s="134"/>
      <c r="C66" s="134"/>
      <c r="D66" s="104"/>
      <c r="E66" s="105"/>
      <c r="F66" s="106"/>
      <c r="G66" s="135"/>
      <c r="H66" s="135"/>
      <c r="I66" s="135"/>
      <c r="J66" s="135"/>
      <c r="K66" s="135"/>
      <c r="L66" s="137">
        <f t="shared" si="2"/>
        <v>0</v>
      </c>
    </row>
    <row r="67" spans="1:12" customFormat="1" x14ac:dyDescent="0.2">
      <c r="A67" s="102">
        <v>55</v>
      </c>
      <c r="B67" s="134"/>
      <c r="C67" s="134"/>
      <c r="D67" s="104"/>
      <c r="E67" s="105"/>
      <c r="F67" s="106"/>
      <c r="G67" s="135"/>
      <c r="H67" s="135"/>
      <c r="I67" s="135"/>
      <c r="J67" s="135"/>
      <c r="K67" s="135"/>
      <c r="L67" s="137">
        <f t="shared" si="2"/>
        <v>0</v>
      </c>
    </row>
    <row r="68" spans="1:12" customFormat="1" x14ac:dyDescent="0.2">
      <c r="A68" s="102">
        <v>56</v>
      </c>
      <c r="B68" s="134"/>
      <c r="C68" s="134"/>
      <c r="D68" s="104"/>
      <c r="E68" s="105"/>
      <c r="F68" s="106"/>
      <c r="G68" s="135"/>
      <c r="H68" s="135"/>
      <c r="I68" s="135"/>
      <c r="J68" s="135"/>
      <c r="K68" s="135"/>
      <c r="L68" s="137">
        <f t="shared" si="2"/>
        <v>0</v>
      </c>
    </row>
    <row r="69" spans="1:12" customFormat="1" x14ac:dyDescent="0.2">
      <c r="A69" s="102">
        <v>57</v>
      </c>
      <c r="B69" s="134"/>
      <c r="C69" s="134"/>
      <c r="D69" s="104"/>
      <c r="E69" s="105"/>
      <c r="F69" s="110"/>
      <c r="G69" s="135"/>
      <c r="H69" s="135"/>
      <c r="I69" s="135"/>
      <c r="J69" s="135"/>
      <c r="K69" s="135"/>
      <c r="L69" s="137">
        <f t="shared" si="2"/>
        <v>0</v>
      </c>
    </row>
    <row r="70" spans="1:12" customFormat="1" x14ac:dyDescent="0.2">
      <c r="A70" s="102">
        <v>58</v>
      </c>
      <c r="B70" s="134"/>
      <c r="C70" s="134"/>
      <c r="D70" s="104"/>
      <c r="E70" s="105"/>
      <c r="F70" s="106"/>
      <c r="G70" s="135"/>
      <c r="H70" s="135"/>
      <c r="I70" s="135"/>
      <c r="J70" s="135"/>
      <c r="K70" s="135"/>
      <c r="L70" s="137">
        <f t="shared" si="2"/>
        <v>0</v>
      </c>
    </row>
    <row r="71" spans="1:12" customFormat="1" x14ac:dyDescent="0.2">
      <c r="A71" s="102">
        <v>59</v>
      </c>
      <c r="B71" s="134"/>
      <c r="C71" s="134"/>
      <c r="D71" s="104"/>
      <c r="E71" s="105"/>
      <c r="F71" s="106"/>
      <c r="G71" s="135"/>
      <c r="H71" s="135"/>
      <c r="I71" s="135"/>
      <c r="J71" s="135"/>
      <c r="K71" s="135"/>
      <c r="L71" s="137">
        <f t="shared" si="2"/>
        <v>0</v>
      </c>
    </row>
    <row r="72" spans="1:12" customFormat="1" x14ac:dyDescent="0.2">
      <c r="A72" s="102">
        <v>60</v>
      </c>
      <c r="B72" s="134"/>
      <c r="C72" s="134"/>
      <c r="D72" s="104"/>
      <c r="E72" s="105"/>
      <c r="F72" s="106"/>
      <c r="G72" s="135"/>
      <c r="H72" s="135"/>
      <c r="I72" s="135"/>
      <c r="J72" s="135"/>
      <c r="K72" s="135"/>
      <c r="L72" s="137">
        <f t="shared" si="2"/>
        <v>0</v>
      </c>
    </row>
    <row r="73" spans="1:12" customFormat="1" x14ac:dyDescent="0.2">
      <c r="A73" s="102">
        <v>61</v>
      </c>
      <c r="B73" s="134"/>
      <c r="C73" s="134"/>
      <c r="D73" s="104"/>
      <c r="E73" s="105"/>
      <c r="F73" s="106"/>
      <c r="G73" s="135"/>
      <c r="H73" s="135"/>
      <c r="I73" s="135"/>
      <c r="J73" s="135"/>
      <c r="K73" s="135"/>
      <c r="L73" s="137">
        <f t="shared" si="2"/>
        <v>0</v>
      </c>
    </row>
    <row r="74" spans="1:12" customFormat="1" x14ac:dyDescent="0.2">
      <c r="A74" s="102">
        <v>62</v>
      </c>
      <c r="B74" s="103"/>
      <c r="C74" s="103"/>
      <c r="D74" s="104"/>
      <c r="E74" s="105"/>
      <c r="F74" s="110"/>
      <c r="G74" s="107"/>
      <c r="H74" s="107"/>
      <c r="I74" s="107"/>
      <c r="J74" s="107"/>
      <c r="K74" s="107"/>
      <c r="L74" s="108">
        <f t="shared" si="2"/>
        <v>0</v>
      </c>
    </row>
    <row r="75" spans="1:12" customFormat="1" x14ac:dyDescent="0.2">
      <c r="A75" s="102">
        <v>63</v>
      </c>
      <c r="B75" s="103"/>
      <c r="C75" s="103"/>
      <c r="D75" s="104"/>
      <c r="E75" s="105"/>
      <c r="F75" s="110"/>
      <c r="G75" s="107"/>
      <c r="H75" s="107"/>
      <c r="I75" s="107"/>
      <c r="J75" s="107"/>
      <c r="K75" s="107"/>
      <c r="L75" s="108">
        <f t="shared" si="2"/>
        <v>0</v>
      </c>
    </row>
    <row r="76" spans="1:12" customFormat="1" x14ac:dyDescent="0.2">
      <c r="A76" s="102">
        <v>64</v>
      </c>
      <c r="B76" s="103"/>
      <c r="C76" s="103"/>
      <c r="D76" s="104"/>
      <c r="E76" s="105"/>
      <c r="F76" s="110"/>
      <c r="G76" s="107"/>
      <c r="H76" s="107"/>
      <c r="I76" s="107"/>
      <c r="J76" s="107"/>
      <c r="K76" s="107"/>
      <c r="L76" s="108">
        <f t="shared" si="2"/>
        <v>0</v>
      </c>
    </row>
    <row r="77" spans="1:12" customFormat="1" x14ac:dyDescent="0.2">
      <c r="A77" s="102">
        <v>65</v>
      </c>
      <c r="B77" s="103"/>
      <c r="C77" s="103"/>
      <c r="D77" s="104"/>
      <c r="E77" s="105"/>
      <c r="F77" s="110"/>
      <c r="G77" s="107"/>
      <c r="H77" s="107"/>
      <c r="I77" s="107"/>
      <c r="J77" s="107"/>
      <c r="K77" s="107"/>
      <c r="L77" s="108">
        <f t="shared" si="2"/>
        <v>0</v>
      </c>
    </row>
    <row r="78" spans="1:12" customFormat="1" x14ac:dyDescent="0.2">
      <c r="A78" s="102">
        <v>66</v>
      </c>
      <c r="B78" s="103"/>
      <c r="C78" s="103"/>
      <c r="D78" s="104"/>
      <c r="E78" s="105"/>
      <c r="F78" s="106"/>
      <c r="G78" s="107"/>
      <c r="H78" s="107"/>
      <c r="I78" s="107"/>
      <c r="J78" s="107"/>
      <c r="K78" s="107"/>
      <c r="L78" s="108">
        <f t="shared" si="2"/>
        <v>0</v>
      </c>
    </row>
    <row r="79" spans="1:12" customFormat="1" x14ac:dyDescent="0.2">
      <c r="A79" s="102">
        <v>67</v>
      </c>
      <c r="B79" s="103"/>
      <c r="C79" s="103"/>
      <c r="D79" s="104"/>
      <c r="E79" s="105"/>
      <c r="F79" s="110"/>
      <c r="G79" s="107"/>
      <c r="H79" s="107"/>
      <c r="I79" s="107"/>
      <c r="J79" s="107"/>
      <c r="K79" s="107"/>
      <c r="L79" s="108">
        <f t="shared" si="2"/>
        <v>0</v>
      </c>
    </row>
    <row r="80" spans="1:12" customFormat="1" x14ac:dyDescent="0.2">
      <c r="A80" s="102">
        <v>68</v>
      </c>
      <c r="B80" s="103"/>
      <c r="C80" s="103"/>
      <c r="D80" s="104"/>
      <c r="E80" s="105"/>
      <c r="F80" s="106"/>
      <c r="G80" s="107"/>
      <c r="H80" s="107"/>
      <c r="I80" s="107"/>
      <c r="J80" s="107"/>
      <c r="K80" s="107"/>
      <c r="L80" s="108">
        <f t="shared" si="2"/>
        <v>0</v>
      </c>
    </row>
    <row r="81" spans="1:12" x14ac:dyDescent="0.2">
      <c r="A81" s="66">
        <v>42</v>
      </c>
      <c r="B81" s="73"/>
      <c r="C81" s="73"/>
      <c r="D81" s="68" t="s">
        <v>103</v>
      </c>
      <c r="E81" s="69"/>
      <c r="F81" s="75"/>
      <c r="G81" s="74"/>
      <c r="H81" s="74"/>
      <c r="I81" s="74"/>
      <c r="J81" s="74"/>
      <c r="K81" s="74"/>
      <c r="L81" s="72">
        <f t="shared" si="2"/>
        <v>0</v>
      </c>
    </row>
    <row r="82" spans="1:12" x14ac:dyDescent="0.2">
      <c r="A82" s="66">
        <v>43</v>
      </c>
      <c r="B82" s="73"/>
      <c r="C82" s="73"/>
      <c r="D82" s="68" t="s">
        <v>104</v>
      </c>
      <c r="E82" s="69"/>
      <c r="F82" s="75"/>
      <c r="G82" s="74"/>
      <c r="H82" s="74"/>
      <c r="I82" s="74"/>
      <c r="J82" s="74"/>
      <c r="K82" s="74"/>
      <c r="L82" s="72">
        <f t="shared" si="2"/>
        <v>0</v>
      </c>
    </row>
    <row r="83" spans="1:12" x14ac:dyDescent="0.2">
      <c r="A83" s="66">
        <v>44</v>
      </c>
      <c r="B83" s="73"/>
      <c r="C83" s="73"/>
      <c r="D83" s="68" t="s">
        <v>104</v>
      </c>
      <c r="E83" s="69"/>
      <c r="F83" s="75"/>
      <c r="G83" s="74"/>
      <c r="H83" s="74"/>
      <c r="I83" s="74"/>
      <c r="J83" s="74"/>
      <c r="K83" s="74"/>
      <c r="L83" s="72">
        <f t="shared" si="2"/>
        <v>0</v>
      </c>
    </row>
    <row r="84" spans="1:12" x14ac:dyDescent="0.2">
      <c r="A84" s="66">
        <v>45</v>
      </c>
      <c r="B84" s="73"/>
      <c r="C84" s="73"/>
      <c r="D84" s="68" t="s">
        <v>104</v>
      </c>
      <c r="E84" s="69"/>
      <c r="F84" s="75"/>
      <c r="G84" s="74"/>
      <c r="H84" s="74"/>
      <c r="I84" s="74"/>
      <c r="J84" s="74"/>
      <c r="K84" s="74"/>
      <c r="L84" s="72">
        <f t="shared" si="2"/>
        <v>0</v>
      </c>
    </row>
    <row r="85" spans="1:12" x14ac:dyDescent="0.2">
      <c r="A85" s="66">
        <v>46</v>
      </c>
      <c r="B85" s="73"/>
      <c r="C85" s="73"/>
      <c r="D85" s="68" t="s">
        <v>104</v>
      </c>
      <c r="E85" s="69"/>
      <c r="F85" s="75"/>
      <c r="G85" s="74"/>
      <c r="H85" s="74"/>
      <c r="I85" s="74"/>
      <c r="J85" s="74"/>
      <c r="K85" s="74"/>
      <c r="L85" s="72">
        <f t="shared" si="2"/>
        <v>0</v>
      </c>
    </row>
    <row r="86" spans="1:12" x14ac:dyDescent="0.2">
      <c r="A86" s="66">
        <v>47</v>
      </c>
      <c r="B86" s="73"/>
      <c r="C86" s="73"/>
      <c r="D86" s="68" t="s">
        <v>104</v>
      </c>
      <c r="E86" s="69"/>
      <c r="F86" s="75"/>
      <c r="G86" s="74"/>
      <c r="H86" s="74"/>
      <c r="I86" s="74"/>
      <c r="J86" s="74"/>
      <c r="K86" s="74"/>
      <c r="L86" s="72">
        <f t="shared" si="2"/>
        <v>0</v>
      </c>
    </row>
    <row r="87" spans="1:12" x14ac:dyDescent="0.2">
      <c r="A87" s="66">
        <v>48</v>
      </c>
      <c r="B87" s="73"/>
      <c r="C87" s="73"/>
      <c r="D87" s="68" t="s">
        <v>104</v>
      </c>
      <c r="E87" s="69"/>
      <c r="F87" s="75"/>
      <c r="G87" s="74"/>
      <c r="H87" s="74"/>
      <c r="I87" s="74"/>
      <c r="J87" s="74"/>
      <c r="K87" s="74"/>
      <c r="L87" s="72">
        <f t="shared" si="2"/>
        <v>0</v>
      </c>
    </row>
    <row r="88" spans="1:12" x14ac:dyDescent="0.2">
      <c r="L88" s="77">
        <f>SUM(L20:L80)</f>
        <v>1499</v>
      </c>
    </row>
  </sheetData>
  <protectedRanges>
    <protectedRange sqref="F12:K52 B12:D52" name="範囲2"/>
    <protectedRange sqref="F3:F6" name="範囲1_1_1"/>
    <protectedRange sqref="F81:K87 B81:D87" name="範囲2_1"/>
    <protectedRange sqref="F53:K80 B53:D80" name="範囲2_1_1"/>
  </protectedRanges>
  <mergeCells count="4">
    <mergeCell ref="B8:D9"/>
    <mergeCell ref="E8:E10"/>
    <mergeCell ref="F8:F10"/>
    <mergeCell ref="G8:L9"/>
  </mergeCells>
  <phoneticPr fontId="4"/>
  <dataValidations count="4">
    <dataValidation type="whole" operator="lessThanOrEqual" allowBlank="1" showInputMessage="1" showErrorMessage="1" sqref="B12:B87">
      <formula1>12</formula1>
    </dataValidation>
    <dataValidation type="whole" operator="lessThanOrEqual" allowBlank="1" showInputMessage="1" showErrorMessage="1" sqref="C12:C87">
      <formula1>31</formula1>
    </dataValidation>
    <dataValidation type="whole" allowBlank="1" showInputMessage="1" showErrorMessage="1" sqref="G12:L87">
      <formula1>0</formula1>
      <formula2>999</formula2>
    </dataValidation>
    <dataValidation type="list" allowBlank="1" showInputMessage="1" showErrorMessage="1" sqref="E12:E87">
      <formula1>"学校授業,センター・クラブ事業,教員研修,指導者会,その他"</formula1>
    </dataValidation>
  </dataValidations>
  <pageMargins left="0.7" right="0.7" top="0.75" bottom="0.75" header="0.3" footer="0.3"/>
  <pageSetup paperSize="9" scale="6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vt:lpstr>
      <vt:lpstr>実施内容</vt:lpstr>
      <vt:lpstr>支出計算書</vt:lpstr>
      <vt:lpstr>活動人数報告</vt:lpstr>
      <vt:lpstr>支出計算書!Print_Area</vt:lpstr>
      <vt:lpstr>実施内容!Print_Area</vt:lpstr>
      <vt:lpstr>申請書!Print_Area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田口　享史</dc:creator>
  <cp:lastModifiedBy>鈴木 慶</cp:lastModifiedBy>
  <cp:lastPrinted>2022-02-21T09:58:31Z</cp:lastPrinted>
  <dcterms:created xsi:type="dcterms:W3CDTF">2022-02-07T07:59:35Z</dcterms:created>
  <dcterms:modified xsi:type="dcterms:W3CDTF">2023-04-05T03:58:39Z</dcterms:modified>
</cp:coreProperties>
</file>