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Ginken-sv\全社共有\0共通\日本財団\助成事業\2023_R5\2023完了報告\成果物\"/>
    </mc:Choice>
  </mc:AlternateContent>
  <xr:revisionPtr revIDLastSave="0" documentId="8_{493386A2-21F3-4B8E-B48C-2AB0EAB1B65F}" xr6:coauthVersionLast="47" xr6:coauthVersionMax="47" xr10:uidLastSave="{00000000-0000-0000-0000-000000000000}"/>
  <bookViews>
    <workbookView xWindow="3075" yWindow="60" windowWidth="24075" windowHeight="15300" xr2:uid="{3C369062-1E54-44DF-93D1-D08B3D3155FF}"/>
  </bookViews>
  <sheets>
    <sheet name="Sheet1" sheetId="1" r:id="rId1"/>
  </sheets>
  <definedNames>
    <definedName name="_xlnm._FilterDatabase" localSheetId="0" hidden="1">Sheet1!$D$1:$G$133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3" i="1" l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B2" i="1"/>
</calcChain>
</file>

<file path=xl/sharedStrings.xml><?xml version="1.0" encoding="utf-8"?>
<sst xmlns="http://schemas.openxmlformats.org/spreadsheetml/2006/main" count="143" uniqueCount="137">
  <si>
    <t>YouTube　2023年度　調べ</t>
    <rPh sb="12" eb="14">
      <t>ネンド</t>
    </rPh>
    <rPh sb="15" eb="16">
      <t>シラ</t>
    </rPh>
    <phoneticPr fontId="3"/>
  </si>
  <si>
    <t>公開日</t>
    <rPh sb="0" eb="3">
      <t>コウカイビ</t>
    </rPh>
    <phoneticPr fontId="3"/>
  </si>
  <si>
    <t>曜日</t>
    <rPh sb="0" eb="2">
      <t>ヨウビ</t>
    </rPh>
    <phoneticPr fontId="3"/>
  </si>
  <si>
    <t>回数（2024/4/1　AM10：40までの時点）</t>
    <rPh sb="0" eb="2">
      <t>カイスウ</t>
    </rPh>
    <rPh sb="22" eb="24">
      <t>ジテン</t>
    </rPh>
    <phoneticPr fontId="3"/>
  </si>
  <si>
    <t>タイトル</t>
    <phoneticPr fontId="3"/>
  </si>
  <si>
    <t>総本数</t>
    <rPh sb="0" eb="3">
      <t>ソウホンスウ</t>
    </rPh>
    <phoneticPr fontId="3"/>
  </si>
  <si>
    <t>人気ゲーマー野々宮ミカさんが剣舞に挑戦！その３　「練習模様」</t>
    <phoneticPr fontId="3"/>
  </si>
  <si>
    <t>1,000以上</t>
    <rPh sb="5" eb="7">
      <t>イジョウ</t>
    </rPh>
    <phoneticPr fontId="3"/>
  </si>
  <si>
    <t>「吟歴５０周年 徳田寿風 ありがとうコンサートⅤ～春よ来い～」ダイジェスト</t>
    <phoneticPr fontId="3"/>
  </si>
  <si>
    <t>（そのうち）</t>
    <phoneticPr fontId="3"/>
  </si>
  <si>
    <t>「富嶽」（吟）菅原雪山</t>
    <phoneticPr fontId="3"/>
  </si>
  <si>
    <t>5,000以上</t>
    <rPh sb="5" eb="7">
      <t>イジョウ</t>
    </rPh>
    <phoneticPr fontId="3"/>
  </si>
  <si>
    <t>「立山を望む」（吟）中尾仁泉</t>
    <phoneticPr fontId="3"/>
  </si>
  <si>
    <t>10,000以上</t>
    <rPh sb="6" eb="8">
      <t>イジョウ</t>
    </rPh>
    <phoneticPr fontId="3"/>
  </si>
  <si>
    <t>「菊花」（吟）田畑水姫</t>
    <phoneticPr fontId="3"/>
  </si>
  <si>
    <t>20,000以上</t>
    <rPh sb="6" eb="8">
      <t>イジョウ</t>
    </rPh>
    <phoneticPr fontId="3"/>
  </si>
  <si>
    <t>「秋浦の歌」（吟）横山岳精</t>
  </si>
  <si>
    <t>「春暁」（吟）徳田寿風</t>
    <phoneticPr fontId="3"/>
  </si>
  <si>
    <t>「和歌 敷島の」「桜花の詞」（吟）笹川鎮江、肥後玉翠、星野紫虹、峯凰麗、鈴木吟亮、益中桜月、山中梅鈴、井川賀甕、小山凰慧、薬師寺雲遊、清水照鵬、奥薗緑水、伊東昴峰ほか</t>
    <phoneticPr fontId="3"/>
  </si>
  <si>
    <t>「本能寺」（吟）海老澤宏月、秋山晋鵬（舞）入倉昭山、城所昭虎、鈴木昭麗</t>
    <phoneticPr fontId="3"/>
  </si>
  <si>
    <t>外国人に大人気！「サムライ剣舞シアター」</t>
    <phoneticPr fontId="3"/>
  </si>
  <si>
    <t>「富士山」（吟）深田光霊</t>
    <phoneticPr fontId="3"/>
  </si>
  <si>
    <t>「山中幽人と対酌す」（吟）黒川哲泉</t>
    <phoneticPr fontId="3"/>
  </si>
  <si>
    <t>全部「海南行」（細川頼之作）</t>
    <phoneticPr fontId="3"/>
  </si>
  <si>
    <t>笹川旭凰 筑前琵琶の世界「大楠公」</t>
    <phoneticPr fontId="3"/>
  </si>
  <si>
    <t>全部「富士山」（石川丈山作）</t>
    <phoneticPr fontId="3"/>
  </si>
  <si>
    <t>「鳥衣港」（吟）臼井寛洲</t>
    <phoneticPr fontId="3"/>
  </si>
  <si>
    <t>【特集】全部「九月十日」（菅原道真作）</t>
    <phoneticPr fontId="3"/>
  </si>
  <si>
    <t>「富士山を詠ず」（吟詠）女子青年吟士</t>
    <phoneticPr fontId="3"/>
  </si>
  <si>
    <t>「桜詞に遊ぶ」（吟）和田彩楓（舞）鈴木宏美</t>
    <phoneticPr fontId="3"/>
  </si>
  <si>
    <t>全部「江南の春」（杜牧作）</t>
    <phoneticPr fontId="3"/>
  </si>
  <si>
    <t>笹川鎮江リサイタル in 国立劇場</t>
    <phoneticPr fontId="3"/>
  </si>
  <si>
    <t>全部「静夜思」（李白作）</t>
    <phoneticPr fontId="3"/>
  </si>
  <si>
    <t>全部「後夜仏法僧鳥を聞く」（空海作）</t>
    <phoneticPr fontId="3"/>
  </si>
  <si>
    <t>「山中問答」（吟）清水錦洲</t>
    <phoneticPr fontId="3"/>
  </si>
  <si>
    <t>ドキュメント 吟剣詩舞「蜘蛛の糸」</t>
    <phoneticPr fontId="3"/>
  </si>
  <si>
    <t>「春簾雨窓」（吟）吉村應洲</t>
    <phoneticPr fontId="3"/>
  </si>
  <si>
    <t>ukabis 和歌シリーズ #6 「海恋し」与謝野</t>
    <phoneticPr fontId="3"/>
  </si>
  <si>
    <t>全部「春暁」（孟浩然作）</t>
    <phoneticPr fontId="3"/>
  </si>
  <si>
    <t>つなぐ君へ！Ｐａｓｓｉｏｎ！ 」（吟詠・剣詩舞スーパーチーム）</t>
    <phoneticPr fontId="3"/>
  </si>
  <si>
    <t>Traditional Japanese Performing Arts Ginkenshibu</t>
    <phoneticPr fontId="3"/>
  </si>
  <si>
    <t>「述懐」（吟）黒川哲泉、増田鵬泉、秀平克泉</t>
    <phoneticPr fontId="3"/>
  </si>
  <si>
    <t>少壮吟士誕生！「第５０回少壮吟詠家審査コンクール決選大会」ダイジェスト</t>
    <phoneticPr fontId="3"/>
  </si>
  <si>
    <t>「寒梅」（吟）深田光霊</t>
    <phoneticPr fontId="3"/>
  </si>
  <si>
    <t>全部「事に感ず」（于濆作）</t>
    <phoneticPr fontId="3"/>
  </si>
  <si>
    <t>「春を探る」（吟）菅原雪山</t>
    <phoneticPr fontId="3"/>
  </si>
  <si>
    <t>「峨眉山月の歌」（吟）増田鵬泉、箕輪緑祟
李白作「峨眉山月の歌」 吟詠：増田鵬泉、箕輪緑祟</t>
    <phoneticPr fontId="3"/>
  </si>
  <si>
    <t>「月夜三叉口に舟を泛ぶ」（吟）笹川鎮江</t>
    <phoneticPr fontId="3"/>
  </si>
  <si>
    <t>「富嶽」（吟）田中国臣</t>
    <phoneticPr fontId="3"/>
  </si>
  <si>
    <t>「静夜思」（吟）大伊達不朽</t>
    <phoneticPr fontId="3"/>
  </si>
  <si>
    <t>「和歌集 一握の砂」（吟）北川哲水</t>
    <phoneticPr fontId="3"/>
  </si>
  <si>
    <t>「大楠公」（吟）山田静将</t>
    <phoneticPr fontId="3"/>
  </si>
  <si>
    <t>「後夜仏法僧鳥を聞く」（吟）明神岳春</t>
    <phoneticPr fontId="3"/>
  </si>
  <si>
    <t>「水戸八景」（舞）藤上翔山社中（吟）林 杏泉、今城栄龍、野嶋帆楓、蒔田淳芽心</t>
    <phoneticPr fontId="3"/>
  </si>
  <si>
    <t>「丸亀城」（吟）山岡哲山（舞）多田正稔</t>
    <phoneticPr fontId="3"/>
  </si>
  <si>
    <t>「第５２回全国吟剣詩舞道大会」ダイジェスト Part１</t>
    <phoneticPr fontId="3"/>
  </si>
  <si>
    <t>「第５２回全国吟剣詩舞道大会」ダイジェスト Part２</t>
  </si>
  <si>
    <t>「第５２回全国吟剣詩舞道大会」インタビュー特集</t>
    <phoneticPr fontId="3"/>
  </si>
  <si>
    <t>「第５２回全国吟剣詩舞道大会」ダイジェスト Part３</t>
    <phoneticPr fontId="3"/>
  </si>
  <si>
    <t>「九段の桜」（吟）前山紫峰</t>
    <phoneticPr fontId="3"/>
  </si>
  <si>
    <t>「少壮吟士～遥かなる頂 果てしなき道～」前山紫峰</t>
    <phoneticPr fontId="3"/>
  </si>
  <si>
    <r>
      <t>「事に感ず」（吟）長谷川素</t>
    </r>
    <r>
      <rPr>
        <sz val="11"/>
        <color theme="1"/>
        <rFont val="游ゴシック"/>
        <family val="2"/>
        <charset val="128"/>
        <scheme val="minor"/>
      </rPr>
      <t>枀</t>
    </r>
    <phoneticPr fontId="3"/>
  </si>
  <si>
    <t>「廬山の瀑布を望む」（吟）中武岳玲</t>
    <phoneticPr fontId="3"/>
  </si>
  <si>
    <t>「雪梅」（吟）塩澤宗鳳</t>
    <phoneticPr fontId="3"/>
  </si>
  <si>
    <t>「早に白帝城を発す」（吟）山岡桜山</t>
    <phoneticPr fontId="3"/>
  </si>
  <si>
    <t>「寒梅」（吟）横山精真</t>
    <phoneticPr fontId="3"/>
  </si>
  <si>
    <t>「海南行」（吟）岡林升岳</t>
    <phoneticPr fontId="3"/>
  </si>
  <si>
    <t>「雁を聞く」（吟）向山侑真</t>
    <phoneticPr fontId="3"/>
  </si>
  <si>
    <t>「涼州詞」（吟）高木法洲</t>
    <phoneticPr fontId="3"/>
  </si>
  <si>
    <t>「意に可成り」（吟）北瀬美岳、池田菖黎、大伊達不朽</t>
    <phoneticPr fontId="3"/>
  </si>
  <si>
    <t>「涼州詞」（吟）伊東秀峰</t>
    <phoneticPr fontId="3"/>
  </si>
  <si>
    <t>「山中問答」（吟）石井心超</t>
    <phoneticPr fontId="3"/>
  </si>
  <si>
    <t>「百忍の詩」（吟）酒井南賜</t>
    <phoneticPr fontId="3"/>
  </si>
  <si>
    <t>「春日山懐古」（吟詠）徳永玲風</t>
    <phoneticPr fontId="3"/>
  </si>
  <si>
    <t>「知床旅情」（吟）忽那琥龍、鈴木永山（詩）杉浦容楓、杉浦英楓、大日方景楓、安藤雪楓、堺水楓</t>
    <phoneticPr fontId="3"/>
  </si>
  <si>
    <t>「熊本城」（吟）小塩晃楼</t>
    <phoneticPr fontId="3"/>
  </si>
  <si>
    <t>「芳野懐古」（吟）竹内淳泉</t>
    <phoneticPr fontId="3"/>
  </si>
  <si>
    <t>「舟中子規を聞く」（吟）星野紫虹</t>
    <phoneticPr fontId="3"/>
  </si>
  <si>
    <t>「元二の安西に使するを送る」（吟）辻 芳翠</t>
    <phoneticPr fontId="3"/>
  </si>
  <si>
    <t>「春簾雨窓」（吟）向山侑吟</t>
    <phoneticPr fontId="3"/>
  </si>
  <si>
    <t>【学ぶＴＶ】日本の文学と芸術で非認知能力を養う詩舞と国語の解説</t>
    <phoneticPr fontId="3"/>
  </si>
  <si>
    <t>「清平調詞その一」（吟）早崎麗城</t>
    <phoneticPr fontId="3"/>
  </si>
  <si>
    <t>「漫述」（吟）渡邉皇洲</t>
    <phoneticPr fontId="3"/>
  </si>
  <si>
    <t>「青葉の笛」（吟）笠井栄俊</t>
    <phoneticPr fontId="3"/>
  </si>
  <si>
    <t>「春夜洛城に笛を聞く」（吟）古川壽泉</t>
    <phoneticPr fontId="3"/>
  </si>
  <si>
    <t>「春暁」（吟）杉山翔鴻</t>
    <phoneticPr fontId="3"/>
  </si>
  <si>
    <t>「元二の安西に使するを送る」（吟）後藤滉霊</t>
    <phoneticPr fontId="3"/>
  </si>
  <si>
    <t>「春簾雨窓」（吟）藤原光伶子</t>
    <phoneticPr fontId="3"/>
  </si>
  <si>
    <t>全部「春簾雨窓」（頼鴨厓作）</t>
    <phoneticPr fontId="3"/>
  </si>
  <si>
    <t>全部「涼州詞」（王翰作）</t>
    <phoneticPr fontId="3"/>
  </si>
  <si>
    <t>プレミアム　全部　徳田寿風</t>
    <phoneticPr fontId="3"/>
  </si>
  <si>
    <t>笹川鎮江　和歌特集</t>
    <phoneticPr fontId="3"/>
  </si>
  <si>
    <t>「青葉の笛」（吟）向山侑真</t>
    <phoneticPr fontId="3"/>
  </si>
  <si>
    <t>「春簾雨窓」（頼鴨厓）</t>
    <phoneticPr fontId="3"/>
  </si>
  <si>
    <t>"Shunrenuso" （Poète Raiōgai）</t>
    <phoneticPr fontId="3"/>
  </si>
  <si>
    <t>“Shunrenuso” （Poet Raiōgai）</t>
    <phoneticPr fontId="3"/>
  </si>
  <si>
    <r>
      <t>「富岳」</t>
    </r>
    <r>
      <rPr>
        <sz val="11"/>
        <color theme="1"/>
        <rFont val="游ゴシック"/>
        <family val="2"/>
        <charset val="134"/>
        <scheme val="minor"/>
      </rPr>
      <t>诗</t>
    </r>
    <r>
      <rPr>
        <sz val="11"/>
        <color theme="1"/>
        <rFont val="游ゴシック"/>
        <family val="3"/>
        <charset val="128"/>
        <scheme val="minor"/>
      </rPr>
      <t>人乃木希介</t>
    </r>
    <phoneticPr fontId="3"/>
  </si>
  <si>
    <t>“Fugaku” Poète Maresuke Nogi</t>
    <phoneticPr fontId="3"/>
  </si>
  <si>
    <t>“Fugaku” Poet Maresuke Nogi</t>
    <phoneticPr fontId="3"/>
  </si>
  <si>
    <t>「令和５年度夏季吟道大学」ダイジェスト</t>
    <phoneticPr fontId="3"/>
  </si>
  <si>
    <t>「新田義貞」（吟）石井心超（舞）鈴木凱山
篠崎小竹作「新田義貞」 吟詠：石井心超 剣舞：鈴木凱山</t>
    <phoneticPr fontId="3"/>
  </si>
  <si>
    <t>※以下、先週しらべなし</t>
    <rPh sb="1" eb="3">
      <t>イカ</t>
    </rPh>
    <rPh sb="4" eb="6">
      <t>センシュウ</t>
    </rPh>
    <phoneticPr fontId="3"/>
  </si>
  <si>
    <t>「古を詠ず」（吟）箕輪緑崇（舞）安倍秀風社中</t>
    <phoneticPr fontId="3"/>
  </si>
  <si>
    <t>「述懐」（吟）増田鵬泉、中尾仁泉、田中祐泉（舞）藤間章作</t>
    <phoneticPr fontId="3"/>
  </si>
  <si>
    <t>「親を夢む」（吟）中野吟紫</t>
    <phoneticPr fontId="3"/>
  </si>
  <si>
    <t>Pour vous（Empereur Koko）</t>
    <phoneticPr fontId="3"/>
  </si>
  <si>
    <t>For you（Emperor Koko）</t>
    <phoneticPr fontId="3"/>
  </si>
  <si>
    <t>「壇の浦を過ぐ」（吟）横田岳瑆</t>
    <phoneticPr fontId="3"/>
  </si>
  <si>
    <t>「静夜思」（吟）笹川鎮江</t>
    <phoneticPr fontId="3"/>
  </si>
  <si>
    <t>「桜詞に遊ぶ」（吟）和田彩楓（舞）鈴木</t>
    <phoneticPr fontId="3"/>
  </si>
  <si>
    <t>「九月九日山東の兄弟を憶う」（吟）池田嶺煌</t>
    <phoneticPr fontId="3"/>
  </si>
  <si>
    <t>「事に感ず」（吟）田畑水姫</t>
    <phoneticPr fontId="3"/>
  </si>
  <si>
    <t>「九月十三夜陣中の作」（吟）清水錦洲
上杉謙信作「九月十三夜陣中の作」 吟詠：清水錦洲</t>
    <phoneticPr fontId="3"/>
  </si>
  <si>
    <t>「元二の安西に使するを送る」（吟）藤原光伶子</t>
    <phoneticPr fontId="3"/>
  </si>
  <si>
    <t>「少壮吟士～遥かなる頂 果てしなき道～」</t>
    <phoneticPr fontId="3"/>
  </si>
  <si>
    <t>「令和５年度 少壮吟士夏季特別研修会」ダイジェスト</t>
    <phoneticPr fontId="3"/>
  </si>
  <si>
    <t>「令和５年度全国吟詠コンクール決勝大会」優勝者インタビュー</t>
    <phoneticPr fontId="3"/>
  </si>
  <si>
    <t>「令和５年度全国剣詩舞コンクール決勝大会」優勝者インタビュー</t>
    <phoneticPr fontId="3"/>
  </si>
  <si>
    <t>「令和５年度全国吟詠コンクール決勝大会」ダイジェスト</t>
    <phoneticPr fontId="3"/>
  </si>
  <si>
    <t>「令和５年度全国剣詩舞コンクール決勝大会」ダイジェスト</t>
    <phoneticPr fontId="3"/>
  </si>
  <si>
    <t>【プレミアム】「平家物語」全十八幕</t>
    <phoneticPr fontId="3"/>
  </si>
  <si>
    <t>「全国吟剣詩舞道祭」（いしかわ百万石文化祭2023）ダイジェスト</t>
    <phoneticPr fontId="3"/>
  </si>
  <si>
    <t>世界遺産・二条城におけるartKYOTO2023 構成吟剣詩舞「二条城」</t>
    <phoneticPr fontId="3"/>
  </si>
  <si>
    <t>「和歌 もろこしの」（後水尾天皇）～世界遺産・二条城におけるartKYOTO2023 構成吟剣詩舞「二条城」より～</t>
    <phoneticPr fontId="3"/>
  </si>
  <si>
    <t>「和歌 呉竹の」（徳川秀忠）～世界遺産・二条城におけるartKYOTO2023 構成吟剣詩舞「二条城」より～</t>
    <phoneticPr fontId="3"/>
  </si>
  <si>
    <t>「両英雄」（徳富蘇峰）～世界遺産・二条城におけるartKYOTO2023 構成吟剣詩舞「二条城」より～</t>
    <phoneticPr fontId="3"/>
  </si>
  <si>
    <t>【名流大会】「令和５年度全国名流吟剣詩舞道大会」ダイジェスト Part１</t>
    <phoneticPr fontId="3"/>
  </si>
  <si>
    <t>【名流大会】「令和５年度全国名流吟剣詩舞道大会」ダイジェスト Part２</t>
    <phoneticPr fontId="3"/>
  </si>
  <si>
    <t>「第５３回全国吟剣詩舞道大会」インタビュー特集</t>
    <phoneticPr fontId="3"/>
  </si>
  <si>
    <t>第５３回全国吟剣詩舞道大会　Part２</t>
    <phoneticPr fontId="3"/>
  </si>
  <si>
    <t>「第３６回少壮吟士吟詠チャリティーリサイタル」インタビュー集</t>
    <phoneticPr fontId="3"/>
  </si>
  <si>
    <t>第５３回全国吟剣詩舞道大会　Part１</t>
    <phoneticPr fontId="3"/>
  </si>
  <si>
    <t>【アーカイブ】剣詩舞スーパーチーム「ＰＡＳＳＩＯＮ」(アジア・フィランソロピー会議２０２３）2023年12月1日＠ホテル雅叙園東京</t>
    <phoneticPr fontId="3"/>
  </si>
  <si>
    <t>「令和５年度全国名流吟剣詩舞道大会」をふりかえる</t>
    <phoneticPr fontId="3"/>
  </si>
  <si>
    <t>令和５年度「全国剣詩舞群舞コンクール決勝大会」ダイジェスト</t>
    <phoneticPr fontId="3"/>
  </si>
  <si>
    <t>令和５年度「全国剣詩舞群舞コンクール決勝大会」上位チームインタビュー集</t>
    <phoneticPr fontId="3"/>
  </si>
  <si>
    <t>第１回少壮吟詠家選考審査会　入選者吟詠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</si>
</sst>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333333"/>
      <name val="メイリオ"/>
      <family val="3"/>
      <charset val="128"/>
    </font>
    <font>
      <sz val="11"/>
      <color rgb="FF0F0F0F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3" fontId="4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3" fontId="4" fillId="0" borderId="1" xfId="0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38" fontId="4" fillId="0" borderId="1" xfId="1" applyFont="1" applyBorder="1">
      <alignment vertical="center"/>
    </xf>
    <xf numFmtId="38" fontId="4" fillId="0" borderId="1" xfId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Border="1">
      <alignment vertical="center"/>
    </xf>
    <xf numFmtId="38" fontId="4" fillId="0" borderId="0" xfId="1" applyFont="1">
      <alignment vertical="center"/>
    </xf>
    <xf numFmtId="14" fontId="4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7376-3CA7-4C15-9E97-777512A7F7FB}">
  <dimension ref="A1:H138"/>
  <sheetViews>
    <sheetView tabSelected="1" workbookViewId="0"/>
  </sheetViews>
  <sheetFormatPr defaultRowHeight="18.75"/>
  <cols>
    <col min="1" max="1" width="12.125" style="2" customWidth="1"/>
    <col min="2" max="2" width="11.75" style="2" bestFit="1" customWidth="1"/>
    <col min="3" max="3" width="9" style="2"/>
    <col min="4" max="4" width="11.875" style="2" bestFit="1" customWidth="1"/>
    <col min="5" max="5" width="9.25" style="15" bestFit="1" customWidth="1"/>
    <col min="6" max="6" width="14.125" style="2" customWidth="1"/>
    <col min="7" max="7" width="171.625" style="2" bestFit="1" customWidth="1"/>
    <col min="8" max="16384" width="9" style="2"/>
  </cols>
  <sheetData>
    <row r="1" spans="1:7" ht="48" customHeight="1">
      <c r="A1" s="1" t="s">
        <v>0</v>
      </c>
      <c r="D1" s="3" t="s">
        <v>1</v>
      </c>
      <c r="E1" s="4" t="s">
        <v>2</v>
      </c>
      <c r="F1" s="5" t="s">
        <v>3</v>
      </c>
      <c r="G1" s="3" t="s">
        <v>4</v>
      </c>
    </row>
    <row r="2" spans="1:7">
      <c r="A2" s="1" t="s">
        <v>5</v>
      </c>
      <c r="B2" s="1">
        <f>COUNTA(D$2:D$132)</f>
        <v>131</v>
      </c>
      <c r="D2" s="6">
        <v>45019</v>
      </c>
      <c r="E2" s="7" t="str">
        <f t="shared" ref="E2:E65" si="0">TEXT(D2,"aaa")</f>
        <v>月</v>
      </c>
      <c r="F2" s="3">
        <v>1019</v>
      </c>
      <c r="G2" s="3" t="s">
        <v>6</v>
      </c>
    </row>
    <row r="3" spans="1:7">
      <c r="A3" s="1" t="s">
        <v>7</v>
      </c>
      <c r="B3" s="8">
        <v>69</v>
      </c>
      <c r="D3" s="6">
        <v>45020</v>
      </c>
      <c r="E3" s="7" t="str">
        <f t="shared" si="0"/>
        <v>火</v>
      </c>
      <c r="F3" s="9">
        <v>5220</v>
      </c>
      <c r="G3" s="3" t="s">
        <v>8</v>
      </c>
    </row>
    <row r="4" spans="1:7">
      <c r="A4" s="1" t="s">
        <v>9</v>
      </c>
      <c r="D4" s="6">
        <v>45040</v>
      </c>
      <c r="E4" s="7" t="str">
        <f t="shared" si="0"/>
        <v>月</v>
      </c>
      <c r="F4" s="5">
        <v>898</v>
      </c>
      <c r="G4" s="3" t="s">
        <v>10</v>
      </c>
    </row>
    <row r="5" spans="1:7">
      <c r="A5" s="1" t="s">
        <v>11</v>
      </c>
      <c r="B5" s="1">
        <v>7</v>
      </c>
      <c r="D5" s="6">
        <v>45041</v>
      </c>
      <c r="E5" s="7" t="str">
        <f t="shared" si="0"/>
        <v>火</v>
      </c>
      <c r="F5" s="3">
        <v>791</v>
      </c>
      <c r="G5" s="3" t="s">
        <v>12</v>
      </c>
    </row>
    <row r="6" spans="1:7">
      <c r="A6" s="1" t="s">
        <v>13</v>
      </c>
      <c r="B6" s="1">
        <v>1</v>
      </c>
      <c r="D6" s="6">
        <v>45041</v>
      </c>
      <c r="E6" s="7" t="str">
        <f t="shared" si="0"/>
        <v>火</v>
      </c>
      <c r="F6" s="10">
        <v>603</v>
      </c>
      <c r="G6" s="3" t="s">
        <v>14</v>
      </c>
    </row>
    <row r="7" spans="1:7">
      <c r="A7" s="1" t="s">
        <v>15</v>
      </c>
      <c r="B7" s="1">
        <v>1</v>
      </c>
      <c r="D7" s="6">
        <v>45042</v>
      </c>
      <c r="E7" s="7" t="str">
        <f t="shared" si="0"/>
        <v>水</v>
      </c>
      <c r="F7" s="5">
        <v>860</v>
      </c>
      <c r="G7" s="10" t="s">
        <v>16</v>
      </c>
    </row>
    <row r="8" spans="1:7">
      <c r="D8" s="6">
        <v>45042</v>
      </c>
      <c r="E8" s="7" t="str">
        <f t="shared" si="0"/>
        <v>水</v>
      </c>
      <c r="F8" s="3">
        <v>743</v>
      </c>
      <c r="G8" s="3" t="s">
        <v>17</v>
      </c>
    </row>
    <row r="9" spans="1:7">
      <c r="A9" s="1"/>
      <c r="D9" s="6">
        <v>45043</v>
      </c>
      <c r="E9" s="7" t="str">
        <f t="shared" si="0"/>
        <v>木</v>
      </c>
      <c r="F9" s="11">
        <v>1744</v>
      </c>
      <c r="G9" s="20" t="s">
        <v>18</v>
      </c>
    </row>
    <row r="10" spans="1:7">
      <c r="D10" s="6">
        <v>45043</v>
      </c>
      <c r="E10" s="7" t="str">
        <f t="shared" si="0"/>
        <v>木</v>
      </c>
      <c r="F10" s="11">
        <v>1328</v>
      </c>
      <c r="G10" s="20" t="s">
        <v>19</v>
      </c>
    </row>
    <row r="11" spans="1:7">
      <c r="D11" s="6">
        <v>45044</v>
      </c>
      <c r="E11" s="7" t="str">
        <f t="shared" si="0"/>
        <v>金</v>
      </c>
      <c r="F11" s="5">
        <v>911</v>
      </c>
      <c r="G11" s="20" t="s">
        <v>20</v>
      </c>
    </row>
    <row r="12" spans="1:7">
      <c r="D12" s="6">
        <v>45044</v>
      </c>
      <c r="E12" s="7" t="str">
        <f t="shared" si="0"/>
        <v>金</v>
      </c>
      <c r="F12" s="5">
        <v>836</v>
      </c>
      <c r="G12" s="20" t="s">
        <v>21</v>
      </c>
    </row>
    <row r="13" spans="1:7">
      <c r="D13" s="6">
        <v>45046</v>
      </c>
      <c r="E13" s="7" t="str">
        <f t="shared" si="0"/>
        <v>日</v>
      </c>
      <c r="F13" s="5">
        <v>671</v>
      </c>
      <c r="G13" s="20" t="s">
        <v>22</v>
      </c>
    </row>
    <row r="14" spans="1:7">
      <c r="D14" s="6">
        <v>45049</v>
      </c>
      <c r="E14" s="7" t="str">
        <f t="shared" si="0"/>
        <v>水</v>
      </c>
      <c r="F14" s="9">
        <v>1064</v>
      </c>
      <c r="G14" s="20" t="s">
        <v>23</v>
      </c>
    </row>
    <row r="15" spans="1:7">
      <c r="D15" s="6">
        <v>45049</v>
      </c>
      <c r="E15" s="7" t="str">
        <f t="shared" si="0"/>
        <v>水</v>
      </c>
      <c r="F15" s="5">
        <v>359</v>
      </c>
      <c r="G15" s="20" t="s">
        <v>24</v>
      </c>
    </row>
    <row r="16" spans="1:7">
      <c r="D16" s="6">
        <v>45050</v>
      </c>
      <c r="E16" s="7" t="str">
        <f t="shared" si="0"/>
        <v>木</v>
      </c>
      <c r="F16" s="11">
        <v>1031</v>
      </c>
      <c r="G16" s="20" t="s">
        <v>25</v>
      </c>
    </row>
    <row r="17" spans="4:7">
      <c r="D17" s="6">
        <v>45050</v>
      </c>
      <c r="E17" s="7" t="str">
        <f t="shared" si="0"/>
        <v>木</v>
      </c>
      <c r="F17" s="5">
        <v>488</v>
      </c>
      <c r="G17" s="20" t="s">
        <v>26</v>
      </c>
    </row>
    <row r="18" spans="4:7">
      <c r="D18" s="6">
        <v>45051</v>
      </c>
      <c r="E18" s="7" t="str">
        <f t="shared" si="0"/>
        <v>金</v>
      </c>
      <c r="F18" s="5">
        <v>591</v>
      </c>
      <c r="G18" s="20" t="s">
        <v>27</v>
      </c>
    </row>
    <row r="19" spans="4:7">
      <c r="D19" s="6">
        <v>45051</v>
      </c>
      <c r="E19" s="7" t="str">
        <f t="shared" si="0"/>
        <v>金</v>
      </c>
      <c r="F19" s="5">
        <v>421</v>
      </c>
      <c r="G19" s="20" t="s">
        <v>28</v>
      </c>
    </row>
    <row r="20" spans="4:7">
      <c r="D20" s="6">
        <v>45052</v>
      </c>
      <c r="E20" s="7" t="str">
        <f t="shared" si="0"/>
        <v>土</v>
      </c>
      <c r="F20" s="9">
        <v>1704</v>
      </c>
      <c r="G20" s="20" t="s">
        <v>29</v>
      </c>
    </row>
    <row r="21" spans="4:7">
      <c r="D21" s="6">
        <v>45052</v>
      </c>
      <c r="E21" s="7" t="str">
        <f t="shared" si="0"/>
        <v>土</v>
      </c>
      <c r="F21" s="5">
        <v>961</v>
      </c>
      <c r="G21" s="20" t="s">
        <v>30</v>
      </c>
    </row>
    <row r="22" spans="4:7">
      <c r="D22" s="6">
        <v>45053</v>
      </c>
      <c r="E22" s="7" t="str">
        <f t="shared" si="0"/>
        <v>日</v>
      </c>
      <c r="F22" s="5">
        <v>654</v>
      </c>
      <c r="G22" s="20" t="s">
        <v>31</v>
      </c>
    </row>
    <row r="23" spans="4:7">
      <c r="D23" s="12">
        <v>45054</v>
      </c>
      <c r="E23" s="7" t="str">
        <f t="shared" si="0"/>
        <v>月</v>
      </c>
      <c r="F23" s="9">
        <v>1409</v>
      </c>
      <c r="G23" s="20" t="s">
        <v>32</v>
      </c>
    </row>
    <row r="24" spans="4:7">
      <c r="D24" s="6">
        <v>45061</v>
      </c>
      <c r="E24" s="7" t="str">
        <f t="shared" si="0"/>
        <v>月</v>
      </c>
      <c r="F24" s="9">
        <v>1137</v>
      </c>
      <c r="G24" s="21" t="s">
        <v>33</v>
      </c>
    </row>
    <row r="25" spans="4:7">
      <c r="D25" s="12">
        <v>45062</v>
      </c>
      <c r="E25" s="7" t="str">
        <f t="shared" si="0"/>
        <v>火</v>
      </c>
      <c r="F25" s="9">
        <v>686</v>
      </c>
      <c r="G25" s="20" t="s">
        <v>34</v>
      </c>
    </row>
    <row r="26" spans="4:7">
      <c r="D26" s="6">
        <v>45063</v>
      </c>
      <c r="E26" s="7" t="str">
        <f t="shared" si="0"/>
        <v>水</v>
      </c>
      <c r="F26" s="9">
        <v>1122</v>
      </c>
      <c r="G26" s="20" t="s">
        <v>35</v>
      </c>
    </row>
    <row r="27" spans="4:7">
      <c r="D27" s="6">
        <v>45064</v>
      </c>
      <c r="E27" s="7" t="str">
        <f t="shared" si="0"/>
        <v>木</v>
      </c>
      <c r="F27" s="9">
        <v>476</v>
      </c>
      <c r="G27" s="20" t="s">
        <v>36</v>
      </c>
    </row>
    <row r="28" spans="4:7">
      <c r="D28" s="6">
        <v>45065</v>
      </c>
      <c r="E28" s="7" t="str">
        <f t="shared" si="0"/>
        <v>金</v>
      </c>
      <c r="F28" s="9">
        <v>2133</v>
      </c>
      <c r="G28" s="20" t="s">
        <v>37</v>
      </c>
    </row>
    <row r="29" spans="4:7">
      <c r="D29" s="6">
        <v>45065</v>
      </c>
      <c r="E29" s="7" t="str">
        <f t="shared" si="0"/>
        <v>金</v>
      </c>
      <c r="F29" s="9">
        <v>808</v>
      </c>
      <c r="G29" s="20" t="s">
        <v>38</v>
      </c>
    </row>
    <row r="30" spans="4:7">
      <c r="D30" s="6">
        <v>45067</v>
      </c>
      <c r="E30" s="7" t="str">
        <f t="shared" si="0"/>
        <v>日</v>
      </c>
      <c r="F30" s="9">
        <v>651</v>
      </c>
      <c r="G30" s="20" t="s">
        <v>39</v>
      </c>
    </row>
    <row r="31" spans="4:7">
      <c r="D31" s="6">
        <v>45067</v>
      </c>
      <c r="E31" s="7" t="str">
        <f t="shared" si="0"/>
        <v>日</v>
      </c>
      <c r="F31" s="9">
        <v>500</v>
      </c>
      <c r="G31" s="20" t="s">
        <v>40</v>
      </c>
    </row>
    <row r="32" spans="4:7">
      <c r="D32" s="12">
        <v>45069</v>
      </c>
      <c r="E32" s="7" t="str">
        <f t="shared" si="0"/>
        <v>火</v>
      </c>
      <c r="F32" s="9">
        <v>331</v>
      </c>
      <c r="G32" s="20" t="s">
        <v>41</v>
      </c>
    </row>
    <row r="33" spans="4:7">
      <c r="D33" s="12">
        <v>45070</v>
      </c>
      <c r="E33" s="7" t="str">
        <f t="shared" si="0"/>
        <v>水</v>
      </c>
      <c r="F33" s="9">
        <v>3599</v>
      </c>
      <c r="G33" s="20" t="s">
        <v>42</v>
      </c>
    </row>
    <row r="34" spans="4:7">
      <c r="D34" s="12">
        <v>45070</v>
      </c>
      <c r="E34" s="7" t="str">
        <f t="shared" si="0"/>
        <v>水</v>
      </c>
      <c r="F34" s="9">
        <v>526</v>
      </c>
      <c r="G34" s="20" t="s">
        <v>43</v>
      </c>
    </row>
    <row r="35" spans="4:7">
      <c r="D35" s="12">
        <v>45072</v>
      </c>
      <c r="E35" s="7" t="str">
        <f t="shared" si="0"/>
        <v>金</v>
      </c>
      <c r="F35" s="9">
        <v>1078</v>
      </c>
      <c r="G35" s="20" t="s">
        <v>44</v>
      </c>
    </row>
    <row r="36" spans="4:7">
      <c r="D36" s="12">
        <v>45072</v>
      </c>
      <c r="E36" s="7" t="str">
        <f t="shared" si="0"/>
        <v>金</v>
      </c>
      <c r="F36" s="9">
        <v>432</v>
      </c>
      <c r="G36" s="20" t="s">
        <v>45</v>
      </c>
    </row>
    <row r="37" spans="4:7">
      <c r="D37" s="12">
        <v>45073</v>
      </c>
      <c r="E37" s="7" t="str">
        <f t="shared" si="0"/>
        <v>土</v>
      </c>
      <c r="F37" s="9">
        <v>2011</v>
      </c>
      <c r="G37" s="20" t="s">
        <v>46</v>
      </c>
    </row>
    <row r="38" spans="4:7">
      <c r="D38" s="12">
        <v>45073</v>
      </c>
      <c r="E38" s="7" t="str">
        <f t="shared" si="0"/>
        <v>土</v>
      </c>
      <c r="F38" s="9">
        <v>583</v>
      </c>
      <c r="G38" s="20" t="s">
        <v>47</v>
      </c>
    </row>
    <row r="39" spans="4:7">
      <c r="D39" s="12">
        <v>45074</v>
      </c>
      <c r="E39" s="7" t="str">
        <f t="shared" si="0"/>
        <v>日</v>
      </c>
      <c r="F39" s="9">
        <v>615</v>
      </c>
      <c r="G39" s="20" t="s">
        <v>48</v>
      </c>
    </row>
    <row r="40" spans="4:7">
      <c r="D40" s="12">
        <v>45075</v>
      </c>
      <c r="E40" s="7" t="str">
        <f t="shared" si="0"/>
        <v>月</v>
      </c>
      <c r="F40" s="9">
        <v>721</v>
      </c>
      <c r="G40" s="20" t="s">
        <v>49</v>
      </c>
    </row>
    <row r="41" spans="4:7">
      <c r="D41" s="12">
        <v>45075</v>
      </c>
      <c r="E41" s="7" t="str">
        <f t="shared" si="0"/>
        <v>月</v>
      </c>
      <c r="F41" s="9">
        <v>651</v>
      </c>
      <c r="G41" s="20" t="s">
        <v>50</v>
      </c>
    </row>
    <row r="42" spans="4:7">
      <c r="D42" s="12">
        <v>45075</v>
      </c>
      <c r="E42" s="7" t="str">
        <f t="shared" si="0"/>
        <v>月</v>
      </c>
      <c r="F42" s="9">
        <v>501</v>
      </c>
      <c r="G42" s="20" t="s">
        <v>51</v>
      </c>
    </row>
    <row r="43" spans="4:7">
      <c r="D43" s="12">
        <v>45076</v>
      </c>
      <c r="E43" s="7" t="str">
        <f t="shared" si="0"/>
        <v>火</v>
      </c>
      <c r="F43" s="9">
        <v>2069</v>
      </c>
      <c r="G43" s="20" t="s">
        <v>52</v>
      </c>
    </row>
    <row r="44" spans="4:7">
      <c r="D44" s="12">
        <v>45076</v>
      </c>
      <c r="E44" s="7" t="str">
        <f t="shared" si="0"/>
        <v>火</v>
      </c>
      <c r="F44" s="9">
        <v>838</v>
      </c>
      <c r="G44" s="20" t="s">
        <v>53</v>
      </c>
    </row>
    <row r="45" spans="4:7">
      <c r="D45" s="12">
        <v>45076</v>
      </c>
      <c r="E45" s="7" t="str">
        <f t="shared" si="0"/>
        <v>火</v>
      </c>
      <c r="F45" s="9">
        <v>652</v>
      </c>
      <c r="G45" s="20" t="s">
        <v>54</v>
      </c>
    </row>
    <row r="46" spans="4:7">
      <c r="D46" s="6">
        <v>45079</v>
      </c>
      <c r="E46" s="7" t="str">
        <f t="shared" si="0"/>
        <v>金</v>
      </c>
      <c r="F46" s="9">
        <v>1658</v>
      </c>
      <c r="G46" s="20" t="s">
        <v>55</v>
      </c>
    </row>
    <row r="47" spans="4:7">
      <c r="D47" s="6">
        <v>45080</v>
      </c>
      <c r="E47" s="7" t="str">
        <f t="shared" si="0"/>
        <v>土</v>
      </c>
      <c r="F47" s="9">
        <v>803</v>
      </c>
      <c r="G47" s="20" t="s">
        <v>56</v>
      </c>
    </row>
    <row r="48" spans="4:7">
      <c r="D48" s="6">
        <v>45080</v>
      </c>
      <c r="E48" s="7" t="str">
        <f t="shared" si="0"/>
        <v>土</v>
      </c>
      <c r="F48" s="9">
        <v>735</v>
      </c>
      <c r="G48" s="20" t="s">
        <v>57</v>
      </c>
    </row>
    <row r="49" spans="4:7">
      <c r="D49" s="6">
        <v>45081</v>
      </c>
      <c r="E49" s="7" t="str">
        <f t="shared" si="0"/>
        <v>日</v>
      </c>
      <c r="F49" s="9">
        <v>942</v>
      </c>
      <c r="G49" s="20" t="s">
        <v>58</v>
      </c>
    </row>
    <row r="50" spans="4:7">
      <c r="D50" s="6">
        <v>45082</v>
      </c>
      <c r="E50" s="7" t="str">
        <f t="shared" si="0"/>
        <v>月</v>
      </c>
      <c r="F50" s="9">
        <v>912</v>
      </c>
      <c r="G50" s="20" t="s">
        <v>59</v>
      </c>
    </row>
    <row r="51" spans="4:7">
      <c r="D51" s="6">
        <v>45082</v>
      </c>
      <c r="E51" s="7" t="str">
        <f t="shared" si="0"/>
        <v>月</v>
      </c>
      <c r="F51" s="9">
        <v>498</v>
      </c>
      <c r="G51" s="20" t="s">
        <v>60</v>
      </c>
    </row>
    <row r="52" spans="4:7">
      <c r="D52" s="6">
        <v>45086</v>
      </c>
      <c r="E52" s="7" t="str">
        <f t="shared" si="0"/>
        <v>金</v>
      </c>
      <c r="F52" s="9">
        <v>1773</v>
      </c>
      <c r="G52" s="20" t="s">
        <v>61</v>
      </c>
    </row>
    <row r="53" spans="4:7">
      <c r="D53" s="6">
        <v>45087</v>
      </c>
      <c r="E53" s="7" t="str">
        <f t="shared" si="0"/>
        <v>土</v>
      </c>
      <c r="F53" s="9">
        <v>1816</v>
      </c>
      <c r="G53" s="20" t="s">
        <v>62</v>
      </c>
    </row>
    <row r="54" spans="4:7">
      <c r="D54" s="6">
        <v>45087</v>
      </c>
      <c r="E54" s="7" t="str">
        <f t="shared" si="0"/>
        <v>土</v>
      </c>
      <c r="F54" s="9">
        <v>836</v>
      </c>
      <c r="G54" s="20" t="s">
        <v>63</v>
      </c>
    </row>
    <row r="55" spans="4:7">
      <c r="D55" s="6">
        <v>45088</v>
      </c>
      <c r="E55" s="7" t="str">
        <f t="shared" si="0"/>
        <v>日</v>
      </c>
      <c r="F55" s="9">
        <v>1911</v>
      </c>
      <c r="G55" s="20" t="s">
        <v>64</v>
      </c>
    </row>
    <row r="56" spans="4:7">
      <c r="D56" s="6">
        <v>45088</v>
      </c>
      <c r="E56" s="7" t="str">
        <f t="shared" si="0"/>
        <v>日</v>
      </c>
      <c r="F56" s="9">
        <v>761</v>
      </c>
      <c r="G56" s="20" t="s">
        <v>65</v>
      </c>
    </row>
    <row r="57" spans="4:7">
      <c r="D57" s="6">
        <v>45088</v>
      </c>
      <c r="E57" s="7" t="str">
        <f t="shared" si="0"/>
        <v>日</v>
      </c>
      <c r="F57" s="9">
        <v>448</v>
      </c>
      <c r="G57" s="20" t="s">
        <v>66</v>
      </c>
    </row>
    <row r="58" spans="4:7">
      <c r="D58" s="6">
        <v>45089</v>
      </c>
      <c r="E58" s="7" t="str">
        <f t="shared" si="0"/>
        <v>月</v>
      </c>
      <c r="F58" s="9">
        <v>2151</v>
      </c>
      <c r="G58" s="20" t="s">
        <v>67</v>
      </c>
    </row>
    <row r="59" spans="4:7">
      <c r="D59" s="6">
        <v>45089</v>
      </c>
      <c r="E59" s="7" t="str">
        <f t="shared" si="0"/>
        <v>月</v>
      </c>
      <c r="F59" s="9">
        <v>960</v>
      </c>
      <c r="G59" s="20" t="s">
        <v>68</v>
      </c>
    </row>
    <row r="60" spans="4:7">
      <c r="D60" s="6">
        <v>45090</v>
      </c>
      <c r="E60" s="7" t="str">
        <f t="shared" si="0"/>
        <v>火</v>
      </c>
      <c r="F60" s="9">
        <v>1046</v>
      </c>
      <c r="G60" s="20" t="s">
        <v>69</v>
      </c>
    </row>
    <row r="61" spans="4:7">
      <c r="D61" s="6">
        <v>45090</v>
      </c>
      <c r="E61" s="7" t="str">
        <f t="shared" si="0"/>
        <v>火</v>
      </c>
      <c r="F61" s="9">
        <v>908</v>
      </c>
      <c r="G61" s="20" t="s">
        <v>70</v>
      </c>
    </row>
    <row r="62" spans="4:7">
      <c r="D62" s="6">
        <v>45091</v>
      </c>
      <c r="E62" s="7" t="str">
        <f t="shared" si="0"/>
        <v>水</v>
      </c>
      <c r="F62" s="9">
        <v>848</v>
      </c>
      <c r="G62" s="20" t="s">
        <v>71</v>
      </c>
    </row>
    <row r="63" spans="4:7">
      <c r="D63" s="6">
        <v>45091</v>
      </c>
      <c r="E63" s="7" t="str">
        <f t="shared" si="0"/>
        <v>水</v>
      </c>
      <c r="F63" s="9">
        <v>743</v>
      </c>
      <c r="G63" s="20" t="s">
        <v>72</v>
      </c>
    </row>
    <row r="64" spans="4:7">
      <c r="D64" s="6">
        <v>45092</v>
      </c>
      <c r="E64" s="7" t="str">
        <f t="shared" si="0"/>
        <v>木</v>
      </c>
      <c r="F64" s="9">
        <v>851</v>
      </c>
      <c r="G64" s="20" t="s">
        <v>73</v>
      </c>
    </row>
    <row r="65" spans="4:7">
      <c r="D65" s="6">
        <v>45092</v>
      </c>
      <c r="E65" s="7" t="str">
        <f t="shared" si="0"/>
        <v>木</v>
      </c>
      <c r="F65" s="9">
        <v>681</v>
      </c>
      <c r="G65" s="20" t="s">
        <v>74</v>
      </c>
    </row>
    <row r="66" spans="4:7">
      <c r="D66" s="6">
        <v>45092</v>
      </c>
      <c r="E66" s="7" t="str">
        <f t="shared" ref="E66:E129" si="1">TEXT(D66,"aaa")</f>
        <v>木</v>
      </c>
      <c r="F66" s="9">
        <v>576</v>
      </c>
      <c r="G66" s="20" t="s">
        <v>36</v>
      </c>
    </row>
    <row r="67" spans="4:7">
      <c r="D67" s="6">
        <v>45093</v>
      </c>
      <c r="E67" s="7" t="str">
        <f t="shared" si="1"/>
        <v>金</v>
      </c>
      <c r="F67" s="9">
        <v>1652</v>
      </c>
      <c r="G67" s="20" t="s">
        <v>75</v>
      </c>
    </row>
    <row r="68" spans="4:7">
      <c r="D68" s="6">
        <v>45093</v>
      </c>
      <c r="E68" s="7" t="str">
        <f t="shared" si="1"/>
        <v>金</v>
      </c>
      <c r="F68" s="9">
        <v>933</v>
      </c>
      <c r="G68" s="20" t="s">
        <v>76</v>
      </c>
    </row>
    <row r="69" spans="4:7">
      <c r="D69" s="6">
        <v>45095</v>
      </c>
      <c r="E69" s="7" t="str">
        <f t="shared" si="1"/>
        <v>日</v>
      </c>
      <c r="F69" s="9">
        <v>642</v>
      </c>
      <c r="G69" s="20" t="s">
        <v>77</v>
      </c>
    </row>
    <row r="70" spans="4:7">
      <c r="D70" s="6">
        <v>45095</v>
      </c>
      <c r="E70" s="7" t="str">
        <f t="shared" si="1"/>
        <v>日</v>
      </c>
      <c r="F70" s="9">
        <v>387</v>
      </c>
      <c r="G70" s="20" t="s">
        <v>78</v>
      </c>
    </row>
    <row r="71" spans="4:7">
      <c r="D71" s="6">
        <v>45095</v>
      </c>
      <c r="E71" s="7" t="str">
        <f t="shared" si="1"/>
        <v>日</v>
      </c>
      <c r="F71" s="9">
        <v>376</v>
      </c>
      <c r="G71" s="20" t="s">
        <v>79</v>
      </c>
    </row>
    <row r="72" spans="4:7">
      <c r="D72" s="6">
        <v>45096</v>
      </c>
      <c r="E72" s="7" t="str">
        <f t="shared" si="1"/>
        <v>月</v>
      </c>
      <c r="F72" s="9">
        <v>1320</v>
      </c>
      <c r="G72" s="20" t="s">
        <v>80</v>
      </c>
    </row>
    <row r="73" spans="4:7">
      <c r="D73" s="6">
        <v>45096</v>
      </c>
      <c r="E73" s="7" t="str">
        <f t="shared" si="1"/>
        <v>月</v>
      </c>
      <c r="F73" s="9">
        <v>713</v>
      </c>
      <c r="G73" s="20" t="s">
        <v>81</v>
      </c>
    </row>
    <row r="74" spans="4:7">
      <c r="D74" s="6">
        <v>45096</v>
      </c>
      <c r="E74" s="7" t="str">
        <f t="shared" si="1"/>
        <v>月</v>
      </c>
      <c r="F74" s="9">
        <v>428</v>
      </c>
      <c r="G74" s="20" t="s">
        <v>82</v>
      </c>
    </row>
    <row r="75" spans="4:7">
      <c r="D75" s="6">
        <v>45098</v>
      </c>
      <c r="E75" s="7" t="str">
        <f t="shared" si="1"/>
        <v>水</v>
      </c>
      <c r="F75" s="9">
        <v>695</v>
      </c>
      <c r="G75" s="20" t="s">
        <v>83</v>
      </c>
    </row>
    <row r="76" spans="4:7">
      <c r="D76" s="6">
        <v>45098</v>
      </c>
      <c r="E76" s="7" t="str">
        <f t="shared" si="1"/>
        <v>水</v>
      </c>
      <c r="F76" s="9">
        <v>540</v>
      </c>
      <c r="G76" s="20" t="s">
        <v>84</v>
      </c>
    </row>
    <row r="77" spans="4:7">
      <c r="D77" s="6">
        <v>45099</v>
      </c>
      <c r="E77" s="7" t="str">
        <f t="shared" si="1"/>
        <v>木</v>
      </c>
      <c r="F77" s="9">
        <v>915</v>
      </c>
      <c r="G77" s="20" t="s">
        <v>85</v>
      </c>
    </row>
    <row r="78" spans="4:7">
      <c r="D78" s="6">
        <v>45100</v>
      </c>
      <c r="E78" s="7" t="str">
        <f t="shared" si="1"/>
        <v>金</v>
      </c>
      <c r="F78" s="9">
        <v>1661</v>
      </c>
      <c r="G78" s="20" t="s">
        <v>49</v>
      </c>
    </row>
    <row r="79" spans="4:7">
      <c r="D79" s="6">
        <v>45100</v>
      </c>
      <c r="E79" s="7" t="str">
        <f t="shared" si="1"/>
        <v>金</v>
      </c>
      <c r="F79" s="9">
        <v>1507</v>
      </c>
      <c r="G79" s="20" t="s">
        <v>86</v>
      </c>
    </row>
    <row r="80" spans="4:7">
      <c r="D80" s="6">
        <v>45100</v>
      </c>
      <c r="E80" s="7" t="str">
        <f t="shared" si="1"/>
        <v>金</v>
      </c>
      <c r="F80" s="9">
        <v>468</v>
      </c>
      <c r="G80" s="20" t="s">
        <v>87</v>
      </c>
    </row>
    <row r="81" spans="4:8">
      <c r="D81" s="6">
        <v>45101</v>
      </c>
      <c r="E81" s="7" t="str">
        <f t="shared" si="1"/>
        <v>土</v>
      </c>
      <c r="F81" s="9">
        <v>1081</v>
      </c>
      <c r="G81" s="20" t="s">
        <v>88</v>
      </c>
    </row>
    <row r="82" spans="4:8">
      <c r="D82" s="6">
        <v>45102</v>
      </c>
      <c r="E82" s="7" t="str">
        <f t="shared" si="1"/>
        <v>日</v>
      </c>
      <c r="F82" s="9">
        <v>1361</v>
      </c>
      <c r="G82" s="20" t="s">
        <v>89</v>
      </c>
    </row>
    <row r="83" spans="4:8">
      <c r="D83" s="6">
        <v>45103</v>
      </c>
      <c r="E83" s="7" t="str">
        <f t="shared" si="1"/>
        <v>月</v>
      </c>
      <c r="F83" s="9">
        <v>1625</v>
      </c>
      <c r="G83" s="20" t="s">
        <v>30</v>
      </c>
    </row>
    <row r="84" spans="4:8">
      <c r="D84" s="6">
        <v>45116</v>
      </c>
      <c r="E84" s="7" t="str">
        <f t="shared" si="1"/>
        <v>日</v>
      </c>
      <c r="F84" s="9">
        <v>1611</v>
      </c>
      <c r="G84" s="20" t="s">
        <v>90</v>
      </c>
    </row>
    <row r="85" spans="4:8">
      <c r="D85" s="6">
        <v>45124</v>
      </c>
      <c r="E85" s="7" t="str">
        <f t="shared" si="1"/>
        <v>月</v>
      </c>
      <c r="F85" s="9">
        <v>897</v>
      </c>
      <c r="G85" s="20" t="s">
        <v>91</v>
      </c>
    </row>
    <row r="86" spans="4:8">
      <c r="D86" s="6">
        <v>45125</v>
      </c>
      <c r="E86" s="7" t="str">
        <f t="shared" si="1"/>
        <v>火</v>
      </c>
      <c r="F86" s="9">
        <v>5867</v>
      </c>
      <c r="G86" s="20" t="s">
        <v>92</v>
      </c>
    </row>
    <row r="87" spans="4:8">
      <c r="D87" s="6">
        <v>45126</v>
      </c>
      <c r="E87" s="7" t="str">
        <f t="shared" si="1"/>
        <v>水</v>
      </c>
      <c r="F87" s="13">
        <v>2477</v>
      </c>
      <c r="G87" s="20" t="s">
        <v>93</v>
      </c>
    </row>
    <row r="88" spans="4:8">
      <c r="D88" s="6">
        <v>45126</v>
      </c>
      <c r="E88" s="7" t="str">
        <f t="shared" si="1"/>
        <v>水</v>
      </c>
      <c r="F88" s="13">
        <v>1096</v>
      </c>
      <c r="G88" s="20" t="s">
        <v>94</v>
      </c>
    </row>
    <row r="89" spans="4:8">
      <c r="D89" s="6">
        <v>45126</v>
      </c>
      <c r="E89" s="7" t="str">
        <f t="shared" si="1"/>
        <v>水</v>
      </c>
      <c r="F89" s="13">
        <v>831</v>
      </c>
      <c r="G89" s="20" t="s">
        <v>95</v>
      </c>
    </row>
    <row r="90" spans="4:8">
      <c r="D90" s="6">
        <v>45127</v>
      </c>
      <c r="E90" s="7" t="str">
        <f t="shared" si="1"/>
        <v>木</v>
      </c>
      <c r="F90" s="13">
        <v>1212</v>
      </c>
      <c r="G90" s="20" t="s">
        <v>96</v>
      </c>
    </row>
    <row r="91" spans="4:8">
      <c r="D91" s="6">
        <v>45127</v>
      </c>
      <c r="E91" s="7" t="str">
        <f t="shared" si="1"/>
        <v>木</v>
      </c>
      <c r="F91" s="13">
        <v>851</v>
      </c>
      <c r="G91" s="20" t="s">
        <v>97</v>
      </c>
    </row>
    <row r="92" spans="4:8">
      <c r="D92" s="6">
        <v>45127</v>
      </c>
      <c r="E92" s="7" t="str">
        <f t="shared" si="1"/>
        <v>木</v>
      </c>
      <c r="F92" s="13">
        <v>587</v>
      </c>
      <c r="G92" s="20" t="s">
        <v>98</v>
      </c>
    </row>
    <row r="93" spans="4:8">
      <c r="D93" s="6">
        <v>45136</v>
      </c>
      <c r="E93" s="7" t="str">
        <f t="shared" si="1"/>
        <v>土</v>
      </c>
      <c r="F93" s="14">
        <v>14688</v>
      </c>
      <c r="G93" s="20" t="s">
        <v>99</v>
      </c>
    </row>
    <row r="94" spans="4:8">
      <c r="D94" s="6">
        <v>45163</v>
      </c>
      <c r="E94" s="7" t="str">
        <f t="shared" si="1"/>
        <v>金</v>
      </c>
      <c r="F94" s="14">
        <v>1073</v>
      </c>
      <c r="G94" s="20" t="s">
        <v>100</v>
      </c>
      <c r="H94" s="2" t="s">
        <v>101</v>
      </c>
    </row>
    <row r="95" spans="4:8">
      <c r="D95" s="6">
        <v>45163</v>
      </c>
      <c r="E95" s="7" t="str">
        <f t="shared" si="1"/>
        <v>金</v>
      </c>
      <c r="F95" s="14">
        <v>509</v>
      </c>
      <c r="G95" s="20" t="s">
        <v>102</v>
      </c>
    </row>
    <row r="96" spans="4:8">
      <c r="D96" s="6">
        <v>45164</v>
      </c>
      <c r="E96" s="7" t="str">
        <f t="shared" si="1"/>
        <v>土</v>
      </c>
      <c r="F96" s="14">
        <v>2028</v>
      </c>
      <c r="G96" s="20" t="s">
        <v>103</v>
      </c>
    </row>
    <row r="97" spans="4:7">
      <c r="D97" s="6">
        <v>45164</v>
      </c>
      <c r="E97" s="7" t="str">
        <f t="shared" si="1"/>
        <v>土</v>
      </c>
      <c r="F97" s="14">
        <v>1987</v>
      </c>
      <c r="G97" s="20" t="s">
        <v>17</v>
      </c>
    </row>
    <row r="98" spans="4:7">
      <c r="D98" s="6">
        <v>45168</v>
      </c>
      <c r="E98" s="7" t="str">
        <f t="shared" si="1"/>
        <v>水</v>
      </c>
      <c r="F98" s="14">
        <v>1260</v>
      </c>
      <c r="G98" s="20" t="s">
        <v>104</v>
      </c>
    </row>
    <row r="99" spans="4:7">
      <c r="D99" s="6">
        <v>45169</v>
      </c>
      <c r="E99" s="7" t="str">
        <f t="shared" si="1"/>
        <v>木</v>
      </c>
      <c r="F99" s="14">
        <v>3262</v>
      </c>
      <c r="G99" s="20" t="s">
        <v>52</v>
      </c>
    </row>
    <row r="100" spans="4:7">
      <c r="D100" s="6">
        <v>45169</v>
      </c>
      <c r="E100" s="7" t="str">
        <f t="shared" si="1"/>
        <v>木</v>
      </c>
      <c r="F100" s="14">
        <v>500</v>
      </c>
      <c r="G100" s="20" t="s">
        <v>105</v>
      </c>
    </row>
    <row r="101" spans="4:7">
      <c r="D101" s="6">
        <v>45169</v>
      </c>
      <c r="E101" s="7" t="str">
        <f t="shared" si="1"/>
        <v>木</v>
      </c>
      <c r="F101" s="14">
        <v>332</v>
      </c>
      <c r="G101" s="20" t="s">
        <v>106</v>
      </c>
    </row>
    <row r="102" spans="4:7">
      <c r="D102" s="6">
        <v>45170</v>
      </c>
      <c r="E102" s="7" t="str">
        <f t="shared" si="1"/>
        <v>金</v>
      </c>
      <c r="F102" s="14">
        <v>1790</v>
      </c>
      <c r="G102" s="20" t="s">
        <v>107</v>
      </c>
    </row>
    <row r="103" spans="4:7">
      <c r="D103" s="6">
        <v>45171</v>
      </c>
      <c r="E103" s="7" t="str">
        <f t="shared" si="1"/>
        <v>土</v>
      </c>
      <c r="F103" s="14">
        <v>2355</v>
      </c>
      <c r="G103" s="20" t="s">
        <v>108</v>
      </c>
    </row>
    <row r="104" spans="4:7">
      <c r="D104" s="6">
        <v>45173</v>
      </c>
      <c r="E104" s="7" t="str">
        <f t="shared" si="1"/>
        <v>月</v>
      </c>
      <c r="F104" s="14">
        <v>3258</v>
      </c>
      <c r="G104" s="20" t="s">
        <v>109</v>
      </c>
    </row>
    <row r="105" spans="4:7">
      <c r="D105" s="6">
        <v>45174</v>
      </c>
      <c r="E105" s="7" t="str">
        <f t="shared" si="1"/>
        <v>火</v>
      </c>
      <c r="F105" s="14">
        <v>2757</v>
      </c>
      <c r="G105" s="20" t="s">
        <v>110</v>
      </c>
    </row>
    <row r="106" spans="4:7">
      <c r="D106" s="6">
        <v>45175</v>
      </c>
      <c r="E106" s="7" t="str">
        <f t="shared" si="1"/>
        <v>水</v>
      </c>
      <c r="F106" s="14">
        <v>2467</v>
      </c>
      <c r="G106" s="20" t="s">
        <v>111</v>
      </c>
    </row>
    <row r="107" spans="4:7">
      <c r="D107" s="6">
        <v>45176</v>
      </c>
      <c r="E107" s="7" t="str">
        <f t="shared" si="1"/>
        <v>木</v>
      </c>
      <c r="F107" s="14">
        <v>1942</v>
      </c>
      <c r="G107" s="20" t="s">
        <v>112</v>
      </c>
    </row>
    <row r="108" spans="4:7">
      <c r="D108" s="6">
        <v>45177</v>
      </c>
      <c r="E108" s="7" t="str">
        <f t="shared" si="1"/>
        <v>金</v>
      </c>
      <c r="F108" s="14">
        <v>1188</v>
      </c>
      <c r="G108" s="20" t="s">
        <v>113</v>
      </c>
    </row>
    <row r="109" spans="4:7">
      <c r="D109" s="6">
        <v>45178</v>
      </c>
      <c r="E109" s="7" t="str">
        <f t="shared" si="1"/>
        <v>土</v>
      </c>
      <c r="F109" s="14">
        <v>2414</v>
      </c>
      <c r="G109" s="20" t="s">
        <v>59</v>
      </c>
    </row>
    <row r="110" spans="4:7">
      <c r="D110" s="6">
        <v>45178</v>
      </c>
      <c r="E110" s="7" t="str">
        <f t="shared" si="1"/>
        <v>土</v>
      </c>
      <c r="F110" s="14">
        <v>1035</v>
      </c>
      <c r="G110" s="20" t="s">
        <v>114</v>
      </c>
    </row>
    <row r="111" spans="4:7">
      <c r="D111" s="6">
        <v>45184</v>
      </c>
      <c r="E111" s="7" t="str">
        <f t="shared" si="1"/>
        <v>金</v>
      </c>
      <c r="F111" s="14">
        <v>5157</v>
      </c>
      <c r="G111" s="20" t="s">
        <v>115</v>
      </c>
    </row>
    <row r="112" spans="4:7">
      <c r="D112" s="6">
        <v>45195</v>
      </c>
      <c r="E112" s="7" t="str">
        <f t="shared" si="1"/>
        <v>火</v>
      </c>
      <c r="F112" s="14">
        <v>4923</v>
      </c>
      <c r="G112" s="20" t="s">
        <v>116</v>
      </c>
    </row>
    <row r="113" spans="4:7">
      <c r="D113" s="6">
        <v>45197</v>
      </c>
      <c r="E113" s="7" t="str">
        <f t="shared" si="1"/>
        <v>木</v>
      </c>
      <c r="F113" s="14">
        <v>2540</v>
      </c>
      <c r="G113" s="20" t="s">
        <v>117</v>
      </c>
    </row>
    <row r="114" spans="4:7">
      <c r="D114" s="6">
        <v>45201</v>
      </c>
      <c r="E114" s="7" t="str">
        <f t="shared" si="1"/>
        <v>月</v>
      </c>
      <c r="F114" s="14">
        <v>20185</v>
      </c>
      <c r="G114" s="20" t="s">
        <v>118</v>
      </c>
    </row>
    <row r="115" spans="4:7">
      <c r="D115" s="6">
        <v>45203</v>
      </c>
      <c r="E115" s="7" t="str">
        <f t="shared" si="1"/>
        <v>水</v>
      </c>
      <c r="F115" s="14">
        <v>6016</v>
      </c>
      <c r="G115" s="20" t="s">
        <v>119</v>
      </c>
    </row>
    <row r="116" spans="4:7">
      <c r="D116" s="6">
        <v>45228</v>
      </c>
      <c r="E116" s="7" t="str">
        <f t="shared" si="1"/>
        <v>日</v>
      </c>
      <c r="F116" s="14">
        <v>3461</v>
      </c>
      <c r="G116" s="20" t="s">
        <v>120</v>
      </c>
    </row>
    <row r="117" spans="4:7">
      <c r="D117" s="6">
        <v>45246</v>
      </c>
      <c r="E117" s="7" t="str">
        <f t="shared" si="1"/>
        <v>木</v>
      </c>
      <c r="F117" s="14">
        <v>2495</v>
      </c>
      <c r="G117" s="20" t="s">
        <v>121</v>
      </c>
    </row>
    <row r="118" spans="4:7">
      <c r="D118" s="6">
        <v>45251</v>
      </c>
      <c r="E118" s="7" t="str">
        <f t="shared" si="1"/>
        <v>火</v>
      </c>
      <c r="F118" s="14">
        <v>6290</v>
      </c>
      <c r="G118" s="20" t="s">
        <v>122</v>
      </c>
    </row>
    <row r="119" spans="4:7">
      <c r="D119" s="6">
        <v>45257</v>
      </c>
      <c r="E119" s="7" t="str">
        <f t="shared" si="1"/>
        <v>月</v>
      </c>
      <c r="F119" s="14">
        <v>1830</v>
      </c>
      <c r="G119" s="20" t="s">
        <v>123</v>
      </c>
    </row>
    <row r="120" spans="4:7">
      <c r="D120" s="6">
        <v>45260</v>
      </c>
      <c r="E120" s="7" t="str">
        <f t="shared" si="1"/>
        <v>木</v>
      </c>
      <c r="F120" s="14">
        <v>1273</v>
      </c>
      <c r="G120" s="20" t="s">
        <v>124</v>
      </c>
    </row>
    <row r="121" spans="4:7">
      <c r="D121" s="6">
        <v>45264</v>
      </c>
      <c r="E121" s="7" t="str">
        <f t="shared" si="1"/>
        <v>月</v>
      </c>
      <c r="F121" s="14">
        <v>1230</v>
      </c>
      <c r="G121" s="20" t="s">
        <v>125</v>
      </c>
    </row>
    <row r="122" spans="4:7">
      <c r="D122" s="6">
        <v>45266</v>
      </c>
      <c r="E122" s="7" t="str">
        <f t="shared" si="1"/>
        <v>水</v>
      </c>
      <c r="F122" s="14">
        <v>3755</v>
      </c>
      <c r="G122" s="20" t="s">
        <v>126</v>
      </c>
    </row>
    <row r="123" spans="4:7">
      <c r="D123" s="6">
        <v>45267</v>
      </c>
      <c r="E123" s="7" t="str">
        <f t="shared" si="1"/>
        <v>木</v>
      </c>
      <c r="F123" s="14">
        <v>3104</v>
      </c>
      <c r="G123" s="20" t="s">
        <v>127</v>
      </c>
    </row>
    <row r="124" spans="4:7">
      <c r="D124" s="6">
        <v>45279</v>
      </c>
      <c r="E124" s="7" t="str">
        <f t="shared" si="1"/>
        <v>火</v>
      </c>
      <c r="F124" s="14">
        <v>2813</v>
      </c>
      <c r="G124" s="20" t="s">
        <v>128</v>
      </c>
    </row>
    <row r="125" spans="4:7">
      <c r="D125" s="6">
        <v>45292</v>
      </c>
      <c r="E125" s="7" t="str">
        <f t="shared" si="1"/>
        <v>月</v>
      </c>
      <c r="F125" s="14">
        <v>2139</v>
      </c>
      <c r="G125" s="20" t="s">
        <v>129</v>
      </c>
    </row>
    <row r="126" spans="4:7">
      <c r="D126" s="6">
        <v>45295</v>
      </c>
      <c r="E126" s="7" t="str">
        <f t="shared" si="1"/>
        <v>木</v>
      </c>
      <c r="F126" s="14">
        <v>2619</v>
      </c>
      <c r="G126" s="20" t="s">
        <v>130</v>
      </c>
    </row>
    <row r="127" spans="4:7">
      <c r="D127" s="6">
        <v>45296</v>
      </c>
      <c r="E127" s="7" t="str">
        <f t="shared" si="1"/>
        <v>金</v>
      </c>
      <c r="F127" s="14">
        <v>1968</v>
      </c>
      <c r="G127" s="20" t="s">
        <v>131</v>
      </c>
    </row>
    <row r="128" spans="4:7">
      <c r="D128" s="6">
        <v>45306</v>
      </c>
      <c r="E128" s="7" t="str">
        <f t="shared" si="1"/>
        <v>月</v>
      </c>
      <c r="F128" s="14">
        <v>573</v>
      </c>
      <c r="G128" s="20" t="s">
        <v>132</v>
      </c>
    </row>
    <row r="129" spans="4:7">
      <c r="D129" s="6">
        <v>45316</v>
      </c>
      <c r="E129" s="7" t="str">
        <f t="shared" si="1"/>
        <v>木</v>
      </c>
      <c r="F129" s="14">
        <v>2180</v>
      </c>
      <c r="G129" s="20" t="s">
        <v>133</v>
      </c>
    </row>
    <row r="130" spans="4:7">
      <c r="D130" s="6">
        <v>45349</v>
      </c>
      <c r="E130" s="7" t="str">
        <f t="shared" ref="E130:E132" si="2">TEXT(D130,"aaa")</f>
        <v>火</v>
      </c>
      <c r="F130" s="14">
        <v>2547</v>
      </c>
      <c r="G130" s="20" t="s">
        <v>134</v>
      </c>
    </row>
    <row r="131" spans="4:7">
      <c r="D131" s="6">
        <v>45357</v>
      </c>
      <c r="E131" s="7" t="str">
        <f t="shared" si="2"/>
        <v>水</v>
      </c>
      <c r="F131" s="14">
        <v>1758</v>
      </c>
      <c r="G131" s="20" t="s">
        <v>135</v>
      </c>
    </row>
    <row r="132" spans="4:7">
      <c r="D132" s="6">
        <v>45368</v>
      </c>
      <c r="E132" s="7" t="str">
        <f t="shared" si="2"/>
        <v>日</v>
      </c>
      <c r="F132" s="14">
        <v>2356</v>
      </c>
      <c r="G132" s="3" t="s">
        <v>136</v>
      </c>
    </row>
    <row r="133" spans="4:7">
      <c r="F133" s="16">
        <f>SUM(F2:F132)</f>
        <v>226073</v>
      </c>
    </row>
    <row r="135" spans="4:7">
      <c r="F135" s="17"/>
    </row>
    <row r="137" spans="4:7">
      <c r="D137" s="18"/>
      <c r="E137" s="19"/>
    </row>
    <row r="138" spans="4:7">
      <c r="D138" s="18"/>
      <c r="E138" s="19"/>
    </row>
  </sheetData>
  <autoFilter ref="D1:G133" xr:uid="{161C7376-3CA7-4C15-9E97-777512A7F7FB}"/>
  <phoneticPr fontId="3"/>
  <conditionalFormatting sqref="F2:F132">
    <cfRule type="cellIs" dxfId="1" priority="1" operator="greaterThan">
      <formula>5000</formula>
    </cfRule>
    <cfRule type="cellIs" dxfId="0" priority="2" operator="greaterThan">
      <formula>999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Ginken05</dc:creator>
  <cp:lastModifiedBy>Ginken05</cp:lastModifiedBy>
  <dcterms:created xsi:type="dcterms:W3CDTF">2024-04-03T07:12:33Z</dcterms:created>
  <dcterms:modified xsi:type="dcterms:W3CDTF">2024-04-03T07:16:39Z</dcterms:modified>
</cp:coreProperties>
</file>