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bandg\TOYBOX Dropbox\TOYBOX共有フォルダ（全員）\500箕面事業部\2023年度\ｂ＆ｇみのお西\日本財団提出書類\助成事業完了報告書\"/>
    </mc:Choice>
  </mc:AlternateContent>
  <xr:revisionPtr revIDLastSave="0" documentId="13_ncr:1_{0C5E217C-4317-4EE6-81CB-6AF5A810DB11}" xr6:coauthVersionLast="47" xr6:coauthVersionMax="47" xr10:uidLastSave="{00000000-0000-0000-0000-000000000000}"/>
  <bookViews>
    <workbookView xWindow="-108" yWindow="-108" windowWidth="23256" windowHeight="12456" tabRatio="839" firstSheet="1" activeTab="1" xr2:uid="{00000000-000D-0000-FFFF-FFFF00000000}"/>
  </bookViews>
  <sheets>
    <sheet name="作成手順" sheetId="1" r:id="rId1"/>
    <sheet name="完了報告書　※提出必須" sheetId="2" r:id="rId2"/>
    <sheet name="収支計算書　※提出必須" sheetId="10" r:id="rId3"/>
    <sheet name="【記載例】完了報告書" sheetId="4" r:id="rId4"/>
    <sheet name="【記載例】返還見込み有り" sheetId="11" r:id="rId5"/>
    <sheet name="【記載例】返還見込み無し" sheetId="12" r:id="rId6"/>
  </sheets>
  <definedNames>
    <definedName name="_xlnm.Print_Area" localSheetId="5">【記載例】返還見込み無し!$A$1:$G$57</definedName>
    <definedName name="_xlnm.Print_Area" localSheetId="4">【記載例】返還見込み有り!$A$1:$G$61</definedName>
    <definedName name="_xlnm.Print_Area" localSheetId="1">'完了報告書　※提出必須'!$A$1:$K$257</definedName>
    <definedName name="_xlnm.Print_Area" localSheetId="0">作成手順!$A$1:$B$28</definedName>
    <definedName name="_xlnm.Print_Area" localSheetId="2">'収支計算書　※提出必須'!$A$1:$G$61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10" l="1"/>
  <c r="F25" i="10"/>
  <c r="F24" i="10"/>
  <c r="E29" i="12" l="1"/>
  <c r="D29" i="12"/>
  <c r="D10" i="12" s="1"/>
  <c r="C27" i="12"/>
  <c r="C29" i="12" s="1"/>
  <c r="F26" i="12"/>
  <c r="F25" i="12"/>
  <c r="F24" i="12"/>
  <c r="F23" i="12"/>
  <c r="F22" i="12"/>
  <c r="F21" i="12"/>
  <c r="F20" i="12"/>
  <c r="F19" i="12"/>
  <c r="F18" i="12"/>
  <c r="F17" i="12"/>
  <c r="F16" i="12"/>
  <c r="F15" i="12"/>
  <c r="F8" i="12"/>
  <c r="F10" i="12" s="1"/>
  <c r="F29" i="12" l="1"/>
  <c r="C10" i="12"/>
  <c r="C28" i="12"/>
  <c r="D8" i="12"/>
  <c r="G8" i="12" s="1"/>
  <c r="A36" i="12" s="1"/>
  <c r="F16" i="10"/>
  <c r="F19" i="10"/>
  <c r="F20" i="10"/>
  <c r="F21" i="10"/>
  <c r="F22" i="10"/>
  <c r="F23" i="10"/>
  <c r="F26" i="10"/>
  <c r="F27" i="10"/>
  <c r="F28" i="10"/>
  <c r="F29" i="10"/>
  <c r="F31" i="10"/>
  <c r="F15" i="10"/>
  <c r="F16" i="11"/>
  <c r="F17" i="11"/>
  <c r="F18" i="11"/>
  <c r="F19" i="11"/>
  <c r="F20" i="11"/>
  <c r="F21" i="11"/>
  <c r="F22" i="11"/>
  <c r="F23" i="11"/>
  <c r="F24" i="11"/>
  <c r="F25" i="11"/>
  <c r="F26" i="11"/>
  <c r="F15" i="11"/>
  <c r="E29" i="11"/>
  <c r="D29" i="11"/>
  <c r="D10" i="11" s="1"/>
  <c r="C27" i="11"/>
  <c r="C29" i="11" s="1"/>
  <c r="C28" i="11" s="1"/>
  <c r="F8" i="11"/>
  <c r="F10" i="11" s="1"/>
  <c r="D9" i="12" l="1"/>
  <c r="E9" i="12" s="1"/>
  <c r="E10" i="12" s="1"/>
  <c r="G10" i="12"/>
  <c r="D40" i="12"/>
  <c r="D41" i="12"/>
  <c r="F29" i="11"/>
  <c r="C10" i="11"/>
  <c r="C130" i="4"/>
  <c r="F130" i="4" s="1"/>
  <c r="E34" i="10"/>
  <c r="D34" i="10"/>
  <c r="D10" i="10" s="1"/>
  <c r="C32" i="10"/>
  <c r="C34" i="10" s="1"/>
  <c r="C203" i="2"/>
  <c r="F203" i="2" s="1"/>
  <c r="D42" i="12" l="1"/>
  <c r="D45" i="11"/>
  <c r="D44" i="11"/>
  <c r="D8" i="11"/>
  <c r="F34" i="10"/>
  <c r="C10" i="10"/>
  <c r="D8" i="10" s="1"/>
  <c r="D15" i="2"/>
  <c r="C33" i="10"/>
  <c r="D20" i="2"/>
  <c r="G8" i="11" l="1"/>
  <c r="A40" i="11" s="1"/>
  <c r="D9" i="11"/>
  <c r="E9" i="11" s="1"/>
  <c r="E10" i="11" s="1"/>
  <c r="D44" i="10"/>
  <c r="D45" i="10"/>
  <c r="G10" i="11" l="1"/>
  <c r="D46" i="11" s="1"/>
  <c r="F8" i="10"/>
  <c r="F10" i="10" s="1"/>
  <c r="D16" i="2"/>
  <c r="D17" i="2"/>
  <c r="D22" i="2" l="1"/>
  <c r="G8" i="10"/>
  <c r="A40" i="10" s="1"/>
  <c r="D9" i="10"/>
  <c r="D21" i="2" l="1"/>
  <c r="E9" i="10"/>
  <c r="E10" i="10" s="1"/>
  <c r="G10" i="10"/>
  <c r="D23" i="2"/>
  <c r="D46" i="10" l="1"/>
</calcChain>
</file>

<file path=xl/sharedStrings.xml><?xml version="1.0" encoding="utf-8"?>
<sst xmlns="http://schemas.openxmlformats.org/spreadsheetml/2006/main" count="397" uniqueCount="191">
  <si>
    <t>日本財団　会長　笹川　陽平　殿</t>
  </si>
  <si>
    <t>報告日付：○○○○年○月○日</t>
  </si>
  <si>
    <t>事業名：助成契約書に記載の名称</t>
  </si>
  <si>
    <t>団体名：団体の正式名称</t>
  </si>
  <si>
    <t>代表者名：代表者　氏名　　　　印</t>
  </si>
  <si>
    <t>TEL：○○○-○○○-○○○○</t>
  </si>
  <si>
    <t>事業完了日：○○○○年○月○日</t>
  </si>
  <si>
    <t>■契約時</t>
  </si>
  <si>
    <t>事業費総額</t>
  </si>
  <si>
    <t>：</t>
  </si>
  <si>
    <t>円</t>
  </si>
  <si>
    <t>自己負担額</t>
  </si>
  <si>
    <t>助成金額</t>
  </si>
  <si>
    <t>■事業完了時</t>
  </si>
  <si>
    <t>収支計算書の黄のセルの値</t>
  </si>
  <si>
    <t>収支計算書の緑のセルの値</t>
  </si>
  <si>
    <t>収支計算書の赤のセルの値。千円未満は切捨</t>
  </si>
  <si>
    <t>助成金返還見込額</t>
  </si>
  <si>
    <t>（収支計算書の青のセルの値）</t>
  </si>
  <si>
    <t>1.事業内容</t>
  </si>
  <si>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</si>
  <si>
    <t>■事業内容1</t>
  </si>
  <si>
    <t>(1)助成契約書記載の事業内容（予定）</t>
  </si>
  <si>
    <t>(2)事業完了時の事業内容（実績）</t>
  </si>
  <si>
    <t>(3)成功したこととその要因</t>
  </si>
  <si>
    <t>(4)失敗したこととその要因</t>
  </si>
  <si>
    <t>(5)事業内容詳細</t>
  </si>
  <si>
    <t>■事業内容2</t>
  </si>
  <si>
    <t>(1)契約時の事業内容</t>
  </si>
  <si>
    <t>(2)事業内容の実施(完了)状況</t>
  </si>
  <si>
    <t>■事業内容3</t>
  </si>
  <si>
    <t>■事業内容4</t>
  </si>
  <si>
    <t xml:space="preserve">2.契約時事業目標の達成状況： </t>
  </si>
  <si>
    <t>(1)助成契約書記載の目標</t>
  </si>
  <si>
    <t>入力文字数</t>
  </si>
  <si>
    <t>文字数チェック</t>
  </si>
  <si>
    <t>※700文字を越えたら</t>
  </si>
  <si>
    <t>文字数チェック欄に「700文字を越えています。700文字以内になるようご調整ください。」と表示され</t>
  </si>
  <si>
    <t>入力のセルが赤色になるようにしています。</t>
  </si>
  <si>
    <t>3.事業実施によって得られた成果</t>
  </si>
  <si>
    <t>4.活動を通じて明らかになった新たな課題と対応案</t>
  </si>
  <si>
    <t>5.事業成果物</t>
  </si>
  <si>
    <t>(1)助成契約書記載の成果物名称</t>
  </si>
  <si>
    <t>(2)事業完了時の成果物名称</t>
  </si>
  <si>
    <t>(3)未作成となった要因</t>
  </si>
  <si>
    <t>(4)成果物を登録したウェブサイトのURL</t>
  </si>
  <si>
    <t>（単位：％）</t>
  </si>
  <si>
    <t>団体名：</t>
  </si>
  <si>
    <t>契約書（記3）に記載の補助率</t>
  </si>
  <si>
    <t>事業名：</t>
  </si>
  <si>
    <t>（収入の部）</t>
  </si>
  <si>
    <t>（単位：円）</t>
  </si>
  <si>
    <t>費目</t>
  </si>
  <si>
    <t>受入済額 (C)</t>
  </si>
  <si>
    <t>未収額</t>
  </si>
  <si>
    <t>（支出の部）</t>
  </si>
  <si>
    <t>日本財団承認済の予算額 (x)</t>
  </si>
  <si>
    <t>決算額 (y)</t>
  </si>
  <si>
    <t>支出済額 (z)</t>
  </si>
  <si>
    <t>未払額</t>
  </si>
  <si>
    <t>補足説明、備考</t>
  </si>
  <si>
    <t>自動計算(y-z)</t>
  </si>
  <si>
    <t>※助成金・負担金額の確定は監査終了後、当財団よりご連絡いたします。</t>
  </si>
  <si>
    <t>※予算額に対し、決算額が下回った場合、助成金の返還が生じます。</t>
  </si>
  <si>
    <t>【返還見込額の発生有無】</t>
  </si>
  <si>
    <t>返還見込額の発生</t>
  </si>
  <si>
    <t>受入済額(C)③収入合計-助成金返還見込額＝
支出済額(z)+未払額④支出合計</t>
  </si>
  <si>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t>
  </si>
  <si>
    <t xml:space="preserve">【記入例】
1．多職種による事例検討会
(1)時期：20xx年4月10日、11日、12日
(2)場所：東京都港区、渋谷区、台東区
(3)参加者：160 名（医療従事者、相談支援専門員、教育関係者）
(4)内容：事例報告、意見交換
</t>
  </si>
  <si>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</si>
  <si>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</si>
  <si>
    <t>【記入例】予定より50名多く動員できた。</t>
  </si>
  <si>
    <t>【記入例】無し</t>
  </si>
  <si>
    <t>【記入例】別添の事業報告書を参照</t>
  </si>
  <si>
    <t>諸謝金支出</t>
  </si>
  <si>
    <t>旅費、交通費支出</t>
  </si>
  <si>
    <t>印刷製本費支出</t>
  </si>
  <si>
    <t>通信運搬費支出</t>
  </si>
  <si>
    <t>会議費支出</t>
  </si>
  <si>
    <t>例：助成契約時予算額の支出合計（事業費総額）が3,000,000円、決算額の支出合計（事業費総額）が2,802,700円、契約補助率が80%だった場合</t>
  </si>
  <si>
    <t>2,802,700円×80%＝2,242,160円</t>
  </si>
  <si>
    <t>→ 2,242,000円（千円未満切捨て）・・・・・・・助成金額</t>
  </si>
  <si>
    <t>2,802,700円－2,242,000円＝　560,700円・・・・・・・・・・・・自己負担金額</t>
  </si>
  <si>
    <r>
      <rPr>
        <sz val="10"/>
        <color theme="1"/>
        <rFont val="BIZ UDPゴシック"/>
        <family val="3"/>
        <charset val="128"/>
      </rPr>
      <t>その他、事業の完了については</t>
    </r>
    <r>
      <rPr>
        <u/>
        <sz val="10"/>
        <color rgb="FF1155CC"/>
        <rFont val="BIZ UDPゴシック"/>
        <family val="3"/>
        <charset val="128"/>
      </rPr>
      <t>事業実施ガイドブック（2022年度17～18ページ）</t>
    </r>
    <r>
      <rPr>
        <sz val="10"/>
        <color theme="1"/>
        <rFont val="BIZ UDPゴシック"/>
        <family val="3"/>
        <charset val="128"/>
      </rPr>
      <t>をご参照ください。</t>
    </r>
    <phoneticPr fontId="3"/>
  </si>
  <si>
    <t>決算額 (B)
自動計算</t>
    <phoneticPr fontId="3"/>
  </si>
  <si>
    <t>事例研究会の開催数減少のため</t>
    <phoneticPr fontId="3"/>
  </si>
  <si>
    <t>■</t>
    <phoneticPr fontId="3"/>
  </si>
  <si>
    <r>
      <t xml:space="preserve">シート内記載の赤字に注意して作成を進めてください。
金額セルはシート「収支計算書」と連動しておりますので、
</t>
    </r>
    <r>
      <rPr>
        <sz val="10"/>
        <color rgb="FFFF0000"/>
        <rFont val="BIZ UDPゴシック"/>
        <family val="3"/>
        <charset val="128"/>
      </rPr>
      <t>シート「完了報告書」では金額以外の</t>
    </r>
    <r>
      <rPr>
        <u/>
        <sz val="10"/>
        <color rgb="FFFF0000"/>
        <rFont val="BIZ UDPゴシック"/>
        <family val="3"/>
        <charset val="128"/>
      </rPr>
      <t>文字内容の入力</t>
    </r>
    <r>
      <rPr>
        <sz val="10"/>
        <color rgb="FFFF0000"/>
        <rFont val="BIZ UDPゴシック"/>
        <family val="3"/>
        <charset val="128"/>
      </rPr>
      <t xml:space="preserve">をお願い致します。
</t>
    </r>
    <r>
      <rPr>
        <sz val="10"/>
        <color theme="1"/>
        <rFont val="BIZ UDPゴシック"/>
        <family val="3"/>
        <charset val="128"/>
      </rPr>
      <t>金額についてはシート「収支計算書」で入力いただきますと自動で反映されます。</t>
    </r>
    <phoneticPr fontId="3"/>
  </si>
  <si>
    <r>
      <t>※海と日本PROJECT助成事業は</t>
    </r>
    <r>
      <rPr>
        <u/>
        <sz val="10"/>
        <color rgb="FF1155CC"/>
        <rFont val="BIZ UDPゴシック"/>
        <family val="3"/>
        <charset val="128"/>
      </rPr>
      <t>事業実施ガイドブック（2022年度10～11ページ）</t>
    </r>
    <r>
      <rPr>
        <u/>
        <sz val="10"/>
        <color theme="1"/>
        <rFont val="BIZ UDPゴシック"/>
        <family val="3"/>
        <charset val="128"/>
      </rPr>
      <t>をご参照ください。</t>
    </r>
    <phoneticPr fontId="3"/>
  </si>
  <si>
    <t>なお、作成の際は、下図の順番で入力を進めると自動計算がスムーズです。</t>
    <phoneticPr fontId="3"/>
  </si>
  <si>
    <r>
      <t>事業実施につきまして、大変お疲れ様でした。
助成事業の完了にあたり、本ファイルを使用して完了報告書と収支計算書（赤色のタブシート）をご提出お願いいたします。
シート「完了報告書」とシート「収支計算書」の
一部セルには関数が設定されており、自動計算されるよう連動しています。
そのため、グレー等に</t>
    </r>
    <r>
      <rPr>
        <sz val="10"/>
        <color rgb="FFFF0000"/>
        <rFont val="BIZ UDPゴシック"/>
        <family val="3"/>
        <charset val="128"/>
      </rPr>
      <t>色がついているセルには入力しないでください。</t>
    </r>
    <rPh sb="50" eb="52">
      <t>シュウシ</t>
    </rPh>
    <rPh sb="52" eb="55">
      <t>ケイサンショ</t>
    </rPh>
    <rPh sb="56" eb="58">
      <t>アカイロ</t>
    </rPh>
    <rPh sb="67" eb="69">
      <t>テイシュツ</t>
    </rPh>
    <rPh sb="70" eb="71">
      <t>ネガ</t>
    </rPh>
    <rPh sb="112" eb="114">
      <t>セッテイ</t>
    </rPh>
    <rPh sb="159" eb="161">
      <t>ニュウリョク</t>
    </rPh>
    <phoneticPr fontId="3"/>
  </si>
  <si>
    <t>シート「【記載例】完了報告書」「【記載例】返還見込み有り」「【記載例】返還見込み無し」は具体例として適宜ご参照ください。</t>
    <rPh sb="50" eb="52">
      <t>テキギ</t>
    </rPh>
    <rPh sb="53" eb="55">
      <t>サンショウ</t>
    </rPh>
    <phoneticPr fontId="3"/>
  </si>
  <si>
    <t>はじめに</t>
    <phoneticPr fontId="3"/>
  </si>
  <si>
    <r>
      <rPr>
        <sz val="10"/>
        <rFont val="BIZ UDPゴシック"/>
        <family val="3"/>
        <charset val="128"/>
      </rPr>
      <t>お手数</t>
    </r>
    <r>
      <rPr>
        <sz val="10"/>
        <color rgb="FF000000"/>
        <rFont val="BIZ UDPゴシック"/>
        <family val="3"/>
        <charset val="128"/>
      </rPr>
      <t>ですが改め</t>
    </r>
    <r>
      <rPr>
        <sz val="10"/>
        <color theme="1"/>
        <rFont val="BIZ UDPゴシック"/>
        <family val="3"/>
        <charset val="128"/>
      </rPr>
      <t>て</t>
    </r>
    <r>
      <rPr>
        <u/>
        <sz val="10"/>
        <color rgb="FF1155CC"/>
        <rFont val="BIZ UDPゴシック"/>
        <family val="3"/>
        <charset val="128"/>
      </rPr>
      <t>公式サイト</t>
    </r>
    <r>
      <rPr>
        <sz val="10"/>
        <color theme="1"/>
        <rFont val="BIZ UDPゴシック"/>
        <family val="3"/>
        <charset val="128"/>
      </rPr>
      <t>より本データをダウンロードしてご対応ください。</t>
    </r>
    <phoneticPr fontId="3"/>
  </si>
  <si>
    <t>万が一関数が壊れてしまった場合</t>
    <phoneticPr fontId="3"/>
  </si>
  <si>
    <t>また、関数が入っていないフォームで作業されたい場合は別途お問合せください。</t>
    <rPh sb="3" eb="5">
      <t>カンスウ</t>
    </rPh>
    <rPh sb="6" eb="7">
      <t>ハイ</t>
    </rPh>
    <rPh sb="17" eb="19">
      <t>サギョウ</t>
    </rPh>
    <rPh sb="23" eb="25">
      <t>バアイ</t>
    </rPh>
    <rPh sb="26" eb="28">
      <t>ベット</t>
    </rPh>
    <rPh sb="29" eb="31">
      <t>トイアワ</t>
    </rPh>
    <phoneticPr fontId="3"/>
  </si>
  <si>
    <t>2023年度 完了報告書 作成手順</t>
    <rPh sb="4" eb="6">
      <t>ネンド</t>
    </rPh>
    <rPh sb="7" eb="9">
      <t>カンリョウ</t>
    </rPh>
    <rPh sb="9" eb="12">
      <t>ホウコクショ</t>
    </rPh>
    <rPh sb="13" eb="15">
      <t>サクセイ</t>
    </rPh>
    <phoneticPr fontId="3"/>
  </si>
  <si>
    <t>2023年度 収支計算書</t>
    <rPh sb="4" eb="6">
      <t>ネンド</t>
    </rPh>
    <phoneticPr fontId="3"/>
  </si>
  <si>
    <t>① (収入の部)の予算額 (A)の①日本財団助成金収入と③収入合計は、
　 契約書に記載されている助成金額及び事業費総額と一致しているか。</t>
    <phoneticPr fontId="3"/>
  </si>
  <si>
    <t>③【一致確認】欄は全て「OK」であるか。</t>
    <phoneticPr fontId="3"/>
  </si>
  <si>
    <t>② (収入の部)の予算額(A)③収入合計と
　 (支出の部)の日本財団承認済の予算額(x)④支出合計が一致しているか。</t>
    <phoneticPr fontId="3"/>
  </si>
  <si>
    <t>予算額(A)③収入合計＝予算額 (x)④支出合計</t>
    <phoneticPr fontId="3"/>
  </si>
  <si>
    <t>決算額 (B)③収入合計＝決算額 (y)④支出合計</t>
    <phoneticPr fontId="3"/>
  </si>
  <si>
    <r>
      <rPr>
        <b/>
        <sz val="14"/>
        <color theme="1"/>
        <rFont val="BIZ UDPゴシック"/>
        <family val="3"/>
        <charset val="128"/>
      </rPr>
      <t xml:space="preserve">セルフチェック項目 </t>
    </r>
    <r>
      <rPr>
        <sz val="14"/>
        <color theme="1"/>
        <rFont val="BIZ UDPゴシック"/>
        <family val="3"/>
        <charset val="128"/>
      </rPr>
      <t>（プルダウンで選択）</t>
    </r>
    <phoneticPr fontId="3"/>
  </si>
  <si>
    <r>
      <t xml:space="preserve">【一致確認】  </t>
    </r>
    <r>
      <rPr>
        <b/>
        <sz val="12"/>
        <color theme="1"/>
        <rFont val="BIZ UDPゴシック"/>
        <family val="3"/>
        <charset val="128"/>
      </rPr>
      <t>※NGが出た際は、入力が間違っているかもしれませんので該当項目を再確認してください。</t>
    </r>
    <phoneticPr fontId="3"/>
  </si>
  <si>
    <r>
      <t xml:space="preserve">2023年度 収支計算書 </t>
    </r>
    <r>
      <rPr>
        <b/>
        <sz val="16"/>
        <color rgb="FFFF0000"/>
        <rFont val="BIZ UDPゴシック"/>
        <family val="3"/>
        <charset val="128"/>
      </rPr>
      <t xml:space="preserve">（返還見込み有り）       </t>
    </r>
    <rPh sb="4" eb="6">
      <t>ネンド</t>
    </rPh>
    <rPh sb="19" eb="20">
      <t>ア</t>
    </rPh>
    <phoneticPr fontId="3"/>
  </si>
  <si>
    <t>※契約書右下に『協力援助』と記載がある事業については、5万円以上の領収書のコピーを(領収書番号を記載の上)貼付してください。</t>
  </si>
  <si>
    <t>※領収書番号は本フォームの補足説明・備考欄にもご記載ください。</t>
    <phoneticPr fontId="3"/>
  </si>
  <si>
    <t>注意事項</t>
    <rPh sb="0" eb="4">
      <t>チュウイジコウ</t>
    </rPh>
    <phoneticPr fontId="3"/>
  </si>
  <si>
    <r>
      <t xml:space="preserve">シート内記載のコメントや注意事項を確認しながら進めてください。
</t>
    </r>
    <r>
      <rPr>
        <sz val="10"/>
        <color rgb="FFFF0000"/>
        <rFont val="BIZ UDPゴシック"/>
        <family val="3"/>
        <charset val="128"/>
      </rPr>
      <t xml:space="preserve">※赤枠のセルが入力欄です。セルG15～G26は必要に応じて入力してください。
※グレー等に色がついているセルには入力しないでください（関数が入力されており、自動計算されます）。
</t>
    </r>
    <r>
      <rPr>
        <sz val="10"/>
        <color theme="1"/>
        <rFont val="BIZ UDPゴシック"/>
        <family val="3"/>
        <charset val="128"/>
      </rPr>
      <t xml:space="preserve">
セルD3に入力する助成事業の補助率は助成契約書の「記3」に記載されています。
助成金の算出について：
日本財団助成金 = 事業費総額 × 補助率 ＝ ◆◆◆◆円（千円未満切り捨て）
※助成契約書記載の助成金額が上限額です。</t>
    </r>
    <rPh sb="12" eb="16">
      <t>チュウイジコウ</t>
    </rPh>
    <rPh sb="17" eb="19">
      <t>カクニン</t>
    </rPh>
    <rPh sb="23" eb="24">
      <t>スス</t>
    </rPh>
    <rPh sb="34" eb="35">
      <t>アカ</t>
    </rPh>
    <rPh sb="35" eb="36">
      <t>ワク</t>
    </rPh>
    <rPh sb="42" eb="43">
      <t>ラン</t>
    </rPh>
    <rPh sb="56" eb="58">
      <t>ヒツヨウ</t>
    </rPh>
    <rPh sb="59" eb="60">
      <t>オウ</t>
    </rPh>
    <rPh sb="62" eb="64">
      <t>ニュウリョク</t>
    </rPh>
    <phoneticPr fontId="3"/>
  </si>
  <si>
    <r>
      <t xml:space="preserve">2023年度 収支計算書 </t>
    </r>
    <r>
      <rPr>
        <b/>
        <sz val="16"/>
        <color theme="8" tint="-0.249977111117893"/>
        <rFont val="BIZ UDPゴシック"/>
        <family val="3"/>
        <charset val="128"/>
      </rPr>
      <t xml:space="preserve">（返還見込み無し）       </t>
    </r>
    <rPh sb="4" eb="6">
      <t>ネンド</t>
    </rPh>
    <rPh sb="19" eb="20">
      <t>ナ</t>
    </rPh>
    <phoneticPr fontId="3"/>
  </si>
  <si>
    <t xml:space="preserve"> ① 日本財団助成金収入</t>
    <phoneticPr fontId="3"/>
  </si>
  <si>
    <t xml:space="preserve"> ② 自己負担</t>
    <phoneticPr fontId="3"/>
  </si>
  <si>
    <t xml:space="preserve"> ③ 収入合計</t>
    <phoneticPr fontId="3"/>
  </si>
  <si>
    <t xml:space="preserve"> 支出合計(端数調整前)</t>
    <phoneticPr fontId="3"/>
  </si>
  <si>
    <t xml:space="preserve"> ④ 支出合計(端数調整後)</t>
    <phoneticPr fontId="3"/>
  </si>
  <si>
    <t xml:space="preserve"> 端数調整欄</t>
    <phoneticPr fontId="3"/>
  </si>
  <si>
    <t>※費目は契約時提出の収支予算書とそろえてご記載ください(団体で通常使用しているものをそのままお使いください)。</t>
    <phoneticPr fontId="3"/>
  </si>
  <si>
    <t>自動計算(A-C)</t>
  </si>
  <si>
    <t>自動計算(A–B)</t>
  </si>
  <si>
    <t>予算額 (A)</t>
    <phoneticPr fontId="3"/>
  </si>
  <si>
    <t>予算額 (A)</t>
    <phoneticPr fontId="3"/>
  </si>
  <si>
    <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phoneticPr fontId="3"/>
  </si>
  <si>
    <r>
      <t>　　</t>
    </r>
    <r>
      <rPr>
        <sz val="12"/>
        <color rgb="FFAEABAB"/>
        <rFont val="BIZ UDPゴシック"/>
        <family val="3"/>
        <charset val="128"/>
      </rPr>
      <t>■</t>
    </r>
    <r>
      <rPr>
        <sz val="12"/>
        <color theme="1"/>
        <rFont val="BIZ UDPゴシック"/>
        <family val="3"/>
        <charset val="128"/>
      </rPr>
      <t>箇所は【フォーム】収支計算書より自動転記</t>
    </r>
  </si>
  <si>
    <r>
      <rPr>
        <sz val="12"/>
        <color rgb="FFFF0000"/>
        <rFont val="BIZ UDPゴシック"/>
        <family val="3"/>
        <charset val="128"/>
      </rPr>
      <t xml:space="preserve">事業を実施し成功したことと、その理由を記載してください。
</t>
    </r>
    <r>
      <rPr>
        <sz val="12"/>
        <color theme="1"/>
        <rFont val="BIZ UDPゴシック"/>
        <family val="3"/>
        <charset val="128"/>
      </rPr>
      <t>【記入例】検討会の実施により○○○○○について広く周知することができた。</t>
    </r>
  </si>
  <si>
    <r>
      <rPr>
        <sz val="12"/>
        <color rgb="FFFF0000"/>
        <rFont val="BIZ UDPゴシック"/>
        <family val="3"/>
        <charset val="128"/>
      </rPr>
      <t>契約時に予定したとおりに事業を実施できなかった場合は、実施できなかった理由を記載してください。</t>
    </r>
    <r>
      <rPr>
        <sz val="12"/>
        <color theme="1"/>
        <rFont val="BIZ UDPゴシック"/>
        <family val="3"/>
        <charset val="128"/>
      </rPr>
      <t xml:space="preserve">
【記入例】3ヵ所(3回)行う計画だったが、会場を確保できず1カ所(1回)のみの開催となった。</t>
    </r>
  </si>
  <si>
    <r>
      <t xml:space="preserve">上記「(2)事業完了時の事業内容（実績）」の詳細について、ご記載ください。別途報告書を作成されている場合は、それを添付いただければ省略可能です。
</t>
    </r>
    <r>
      <rPr>
        <sz val="12"/>
        <color theme="1"/>
        <rFont val="BIZ UDPゴシック"/>
        <family val="3"/>
        <charset val="128"/>
      </rPr>
      <t>【記入例】別添の事業報告書を参照</t>
    </r>
  </si>
  <si>
    <r>
      <rPr>
        <sz val="12"/>
        <color rgb="FFFF0000"/>
        <rFont val="BIZ UDPゴシック"/>
        <family val="3"/>
        <charset val="128"/>
      </rPr>
      <t>助成契約書と一緒に綴じている「事業計画」の目標欄の内容を転記してください。</t>
    </r>
    <r>
      <rPr>
        <sz val="12"/>
        <color theme="1"/>
        <rFont val="BIZ UDP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</si>
  <si>
    <r>
      <t>(2)目標の達成状況</t>
    </r>
    <r>
      <rPr>
        <b/>
        <sz val="12"/>
        <color theme="1"/>
        <rFont val="BIZ UDPゴシック"/>
        <family val="3"/>
        <charset val="128"/>
      </rPr>
      <t>［700文字以内］</t>
    </r>
  </si>
  <si>
    <r>
      <rPr>
        <sz val="12"/>
        <color rgb="FFFF0000"/>
        <rFont val="BIZ UDP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BIZ UDPゴシック"/>
        <family val="3"/>
        <charset val="128"/>
      </rPr>
      <t xml:space="preserve">
【記入例】
1の達成状況：参加者同士による連携事例数の増加 検討会開始前と比較し 45％増となった
2の達成状況：yyy　となった。
3の達成状況：zzz　であった。･･･</t>
    </r>
  </si>
  <si>
    <r>
      <rPr>
        <sz val="12"/>
        <color rgb="FFFF0000"/>
        <rFont val="BIZ UDP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BIZ UDPゴシック"/>
        <family val="3"/>
        <charset val="128"/>
      </rPr>
      <t xml:space="preserve">。
</t>
    </r>
  </si>
  <si>
    <r>
      <rPr>
        <sz val="12"/>
        <color rgb="FFFF0000"/>
        <rFont val="BIZ UDPゴシック"/>
        <family val="3"/>
        <charset val="128"/>
      </rPr>
      <t>助成契約書記載の成果物名称を転記してください。</t>
    </r>
    <r>
      <rPr>
        <sz val="12"/>
        <color theme="1"/>
        <rFont val="BIZ UDPゴシック"/>
        <family val="3"/>
        <charset val="128"/>
      </rPr>
      <t xml:space="preserve">
【記入例】
・PR動画20本
・チラシ、ポスター
・報告書</t>
    </r>
  </si>
  <si>
    <r>
      <rPr>
        <sz val="12"/>
        <color rgb="FFFF0000"/>
        <rFont val="BIZ UDPゴシック"/>
        <family val="3"/>
        <charset val="128"/>
      </rPr>
      <t>契約時の事業成果物で作成していないものがある場合は理由を記載してください。</t>
    </r>
    <r>
      <rPr>
        <sz val="12"/>
        <color theme="1"/>
        <rFont val="BIZ UDPゴシック"/>
        <family val="3"/>
        <charset val="128"/>
      </rPr>
      <t xml:space="preserve">
【記入例】　SNSで広報活動を行ったため、チラシとポスターは作成しなかった。</t>
    </r>
  </si>
  <si>
    <r>
      <rPr>
        <sz val="12"/>
        <color rgb="FF00B0F0"/>
        <rFont val="BIZ UDPゴシック"/>
        <family val="3"/>
        <charset val="128"/>
      </rPr>
      <t>成果物の登録方法については、こちらをご確認ください→https://www.nippon-foundation.or.jp/app/uploads/2019/03/gra_gui_01-1.pdf　（なお、事情により、公開が困難な成果物に関しては、表紙のアップロードをお願いいたします。）（BPR変更後、変更）</t>
    </r>
    <r>
      <rPr>
        <sz val="12"/>
        <color rgb="FFFF0000"/>
        <rFont val="BIZ UDPゴシック"/>
        <family val="3"/>
        <charset val="128"/>
      </rPr>
      <t xml:space="preserve">
上記で登録したURLをご記載ください。
</t>
    </r>
    <r>
      <rPr>
        <sz val="12"/>
        <color theme="1"/>
        <rFont val="BIZ UDPゴシック"/>
        <family val="3"/>
        <charset val="128"/>
      </rPr>
      <t xml:space="preserve">【記入例】http://fields.canpan.info/report/detail/99999
</t>
    </r>
  </si>
  <si>
    <r>
      <t>　　</t>
    </r>
    <r>
      <rPr>
        <sz val="12"/>
        <color rgb="FFBFBFBF"/>
        <rFont val="BIZ UDPゴシック"/>
        <family val="3"/>
        <charset val="128"/>
      </rPr>
      <t>■</t>
    </r>
    <r>
      <rPr>
        <sz val="12"/>
        <color rgb="FFFF0000"/>
        <rFont val="BIZ UDPゴシック"/>
        <family val="3"/>
        <charset val="128"/>
      </rPr>
      <t>箇所は「収支計算書」より自動転記</t>
    </r>
    <phoneticPr fontId="3"/>
  </si>
  <si>
    <t>　△△△△△△△△△△△△</t>
    <phoneticPr fontId="3"/>
  </si>
  <si>
    <t xml:space="preserve">   ○○○○○○○○○○○○</t>
    <phoneticPr fontId="3"/>
  </si>
  <si>
    <r>
      <t>シート: 完了報告書　</t>
    </r>
    <r>
      <rPr>
        <b/>
        <sz val="10"/>
        <color rgb="FFFF0000"/>
        <rFont val="BIZ UDPゴシック"/>
        <family val="3"/>
        <charset val="128"/>
      </rPr>
      <t>→印刷、押印してご提出ください</t>
    </r>
    <rPh sb="12" eb="14">
      <t>インサツ</t>
    </rPh>
    <rPh sb="15" eb="17">
      <t>オウイン</t>
    </rPh>
    <rPh sb="20" eb="22">
      <t>テイシュツ</t>
    </rPh>
    <phoneticPr fontId="3"/>
  </si>
  <si>
    <r>
      <t>シート: 収支計算書</t>
    </r>
    <r>
      <rPr>
        <b/>
        <sz val="10"/>
        <color rgb="FFFF0000"/>
        <rFont val="BIZ UDPゴシック"/>
        <family val="3"/>
        <charset val="128"/>
      </rPr>
      <t>　→印刷してご提出ください</t>
    </r>
    <phoneticPr fontId="3"/>
  </si>
  <si>
    <r>
      <rPr>
        <sz val="12"/>
        <color rgb="FFFF0000"/>
        <rFont val="BIZ UDPゴシック"/>
        <family val="3"/>
        <charset val="128"/>
      </rPr>
      <t xml:space="preserve">実際に作成した成果物の名称を記載してください。
</t>
    </r>
    <r>
      <rPr>
        <u/>
        <sz val="10.5"/>
        <color rgb="FFFF0000"/>
        <rFont val="BIZ UDPゴシック"/>
        <family val="3"/>
        <charset val="128"/>
      </rPr>
      <t>※チラシ、ポスター等の印刷物については
作成枚数を追記いただけますようお願いいたします。</t>
    </r>
    <r>
      <rPr>
        <sz val="12"/>
        <color theme="1"/>
        <rFont val="BIZ UDPゴシック"/>
        <family val="3"/>
        <charset val="128"/>
      </rPr>
      <t xml:space="preserve">
【記入例】
・PR動画20本
・報告書
・うちわ　500本
・Tシャツ　500枚
・会報(冊子)　500部
・新聞掲載記事</t>
    </r>
    <phoneticPr fontId="3"/>
  </si>
  <si>
    <t>助成事業完了報告書</t>
    <phoneticPr fontId="3"/>
  </si>
  <si>
    <t>事業ID：助成契約書に記載の10桁のID</t>
    <phoneticPr fontId="3"/>
  </si>
  <si>
    <r>
      <t>【記入例】
1．多職種による事例検討会
(1)時期：</t>
    </r>
    <r>
      <rPr>
        <sz val="12"/>
        <color theme="8"/>
        <rFont val="BIZ UDPゴシック"/>
        <family val="3"/>
        <charset val="128"/>
      </rPr>
      <t>20xx年5月31日</t>
    </r>
    <r>
      <rPr>
        <sz val="12"/>
        <color theme="1"/>
        <rFont val="BIZ UDPゴシック"/>
        <family val="3"/>
        <charset val="128"/>
      </rPr>
      <t xml:space="preserve">
(2)場所：</t>
    </r>
    <r>
      <rPr>
        <sz val="12"/>
        <color theme="8"/>
        <rFont val="BIZ UDPゴシック"/>
        <family val="3"/>
        <charset val="128"/>
      </rPr>
      <t>東京都港区</t>
    </r>
    <r>
      <rPr>
        <sz val="12"/>
        <color theme="1"/>
        <rFont val="BIZ UDPゴシック"/>
        <family val="3"/>
        <charset val="128"/>
      </rPr>
      <t xml:space="preserve">
(3)参加者：</t>
    </r>
    <r>
      <rPr>
        <sz val="12"/>
        <color theme="8"/>
        <rFont val="BIZ UDPゴシック"/>
        <family val="3"/>
        <charset val="128"/>
      </rPr>
      <t>200 名（医療従事者、相談支援専門員、教育関係者）</t>
    </r>
    <r>
      <rPr>
        <sz val="12"/>
        <color theme="1"/>
        <rFont val="BIZ UDPゴシック"/>
        <family val="3"/>
        <charset val="128"/>
      </rPr>
      <t xml:space="preserve">
(4)内容：</t>
    </r>
    <r>
      <rPr>
        <sz val="12"/>
        <color theme="8"/>
        <rFont val="BIZ UDPゴシック"/>
        <family val="3"/>
        <charset val="128"/>
      </rPr>
      <t>事例報告、意見交換</t>
    </r>
    <r>
      <rPr>
        <sz val="12"/>
        <color theme="1"/>
        <rFont val="BIZ UDPゴシック"/>
        <family val="3"/>
        <charset val="128"/>
      </rPr>
      <t xml:space="preserve">
</t>
    </r>
    <phoneticPr fontId="3"/>
  </si>
  <si>
    <t>(4)失敗したこととその要因</t>
    <phoneticPr fontId="3"/>
  </si>
  <si>
    <t>✔</t>
  </si>
  <si>
    <t>2023年 4月 1日から　2024年 3月 31日まで</t>
    <phoneticPr fontId="3"/>
  </si>
  <si>
    <t>事業ID：2023006472</t>
    <phoneticPr fontId="3"/>
  </si>
  <si>
    <t>団体名：特定非営利活動法人トイボックス</t>
    <rPh sb="4" eb="13">
      <t>トクテイヒエイリカツドウホウジン</t>
    </rPh>
    <phoneticPr fontId="3"/>
  </si>
  <si>
    <t>代表者名：代表理事　　栗田　拓　　　印</t>
    <rPh sb="7" eb="9">
      <t>リジ</t>
    </rPh>
    <rPh sb="11" eb="13">
      <t>クリタ</t>
    </rPh>
    <rPh sb="14" eb="15">
      <t>タク</t>
    </rPh>
    <phoneticPr fontId="3"/>
  </si>
  <si>
    <t>事業名：大阪府箕面市における
　　　　　 「子ども第三の居場所」（B）
　　　　　 常設ケアモデルの運営と
　　　　　 車両整備（３年目）</t>
    <phoneticPr fontId="3"/>
  </si>
  <si>
    <t>事業完了日：2024年3月31日</t>
    <phoneticPr fontId="3"/>
  </si>
  <si>
    <t>1.大阪府箕面市における「子ども第三の居場所」（B）常設ケアモデルの運営（3年目）
（1）期間：2023年4月1日～2024年3月31日（週5日、14時30分から20時まで開所）
（2）場所：大阪府箕面市
（3）対象：15名（家庭や自身に課題を抱えた小学校低学年中心）
（4）内容：「子ども第三の居場所」をつくり、子どもとの1対1の関係を重視しながら、子どもたちの生活習慣形成や学ぶ意欲向上を支援することで社会的相続を補完する。生き抜く力を育むためのプログラム「わくわくたいむ」を毎日実施する。送迎用車両を整備し、保護者による送迎が難しい子どもも支援する。</t>
    <rPh sb="2" eb="8">
      <t>オオサカフミノオシ</t>
    </rPh>
    <rPh sb="13" eb="14">
      <t>コ</t>
    </rPh>
    <rPh sb="16" eb="18">
      <t>ダイサン</t>
    </rPh>
    <rPh sb="19" eb="22">
      <t>イバショ</t>
    </rPh>
    <rPh sb="26" eb="28">
      <t>ジョウセツ</t>
    </rPh>
    <rPh sb="34" eb="36">
      <t>ウンエイ</t>
    </rPh>
    <rPh sb="38" eb="40">
      <t>ネンメ</t>
    </rPh>
    <rPh sb="45" eb="47">
      <t>キカン</t>
    </rPh>
    <rPh sb="52" eb="53">
      <t>ネン</t>
    </rPh>
    <rPh sb="54" eb="55">
      <t>ガツ</t>
    </rPh>
    <rPh sb="56" eb="57">
      <t>ニチ</t>
    </rPh>
    <rPh sb="62" eb="63">
      <t>ネン</t>
    </rPh>
    <rPh sb="64" eb="65">
      <t>ガツ</t>
    </rPh>
    <rPh sb="67" eb="68">
      <t>ニチ</t>
    </rPh>
    <rPh sb="69" eb="70">
      <t>シュウ</t>
    </rPh>
    <rPh sb="71" eb="72">
      <t>ニチ</t>
    </rPh>
    <rPh sb="75" eb="76">
      <t>ジ</t>
    </rPh>
    <rPh sb="78" eb="79">
      <t>フン</t>
    </rPh>
    <rPh sb="83" eb="84">
      <t>ジ</t>
    </rPh>
    <rPh sb="86" eb="88">
      <t>カイショ</t>
    </rPh>
    <rPh sb="93" eb="95">
      <t>バショ</t>
    </rPh>
    <rPh sb="96" eb="99">
      <t>オオサカフ</t>
    </rPh>
    <rPh sb="99" eb="102">
      <t>ミノオシ</t>
    </rPh>
    <rPh sb="106" eb="108">
      <t>タイショウ</t>
    </rPh>
    <rPh sb="111" eb="112">
      <t>メイ</t>
    </rPh>
    <rPh sb="113" eb="115">
      <t>カテイ</t>
    </rPh>
    <rPh sb="116" eb="118">
      <t>ジシン</t>
    </rPh>
    <rPh sb="119" eb="121">
      <t>カダイ</t>
    </rPh>
    <rPh sb="122" eb="123">
      <t>カカ</t>
    </rPh>
    <rPh sb="125" eb="131">
      <t>ショウガッコウテイガクネン</t>
    </rPh>
    <rPh sb="131" eb="133">
      <t>チュウシン</t>
    </rPh>
    <rPh sb="138" eb="140">
      <t>ナイヨウ</t>
    </rPh>
    <rPh sb="142" eb="143">
      <t>コ</t>
    </rPh>
    <rPh sb="145" eb="147">
      <t>ダイサン</t>
    </rPh>
    <rPh sb="148" eb="151">
      <t>イバショ</t>
    </rPh>
    <rPh sb="157" eb="158">
      <t>コ</t>
    </rPh>
    <rPh sb="163" eb="164">
      <t>タイ</t>
    </rPh>
    <rPh sb="166" eb="168">
      <t>カンケイ</t>
    </rPh>
    <rPh sb="169" eb="171">
      <t>ジュウシ</t>
    </rPh>
    <rPh sb="176" eb="177">
      <t>コ</t>
    </rPh>
    <rPh sb="182" eb="186">
      <t>セイカツシュウカン</t>
    </rPh>
    <rPh sb="186" eb="188">
      <t>ケイセイ</t>
    </rPh>
    <rPh sb="189" eb="190">
      <t>マナ</t>
    </rPh>
    <rPh sb="191" eb="195">
      <t>イヨクコウジョウ</t>
    </rPh>
    <rPh sb="196" eb="198">
      <t>シエン</t>
    </rPh>
    <rPh sb="203" eb="206">
      <t>シャカイテキ</t>
    </rPh>
    <rPh sb="206" eb="208">
      <t>ソウゾク</t>
    </rPh>
    <rPh sb="209" eb="211">
      <t>ホカン</t>
    </rPh>
    <rPh sb="214" eb="215">
      <t>イ</t>
    </rPh>
    <rPh sb="216" eb="217">
      <t>ヌ</t>
    </rPh>
    <rPh sb="218" eb="219">
      <t>チカラ</t>
    </rPh>
    <rPh sb="220" eb="221">
      <t>ハグク</t>
    </rPh>
    <rPh sb="240" eb="242">
      <t>マイニチ</t>
    </rPh>
    <rPh sb="242" eb="244">
      <t>ジッシ</t>
    </rPh>
    <rPh sb="247" eb="250">
      <t>ソウゲイヨウ</t>
    </rPh>
    <rPh sb="250" eb="252">
      <t>シャリョウ</t>
    </rPh>
    <rPh sb="253" eb="255">
      <t>セイビ</t>
    </rPh>
    <rPh sb="257" eb="260">
      <t>ホゴシャ</t>
    </rPh>
    <rPh sb="263" eb="265">
      <t>ソウゲイ</t>
    </rPh>
    <rPh sb="266" eb="267">
      <t>ムズカ</t>
    </rPh>
    <rPh sb="269" eb="270">
      <t>コ</t>
    </rPh>
    <rPh sb="273" eb="275">
      <t>シエン</t>
    </rPh>
    <phoneticPr fontId="3"/>
  </si>
  <si>
    <t>　　2023年　4月　1日から　　2024年　3月　31日まで</t>
    <phoneticPr fontId="3"/>
  </si>
  <si>
    <t>特定非営利活動法人トイボックス</t>
    <rPh sb="0" eb="9">
      <t>トクテイヒエイリカツドウホウジン</t>
    </rPh>
    <phoneticPr fontId="3"/>
  </si>
  <si>
    <t>大阪府箕面市における「子ども第三の居場所」（B）常設ケアモデルの運営と車両整備（3年目）</t>
    <rPh sb="0" eb="6">
      <t>オオサカフミノオシ</t>
    </rPh>
    <rPh sb="11" eb="12">
      <t>コ</t>
    </rPh>
    <rPh sb="14" eb="16">
      <t>ダイサン</t>
    </rPh>
    <rPh sb="17" eb="20">
      <t>イバショ</t>
    </rPh>
    <rPh sb="24" eb="26">
      <t>ジョウセツ</t>
    </rPh>
    <rPh sb="32" eb="34">
      <t>ウンエイ</t>
    </rPh>
    <rPh sb="35" eb="37">
      <t>シャリョウ</t>
    </rPh>
    <rPh sb="37" eb="39">
      <t>セイビ</t>
    </rPh>
    <rPh sb="41" eb="43">
      <t>ネンメ</t>
    </rPh>
    <phoneticPr fontId="3"/>
  </si>
  <si>
    <t>1.大阪府箕面市における「子ども第三の居場所」（B）常設ケアモデルの運営（3年目）
（1）期間：2023年4月1日～2024年3月31日（週5日、14時30分から20時まで開所）
（2）場所：大阪府箕面市
（3）対象：15名（家庭や自身に課題を抱えた小学校低学年中心）
（4）内容：「子ども第三の居場所」をつくり、子どもとの1対1の関係を重視しながら、子どもたちの生活習慣形成や学ぶ意欲向上を支援することで社会的相続を補完する。生き抜く力を育むためのプログラム「わくわくたいむ」を毎日実施する。送迎用車両を整備し、保護者による送迎が難しい子どもも支援する。</t>
    <phoneticPr fontId="3"/>
  </si>
  <si>
    <t>1.完了報告書
2.車両（写真等)</t>
    <rPh sb="2" eb="7">
      <t>カンリョウホウコクショ</t>
    </rPh>
    <rPh sb="10" eb="12">
      <t>シャリョウ</t>
    </rPh>
    <rPh sb="13" eb="15">
      <t>シャシン</t>
    </rPh>
    <rPh sb="15" eb="16">
      <t>ナド</t>
    </rPh>
    <phoneticPr fontId="3"/>
  </si>
  <si>
    <t>１.完了報告書
2.車両（写真等）</t>
    <rPh sb="2" eb="4">
      <t>カンリョウ</t>
    </rPh>
    <rPh sb="4" eb="7">
      <t>ホウコクショ</t>
    </rPh>
    <rPh sb="10" eb="12">
      <t>シャリョウ</t>
    </rPh>
    <rPh sb="13" eb="15">
      <t>シャシン</t>
    </rPh>
    <rPh sb="15" eb="16">
      <t>ナド</t>
    </rPh>
    <phoneticPr fontId="3"/>
  </si>
  <si>
    <t>特になし。</t>
    <rPh sb="0" eb="1">
      <t>トク</t>
    </rPh>
    <phoneticPr fontId="3"/>
  </si>
  <si>
    <t>人件費</t>
    <rPh sb="0" eb="3">
      <t>ジンケンヒ</t>
    </rPh>
    <phoneticPr fontId="3"/>
  </si>
  <si>
    <t>印刷製本費</t>
    <rPh sb="0" eb="5">
      <t>インサツセイホンヒ</t>
    </rPh>
    <phoneticPr fontId="3"/>
  </si>
  <si>
    <t>旅費交通費</t>
    <rPh sb="0" eb="5">
      <t>リョヒコウツウヒ</t>
    </rPh>
    <phoneticPr fontId="3"/>
  </si>
  <si>
    <t>新聞図書費</t>
    <rPh sb="0" eb="5">
      <t>シンブントショヒ</t>
    </rPh>
    <phoneticPr fontId="3"/>
  </si>
  <si>
    <t>通信運搬費</t>
    <rPh sb="0" eb="5">
      <t>ツウシンウンパンヒ</t>
    </rPh>
    <phoneticPr fontId="3"/>
  </si>
  <si>
    <t>消耗品費</t>
    <rPh sb="0" eb="4">
      <t>ショウモウヒンヒ</t>
    </rPh>
    <phoneticPr fontId="3"/>
  </si>
  <si>
    <t>食材給食費</t>
    <rPh sb="0" eb="5">
      <t>ショクザイキュウショクヒ</t>
    </rPh>
    <phoneticPr fontId="3"/>
  </si>
  <si>
    <t>教材体験学習費</t>
    <rPh sb="0" eb="7">
      <t>キョウザイタイケンガクシュウヒ</t>
    </rPh>
    <phoneticPr fontId="3"/>
  </si>
  <si>
    <t>水道光熱費</t>
    <rPh sb="0" eb="5">
      <t>スイドウコウネツヒ</t>
    </rPh>
    <phoneticPr fontId="3"/>
  </si>
  <si>
    <t>リース料</t>
    <rPh sb="3" eb="4">
      <t>リョウ</t>
    </rPh>
    <phoneticPr fontId="3"/>
  </si>
  <si>
    <t>車両燃料費</t>
    <rPh sb="0" eb="5">
      <t>シャリョウネンリョウヒ</t>
    </rPh>
    <phoneticPr fontId="3"/>
  </si>
  <si>
    <t>保険料</t>
    <rPh sb="0" eb="3">
      <t>ホケンリョウ</t>
    </rPh>
    <phoneticPr fontId="3"/>
  </si>
  <si>
    <t>研修費</t>
    <rPh sb="0" eb="3">
      <t>ケンシュウヒ</t>
    </rPh>
    <phoneticPr fontId="3"/>
  </si>
  <si>
    <t>業務委託費</t>
    <rPh sb="0" eb="5">
      <t>ギョウムイタクヒ</t>
    </rPh>
    <phoneticPr fontId="3"/>
  </si>
  <si>
    <t>支払手数料</t>
    <rPh sb="0" eb="5">
      <t>シハライテスウリョウ</t>
    </rPh>
    <phoneticPr fontId="3"/>
  </si>
  <si>
    <t>租税公課</t>
    <rPh sb="0" eb="4">
      <t>ソゼイコウカ</t>
    </rPh>
    <phoneticPr fontId="3"/>
  </si>
  <si>
    <t>間接経費</t>
    <rPh sb="0" eb="4">
      <t>カンセツケイヒ</t>
    </rPh>
    <phoneticPr fontId="3"/>
  </si>
  <si>
    <t>TEL：050-3733-5544</t>
    <phoneticPr fontId="3"/>
  </si>
  <si>
    <t>来所児童の増加に伴い一人ひとりのニーズが多様化している。そのため、プログラムや過ごし方、おもちゃ等においてたくさんのリクエストが出てきている。こども達の希望を最大限形にできるよう、こども達とのコミュニケーションを密に取りながら、備品の拡充やプログラムの検討を随時行っていきたい。</t>
    <rPh sb="129" eb="131">
      <t>ズイジ</t>
    </rPh>
    <phoneticPr fontId="3"/>
  </si>
  <si>
    <t>特になし</t>
    <rPh sb="0" eb="1">
      <t>トク</t>
    </rPh>
    <phoneticPr fontId="3"/>
  </si>
  <si>
    <r>
      <rPr>
        <sz val="12"/>
        <color rgb="FF00B0F0"/>
        <rFont val="BIZ UDPゴシック"/>
        <family val="3"/>
        <charset val="128"/>
      </rPr>
      <t>成果物の登録方法については、こちらをご確認ください→ https://www.nippon-foundation.or.jp/app/uploads/2019/03/gra_gui_01-1.pdf　（なお、事情により、公開が困難な成果物に関しては、表紙のアップロードをお願いいたします。）</t>
    </r>
    <r>
      <rPr>
        <sz val="12"/>
        <color rgb="FFFF0000"/>
        <rFont val="BIZ UDPゴシック"/>
        <family val="3"/>
        <charset val="128"/>
      </rPr>
      <t xml:space="preserve">
上記で登録したURLをご記載ください。
</t>
    </r>
    <r>
      <rPr>
        <sz val="12"/>
        <color theme="1"/>
        <rFont val="BIZ UDPゴシック"/>
        <family val="3"/>
        <charset val="128"/>
      </rPr>
      <t xml:space="preserve">https://fields.canpan.info/report/detail/30162
</t>
    </r>
    <phoneticPr fontId="3"/>
  </si>
  <si>
    <t>支援金を活用</t>
    <rPh sb="0" eb="3">
      <t>シエンキン</t>
    </rPh>
    <rPh sb="4" eb="6">
      <t>カツヨウ</t>
    </rPh>
    <phoneticPr fontId="3"/>
  </si>
  <si>
    <t>社内研修・日本財団提供の研修を活用</t>
    <rPh sb="0" eb="2">
      <t>シャナイ</t>
    </rPh>
    <rPh sb="2" eb="4">
      <t>ケンシュウ</t>
    </rPh>
    <rPh sb="5" eb="7">
      <t>ニホン</t>
    </rPh>
    <rPh sb="7" eb="9">
      <t>ザイダン</t>
    </rPh>
    <rPh sb="9" eb="11">
      <t>テイキョウ</t>
    </rPh>
    <rPh sb="12" eb="14">
      <t>ケンシュウ</t>
    </rPh>
    <rPh sb="15" eb="17">
      <t>カツヨウ</t>
    </rPh>
    <phoneticPr fontId="3"/>
  </si>
  <si>
    <t>３月分電気料金未確定</t>
    <rPh sb="1" eb="2">
      <t>ガツ</t>
    </rPh>
    <rPh sb="2" eb="3">
      <t>ブン</t>
    </rPh>
    <rPh sb="3" eb="5">
      <t>デンキ</t>
    </rPh>
    <rPh sb="5" eb="7">
      <t>リョウキン</t>
    </rPh>
    <rPh sb="7" eb="10">
      <t>ミカクテイ</t>
    </rPh>
    <phoneticPr fontId="3"/>
  </si>
  <si>
    <t>☒</t>
  </si>
  <si>
    <r>
      <rPr>
        <sz val="12"/>
        <rFont val="BIZ UDPゴシック"/>
        <family val="3"/>
        <charset val="128"/>
      </rPr>
      <t>特になし。</t>
    </r>
    <r>
      <rPr>
        <sz val="12"/>
        <color theme="1"/>
        <rFont val="BIZ UDPゴシック"/>
        <family val="3"/>
        <charset val="128"/>
      </rPr>
      <t xml:space="preserve">
</t>
    </r>
    <rPh sb="0" eb="1">
      <t>トク</t>
    </rPh>
    <phoneticPr fontId="3"/>
  </si>
  <si>
    <r>
      <rPr>
        <sz val="12"/>
        <rFont val="BIZ UDPゴシック"/>
        <family val="3"/>
        <charset val="128"/>
      </rPr>
      <t>・2024年3月31日までに一日平均利用児童数を10名にする</t>
    </r>
    <r>
      <rPr>
        <sz val="12"/>
        <color theme="1"/>
        <rFont val="BIZ UDPゴシック"/>
        <family val="3"/>
        <charset val="128"/>
      </rPr>
      <t xml:space="preserve">
・児童への居場所、食事、生活習慣支援、学習支援などの安定的な提供
・ボランティア等の地域住民や、行政、学校との関係構築
・子どもの「経験の不足」を解消するような定期的なイベントを事業期間内に2回実施する</t>
    </r>
    <rPh sb="5" eb="6">
      <t>ネン</t>
    </rPh>
    <rPh sb="7" eb="8">
      <t>ガツ</t>
    </rPh>
    <rPh sb="10" eb="11">
      <t>ニチ</t>
    </rPh>
    <rPh sb="14" eb="18">
      <t>イチニチヘイキン</t>
    </rPh>
    <rPh sb="18" eb="23">
      <t>リヨウジドウスウ</t>
    </rPh>
    <rPh sb="26" eb="27">
      <t>メイ</t>
    </rPh>
    <rPh sb="32" eb="34">
      <t>ジドウ</t>
    </rPh>
    <rPh sb="36" eb="39">
      <t>イバショ</t>
    </rPh>
    <rPh sb="40" eb="42">
      <t>ショクジ</t>
    </rPh>
    <rPh sb="43" eb="49">
      <t>セイカツシュウカンシエン</t>
    </rPh>
    <rPh sb="50" eb="54">
      <t>ガクシュウシエン</t>
    </rPh>
    <rPh sb="57" eb="60">
      <t>アンテイテキ</t>
    </rPh>
    <rPh sb="61" eb="63">
      <t>テイキョウ</t>
    </rPh>
    <rPh sb="71" eb="72">
      <t>ナド</t>
    </rPh>
    <rPh sb="73" eb="77">
      <t>チイキジュウミン</t>
    </rPh>
    <rPh sb="79" eb="81">
      <t>ギョウセイ</t>
    </rPh>
    <rPh sb="82" eb="84">
      <t>ガッコウ</t>
    </rPh>
    <rPh sb="86" eb="90">
      <t>カンケイコウチク</t>
    </rPh>
    <rPh sb="92" eb="93">
      <t>コ</t>
    </rPh>
    <rPh sb="97" eb="99">
      <t>ケイケン</t>
    </rPh>
    <rPh sb="100" eb="102">
      <t>フソク</t>
    </rPh>
    <rPh sb="104" eb="106">
      <t>カイショウ</t>
    </rPh>
    <rPh sb="111" eb="114">
      <t>テイキテキ</t>
    </rPh>
    <rPh sb="120" eb="125">
      <t>ジギョウキカンナイ</t>
    </rPh>
    <rPh sb="127" eb="128">
      <t>カイ</t>
    </rPh>
    <rPh sb="128" eb="130">
      <t>ジッシ</t>
    </rPh>
    <phoneticPr fontId="3"/>
  </si>
  <si>
    <t xml:space="preserve">・利用人数は増え事業内容に掲げていた目標数の15名を達成したが、一日の平均利用児童数は目標の10名には至らなかった。週に１～２回利用の子どもが多く、一日平均利用児童数は６名にとどまった。
・児童への居場所、食事、生活習慣支援、学習支援などの安定的な提供については、無事に目標を達成する事ができた。
・ボランティア等の地域住民や、行政、学校との関係構築についても、目標を達成する事ができた。地域住民との関係も変わらず良好である。行政とも引き続き緊密に連携を取り、相互に情報共有を行っている。そのため、子ども一人ひとりにあった支援が可能となっている。利用している子どもの通う各小学校とも良好な関係を築けている。時には第三の居場所を利用している子どものケース会に参加するなどした。
・子どもの「経験の不足」を解消するような定期的なイベントを事業期間内に２回実施するという目標についても達成する事ができた。バースデーご飯、季節のイベント（七夕、ハロウィン、クリスマス、お正月、節分他）、調理DAY（子ども達と一緒に調理をする日）、公園遊びなど様々なイベントを実施した。子どもたちが今興味・関心のあることを吸い上げ、それぞれに反映させる事により体験や経験の幅が広がり、生き抜く力につながるような活動を提供することができた。
</t>
    <rPh sb="1" eb="5">
      <t>リヨウニンズウ</t>
    </rPh>
    <rPh sb="6" eb="7">
      <t>フ</t>
    </rPh>
    <rPh sb="8" eb="12">
      <t>ジギョウナイヨウ</t>
    </rPh>
    <rPh sb="13" eb="14">
      <t>カカ</t>
    </rPh>
    <rPh sb="18" eb="21">
      <t>モクヒョウスウ</t>
    </rPh>
    <rPh sb="24" eb="25">
      <t>メイ</t>
    </rPh>
    <rPh sb="26" eb="28">
      <t>タッセイ</t>
    </rPh>
    <rPh sb="32" eb="34">
      <t>イチニチ</t>
    </rPh>
    <rPh sb="35" eb="37">
      <t>ヘイキン</t>
    </rPh>
    <rPh sb="37" eb="39">
      <t>リヨウ</t>
    </rPh>
    <rPh sb="39" eb="42">
      <t>ジドウスウ</t>
    </rPh>
    <rPh sb="43" eb="45">
      <t>モクヒョウ</t>
    </rPh>
    <rPh sb="48" eb="49">
      <t>メイ</t>
    </rPh>
    <rPh sb="51" eb="52">
      <t>イタ</t>
    </rPh>
    <rPh sb="58" eb="59">
      <t>シュウ</t>
    </rPh>
    <rPh sb="63" eb="64">
      <t>カイ</t>
    </rPh>
    <rPh sb="64" eb="66">
      <t>リヨウ</t>
    </rPh>
    <rPh sb="67" eb="68">
      <t>コ</t>
    </rPh>
    <rPh sb="71" eb="72">
      <t>オオ</t>
    </rPh>
    <rPh sb="74" eb="80">
      <t>イチニチヘイキンリヨウ</t>
    </rPh>
    <rPh sb="80" eb="83">
      <t>ジドウスウ</t>
    </rPh>
    <rPh sb="85" eb="86">
      <t>メイ</t>
    </rPh>
    <rPh sb="96" eb="98">
      <t>ジドウ</t>
    </rPh>
    <rPh sb="100" eb="103">
      <t>イバショ</t>
    </rPh>
    <rPh sb="104" eb="106">
      <t>ショクジ</t>
    </rPh>
    <rPh sb="107" eb="113">
      <t>セイカツシュウカンシエン</t>
    </rPh>
    <rPh sb="114" eb="118">
      <t>ガクシュウシエン</t>
    </rPh>
    <rPh sb="121" eb="124">
      <t>アンテイテキ</t>
    </rPh>
    <rPh sb="125" eb="127">
      <t>テイキョウ</t>
    </rPh>
    <rPh sb="133" eb="135">
      <t>ブジ</t>
    </rPh>
    <rPh sb="136" eb="138">
      <t>モクヒョウ</t>
    </rPh>
    <rPh sb="139" eb="141">
      <t>タッセイ</t>
    </rPh>
    <rPh sb="143" eb="144">
      <t>コト</t>
    </rPh>
    <rPh sb="158" eb="159">
      <t>ナド</t>
    </rPh>
    <rPh sb="160" eb="164">
      <t>チイキジュウミン</t>
    </rPh>
    <rPh sb="166" eb="168">
      <t>ギョウセイ</t>
    </rPh>
    <rPh sb="169" eb="171">
      <t>ガッコウ</t>
    </rPh>
    <rPh sb="173" eb="177">
      <t>カンケイコウチク</t>
    </rPh>
    <rPh sb="183" eb="185">
      <t>モクヒョウ</t>
    </rPh>
    <rPh sb="186" eb="188">
      <t>タッセイ</t>
    </rPh>
    <rPh sb="190" eb="191">
      <t>コト</t>
    </rPh>
    <rPh sb="196" eb="200">
      <t>チイキジュウミン</t>
    </rPh>
    <rPh sb="202" eb="204">
      <t>カンケイ</t>
    </rPh>
    <rPh sb="205" eb="206">
      <t>カ</t>
    </rPh>
    <rPh sb="209" eb="211">
      <t>リョウコウ</t>
    </rPh>
    <rPh sb="215" eb="217">
      <t>ギョウセイ</t>
    </rPh>
    <rPh sb="219" eb="220">
      <t>ヒ</t>
    </rPh>
    <rPh sb="221" eb="222">
      <t>ツヅ</t>
    </rPh>
    <rPh sb="223" eb="225">
      <t>キンミツ</t>
    </rPh>
    <rPh sb="226" eb="228">
      <t>レンケイ</t>
    </rPh>
    <rPh sb="229" eb="230">
      <t>ト</t>
    </rPh>
    <rPh sb="232" eb="234">
      <t>ソウゴ</t>
    </rPh>
    <rPh sb="235" eb="239">
      <t>ジョウホウキョウユウ</t>
    </rPh>
    <rPh sb="240" eb="241">
      <t>オコナ</t>
    </rPh>
    <rPh sb="251" eb="252">
      <t>コ</t>
    </rPh>
    <rPh sb="254" eb="256">
      <t>ヒトリ</t>
    </rPh>
    <rPh sb="263" eb="265">
      <t>シエン</t>
    </rPh>
    <rPh sb="266" eb="268">
      <t>カノウ</t>
    </rPh>
    <rPh sb="275" eb="277">
      <t>リヨウ</t>
    </rPh>
    <rPh sb="281" eb="282">
      <t>コ</t>
    </rPh>
    <rPh sb="285" eb="286">
      <t>カヨ</t>
    </rPh>
    <rPh sb="287" eb="288">
      <t>カク</t>
    </rPh>
    <rPh sb="288" eb="289">
      <t>ショウ</t>
    </rPh>
    <rPh sb="289" eb="291">
      <t>ガッコウ</t>
    </rPh>
    <rPh sb="293" eb="295">
      <t>リョウコウ</t>
    </rPh>
    <rPh sb="296" eb="298">
      <t>カンケイ</t>
    </rPh>
    <rPh sb="299" eb="300">
      <t>キズ</t>
    </rPh>
    <rPh sb="305" eb="306">
      <t>トキ</t>
    </rPh>
    <rPh sb="308" eb="310">
      <t>ダイサン</t>
    </rPh>
    <rPh sb="311" eb="314">
      <t>イバショ</t>
    </rPh>
    <rPh sb="315" eb="317">
      <t>リヨウ</t>
    </rPh>
    <rPh sb="321" eb="322">
      <t>コ</t>
    </rPh>
    <rPh sb="328" eb="329">
      <t>カイ</t>
    </rPh>
    <rPh sb="330" eb="332">
      <t>サンカ</t>
    </rPh>
    <rPh sb="342" eb="343">
      <t>コ</t>
    </rPh>
    <rPh sb="354" eb="356">
      <t>カイショウ</t>
    </rPh>
    <rPh sb="361" eb="364">
      <t>テイキテキ</t>
    </rPh>
    <rPh sb="370" eb="375">
      <t>ジギョウキカンナイ</t>
    </rPh>
    <rPh sb="377" eb="378">
      <t>カイ</t>
    </rPh>
    <rPh sb="378" eb="380">
      <t>ジッシ</t>
    </rPh>
    <rPh sb="385" eb="387">
      <t>モクヒョウ</t>
    </rPh>
    <rPh sb="392" eb="394">
      <t>タッセイ</t>
    </rPh>
    <rPh sb="396" eb="397">
      <t>コト</t>
    </rPh>
    <rPh sb="437" eb="439">
      <t>セツブン</t>
    </rPh>
    <rPh sb="464" eb="466">
      <t>コウエン</t>
    </rPh>
    <rPh sb="466" eb="467">
      <t>アソ</t>
    </rPh>
    <rPh sb="511" eb="513">
      <t>ハンエイ</t>
    </rPh>
    <rPh sb="516" eb="517">
      <t>コト</t>
    </rPh>
    <rPh sb="545" eb="547">
      <t>カツドウ</t>
    </rPh>
    <rPh sb="548" eb="550">
      <t>テイキョウ</t>
    </rPh>
    <phoneticPr fontId="3"/>
  </si>
  <si>
    <t>昨年度から利用を継続されている家庭とは引き続き良い関係を保っている。これまでと変わらず箕面市の方針から単独でのアウトリーチ活動はできなかったが、引き続き他機関との連携を密に行ったこともあり、新たな家庭と繋がる事ができた。11名からのスタートだったが17名まで増え（有料家庭を含む）現在は15名が利用している。
対象小学校以外に利用ニーズが高まっていた事から、送迎用車両の整備をすすめた。現在、週５日の開所日全てで車両を使用して送迎を行っている。
車両の整備に関しては、３社で見積もりを取り、スペック・価格等比較した上で最も適した車両を購入することができた。また運用後のメンテナンスやトラブルの相談についても、拠点近くの営業所が丁寧に対応してくれている。</t>
    <rPh sb="132" eb="134">
      <t>ユウリョウ</t>
    </rPh>
    <rPh sb="134" eb="136">
      <t>カテイ</t>
    </rPh>
    <rPh sb="137" eb="138">
      <t>フク</t>
    </rPh>
    <rPh sb="140" eb="142">
      <t>ゲンザイ</t>
    </rPh>
    <rPh sb="145" eb="146">
      <t>メイ</t>
    </rPh>
    <rPh sb="147" eb="149">
      <t>リヨウ</t>
    </rPh>
    <rPh sb="163" eb="165">
      <t>リヨウ</t>
    </rPh>
    <rPh sb="223" eb="225">
      <t>シャリョウ</t>
    </rPh>
    <rPh sb="226" eb="228">
      <t>セイビ</t>
    </rPh>
    <rPh sb="229" eb="230">
      <t>カン</t>
    </rPh>
    <phoneticPr fontId="3"/>
  </si>
  <si>
    <t>2023年度も一年を通して、ほっと一息つける居場所を作るためのアイディアをスタッフ間で色々と出し合い、実行に移してきた。環境面でもそれぞれスタッフの得意分野を生かして、子どもたちがより過ごしやすくスタッフにとってもより動きやすい環境を整えた。
食事に関してもこれまで同様、キッチン部分でスタッフが調理を行い、栄養バランスの取れた食事を毎日提供した。時には、子どもたちと一緒に調理を行った。調理に対して興味関心のある子が多く、調理を行う際はみんな楽しそうに取り組んでくれている。
学習支援についても、常にスタッフが側について、子どもがわからない箇所があれば都度説明を行った。宿題になかなか取り組みづらい子どもには一対一で対応し、その子供にとって取り組みやすい環境を一緒に作り上げるなどした。
今年度も、第一拠点でおこなってきた「わくわくたいむ」をブラッシュアップしたものを引き続き実施している。わくわくたいむとは、子どもの生き抜く力を育むことを目的とし、毎月の目標を設定した上で、毎日日替わりで子ども達に提供するプログラムである。多くの体験・経験を獲得できるようスタッフ間で日々工夫している。
その他、市内全域に居場所の利用ニーズがあり、対象小学校区以外への送迎が不可避であったため、来年度の行政移管も見据え、送迎車両の整備を行った。学校への迎えが可能になったことにより、居場所を必要とする子どもたちの新規利用につながった。また、リース料や燃費等コスト面でもパフォーマンスをあげることができた。
購入車両は、トヨタ ノアで8人乗りのものだ。「子ども第三の居場所」のラッピングを施し、運転席での後部座席ドア制御、ドライブレコーダー設置等子どもの送迎に際し、安全に配慮した設備を搭載した車両を整備した。</t>
    <rPh sb="498" eb="499">
      <t>ホカ</t>
    </rPh>
    <phoneticPr fontId="3"/>
  </si>
  <si>
    <t>母が仕事で遅い時間まで帰って来られない家庭の子どもは、本人に発達特性がある事からも学校の学童や放デイでもなかなか環境になじめず、利用開始時は居場所でも落ち着かない様子であった。しかし、しばらく通っているうちにとても穏やかに過ごせるようになり、ここしばらくは調子の良い日が続いている。母の話では、家では兄との折り合いが悪いことが本人のしんどさになっており、学校でも同様に気持ちが荒れた状況で過ごすことも多いようだが、第三の居場所でだけ穏やかに調子よく過ごせているようで「本人にとって第三の居場所が今一番安心して過ごせる居場所になっているんだと思います。」と言っていただくことができた。
その他、利用期間の長さに関わらず、どの家庭もそれぞれに課題を抱えているが、第三の居場所に通うようになり「（保護者の）負担が少し軽くなりました。」「気持ちにゆとりがもてるようになりました。」「子どもの笑顔が増えました。」「親子のコミュニケーションが増えました。」「子どもの大切な居場所が増えてとても嬉しいです。」など言っていただけている。</t>
    <rPh sb="0" eb="1">
      <t>ハハ</t>
    </rPh>
    <rPh sb="27" eb="29">
      <t>ホンニン</t>
    </rPh>
    <rPh sb="64" eb="66">
      <t>リヨウ</t>
    </rPh>
    <rPh sb="66" eb="68">
      <t>カイシ</t>
    </rPh>
    <rPh sb="68" eb="69">
      <t>ジ</t>
    </rPh>
    <rPh sb="70" eb="73">
      <t>イバショ</t>
    </rPh>
    <rPh sb="75" eb="76">
      <t>オ</t>
    </rPh>
    <rPh sb="77" eb="78">
      <t>ツ</t>
    </rPh>
    <rPh sb="81" eb="83">
      <t>ヨウス</t>
    </rPh>
    <rPh sb="141" eb="142">
      <t>ハハ</t>
    </rPh>
    <rPh sb="163" eb="165">
      <t>ホンニン</t>
    </rPh>
    <rPh sb="184" eb="186">
      <t>キモ</t>
    </rPh>
    <rPh sb="188" eb="189">
      <t>ア</t>
    </rPh>
    <rPh sb="191" eb="193">
      <t>ジョウキョウ</t>
    </rPh>
    <rPh sb="194" eb="195">
      <t>ス</t>
    </rPh>
    <rPh sb="200" eb="201">
      <t>オオ</t>
    </rPh>
    <rPh sb="297" eb="299">
      <t>リヨウ</t>
    </rPh>
    <rPh sb="299" eb="301">
      <t>キカン</t>
    </rPh>
    <rPh sb="302" eb="303">
      <t>ナガ</t>
    </rPh>
    <rPh sb="305" eb="306">
      <t>カカ</t>
    </rPh>
    <rPh sb="366" eb="368">
      <t>キモ</t>
    </rPh>
    <rPh sb="388" eb="389">
      <t>コ</t>
    </rPh>
    <rPh sb="392" eb="394">
      <t>エガオ</t>
    </rPh>
    <rPh sb="395" eb="396">
      <t>フ</t>
    </rPh>
    <rPh sb="403" eb="405">
      <t>オヤコ</t>
    </rPh>
    <rPh sb="416" eb="417">
      <t>フ</t>
    </rPh>
    <rPh sb="424" eb="425">
      <t>コ</t>
    </rPh>
    <rPh sb="428" eb="430">
      <t>タイセツ</t>
    </rPh>
    <rPh sb="431" eb="434">
      <t>イバショ</t>
    </rPh>
    <rPh sb="435" eb="436">
      <t>フ</t>
    </rPh>
    <rPh sb="441" eb="442">
      <t>ウレ</t>
    </rPh>
    <rPh sb="450" eb="451">
      <t>イ</t>
    </rPh>
    <phoneticPr fontId="3"/>
  </si>
  <si>
    <t>報告日付：2024年4月9日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</si>
</sst>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Red]\-#,##0\ "/>
  </numFmts>
  <fonts count="39">
    <font>
      <sz val="11"/>
      <color theme="1"/>
      <name val="Calibri"/>
      <scheme val="minor"/>
    </font>
    <font>
      <sz val="11"/>
      <name val="Calibri"/>
      <family val="2"/>
    </font>
    <font>
      <sz val="11"/>
      <color theme="1"/>
      <name val="Meiryo"/>
      <family val="3"/>
      <charset val="128"/>
    </font>
    <font>
      <sz val="6"/>
      <name val="Calibri"/>
      <family val="3"/>
      <charset val="128"/>
      <scheme val="minor"/>
    </font>
    <font>
      <b/>
      <sz val="10"/>
      <color theme="1"/>
      <name val="BIZ UDPゴシック"/>
      <family val="3"/>
      <charset val="128"/>
    </font>
    <font>
      <sz val="10"/>
      <color theme="1"/>
      <name val="BIZ UDPゴシック"/>
      <family val="3"/>
      <charset val="128"/>
    </font>
    <font>
      <u/>
      <sz val="10"/>
      <color rgb="FF0000FF"/>
      <name val="BIZ UDPゴシック"/>
      <family val="3"/>
      <charset val="128"/>
    </font>
    <font>
      <u/>
      <sz val="10"/>
      <color rgb="FF1155CC"/>
      <name val="BIZ UDPゴシック"/>
      <family val="3"/>
      <charset val="128"/>
    </font>
    <font>
      <sz val="10"/>
      <color rgb="FF000000"/>
      <name val="BIZ UDPゴシック"/>
      <family val="3"/>
      <charset val="128"/>
    </font>
    <font>
      <sz val="10"/>
      <color rgb="FFFF0000"/>
      <name val="BIZ UDPゴシック"/>
      <family val="3"/>
      <charset val="128"/>
    </font>
    <font>
      <b/>
      <sz val="10"/>
      <color rgb="FFFF0000"/>
      <name val="BIZ UDPゴシック"/>
      <family val="3"/>
      <charset val="128"/>
    </font>
    <font>
      <b/>
      <sz val="16"/>
      <color theme="1"/>
      <name val="BIZ UDPゴシック"/>
      <family val="3"/>
      <charset val="128"/>
    </font>
    <font>
      <u/>
      <sz val="10"/>
      <color rgb="FFFF0000"/>
      <name val="BIZ UDPゴシック"/>
      <family val="3"/>
      <charset val="128"/>
    </font>
    <font>
      <u/>
      <sz val="11"/>
      <color theme="10"/>
      <name val="Calibri"/>
      <family val="2"/>
      <scheme val="minor"/>
    </font>
    <font>
      <sz val="10"/>
      <name val="BIZ UDPゴシック"/>
      <family val="3"/>
      <charset val="128"/>
    </font>
    <font>
      <sz val="10"/>
      <color rgb="FF0000FF"/>
      <name val="BIZ UDPゴシック"/>
      <family val="3"/>
      <charset val="128"/>
    </font>
    <font>
      <u/>
      <sz val="10"/>
      <color theme="1"/>
      <name val="BIZ UDPゴシック"/>
      <family val="3"/>
      <charset val="128"/>
    </font>
    <font>
      <b/>
      <sz val="12"/>
      <color theme="1"/>
      <name val="BIZ UDPゴシック"/>
      <family val="3"/>
      <charset val="128"/>
    </font>
    <font>
      <b/>
      <sz val="14"/>
      <color theme="1"/>
      <name val="BIZ UDPゴシック"/>
      <family val="3"/>
      <charset val="128"/>
    </font>
    <font>
      <sz val="11"/>
      <color theme="1"/>
      <name val="BIZ UDPゴシック"/>
      <family val="3"/>
      <charset val="128"/>
    </font>
    <font>
      <sz val="14"/>
      <color theme="1"/>
      <name val="BIZ UDPゴシック"/>
      <family val="3"/>
      <charset val="128"/>
    </font>
    <font>
      <b/>
      <sz val="16"/>
      <color rgb="FFFF0000"/>
      <name val="BIZ UDPゴシック"/>
      <family val="3"/>
      <charset val="128"/>
    </font>
    <font>
      <sz val="11"/>
      <color rgb="FFFF0000"/>
      <name val="BIZ UDPゴシック"/>
      <family val="3"/>
      <charset val="128"/>
    </font>
    <font>
      <b/>
      <sz val="16"/>
      <color theme="8" tint="-0.249977111117893"/>
      <name val="BIZ UDPゴシック"/>
      <family val="3"/>
      <charset val="128"/>
    </font>
    <font>
      <sz val="16"/>
      <color theme="1"/>
      <name val="BIZ UDPゴシック"/>
      <family val="3"/>
      <charset val="128"/>
    </font>
    <font>
      <sz val="11"/>
      <name val="BIZ UDPゴシック"/>
      <family val="3"/>
      <charset val="128"/>
    </font>
    <font>
      <b/>
      <sz val="11"/>
      <color theme="1"/>
      <name val="BIZ UDPゴシック"/>
      <family val="3"/>
      <charset val="128"/>
    </font>
    <font>
      <u/>
      <sz val="11"/>
      <color theme="1"/>
      <name val="BIZ UDPゴシック"/>
      <family val="3"/>
      <charset val="128"/>
    </font>
    <font>
      <u/>
      <sz val="11"/>
      <color rgb="FFFF0000"/>
      <name val="BIZ UDPゴシック"/>
      <family val="3"/>
      <charset val="128"/>
    </font>
    <font>
      <sz val="22"/>
      <color theme="1"/>
      <name val="BIZ UDPゴシック"/>
      <family val="3"/>
      <charset val="128"/>
    </font>
    <font>
      <sz val="12"/>
      <color theme="1"/>
      <name val="BIZ UDPゴシック"/>
      <family val="3"/>
      <charset val="128"/>
    </font>
    <font>
      <sz val="12"/>
      <color rgb="FFFF0000"/>
      <name val="BIZ UDPゴシック"/>
      <family val="3"/>
      <charset val="128"/>
    </font>
    <font>
      <sz val="12"/>
      <color rgb="FFAEABAB"/>
      <name val="BIZ UDPゴシック"/>
      <family val="3"/>
      <charset val="128"/>
    </font>
    <font>
      <sz val="12"/>
      <color rgb="FF00B0F0"/>
      <name val="BIZ UDPゴシック"/>
      <family val="3"/>
      <charset val="128"/>
    </font>
    <font>
      <sz val="12"/>
      <color rgb="FFBFBFBF"/>
      <name val="BIZ UDPゴシック"/>
      <family val="3"/>
      <charset val="128"/>
    </font>
    <font>
      <u/>
      <sz val="10.5"/>
      <color rgb="FFFF0000"/>
      <name val="BIZ UDPゴシック"/>
      <family val="3"/>
      <charset val="128"/>
    </font>
    <font>
      <sz val="12"/>
      <color theme="8"/>
      <name val="BIZ UDPゴシック"/>
      <family val="3"/>
      <charset val="128"/>
    </font>
    <font>
      <sz val="12"/>
      <name val="BIZ UDPゴシック"/>
      <family val="3"/>
      <charset val="128"/>
    </font>
    <font>
      <sz val="8"/>
      <color rgb="FFFF0000"/>
      <name val="BIZ UDPゴシック"/>
      <family val="3"/>
      <charset val="128"/>
    </font>
  </fonts>
  <fills count="17">
    <fill>
      <patternFill patternType="none"/>
    </fill>
    <fill>
      <patternFill patternType="gray125"/>
    </fill>
    <fill>
      <patternFill patternType="solid">
        <fgColor rgb="FFE7E6E6"/>
        <bgColor rgb="FFE7E6E6"/>
      </patternFill>
    </fill>
    <fill>
      <patternFill patternType="solid">
        <fgColor theme="0"/>
        <bgColor theme="0"/>
      </patternFill>
    </fill>
    <fill>
      <patternFill patternType="solid">
        <fgColor rgb="FFFEF2CB"/>
        <bgColor rgb="FFFEF2CB"/>
      </patternFill>
    </fill>
    <fill>
      <patternFill patternType="solid">
        <fgColor rgb="FFE2EFD9"/>
        <bgColor rgb="FFE2EFD9"/>
      </patternFill>
    </fill>
    <fill>
      <patternFill patternType="solid">
        <fgColor rgb="FFFFCCCC"/>
        <bgColor rgb="FFFFCCCC"/>
      </patternFill>
    </fill>
    <fill>
      <patternFill patternType="solid">
        <fgColor rgb="FFBDD6EE"/>
        <bgColor rgb="FFBDD6EE"/>
      </patternFill>
    </fill>
    <fill>
      <patternFill patternType="solid">
        <fgColor rgb="FFD9E2F3"/>
        <bgColor rgb="FFD9E2F3"/>
      </patternFill>
    </fill>
    <fill>
      <patternFill patternType="solid">
        <fgColor rgb="FFD8D8D8"/>
        <bgColor rgb="FFD8D8D8"/>
      </patternFill>
    </fill>
    <fill>
      <patternFill patternType="solid">
        <fgColor rgb="FFB4C6E7"/>
        <bgColor rgb="FFB4C6E7"/>
      </patternFill>
    </fill>
    <fill>
      <patternFill patternType="solid">
        <fgColor rgb="FFD0CECE"/>
        <bgColor rgb="FFD0CECE"/>
      </patternFill>
    </fill>
    <fill>
      <patternFill patternType="solid">
        <fgColor theme="4" tint="0.79998168889431442"/>
        <bgColor indexed="64"/>
      </patternFill>
    </fill>
    <fill>
      <patternFill patternType="solid">
        <fgColor rgb="FFD8D8D8"/>
        <bgColor indexed="64"/>
      </patternFill>
    </fill>
    <fill>
      <patternFill patternType="solid">
        <fgColor theme="8" tint="0.79998168889431442"/>
        <bgColor indexed="64"/>
      </patternFill>
    </fill>
    <fill>
      <patternFill patternType="solid">
        <fgColor theme="0"/>
        <bgColor indexed="64"/>
      </patternFill>
    </fill>
    <fill>
      <patternFill patternType="solid">
        <fgColor rgb="FFD8D8D8"/>
        <bgColor theme="0"/>
      </patternFill>
    </fill>
  </fills>
  <borders count="62">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bottom/>
      <diagonal/>
    </border>
    <border>
      <left/>
      <right/>
      <top/>
      <bottom style="medium">
        <color rgb="FF000000"/>
      </bottom>
      <diagonal/>
    </border>
    <border>
      <left/>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rgb="FF000000"/>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rgb="FFD7E1F2"/>
      </left>
      <right/>
      <top style="thick">
        <color rgb="FFD7E1F2"/>
      </top>
      <bottom/>
      <diagonal/>
    </border>
    <border>
      <left/>
      <right/>
      <top style="thick">
        <color rgb="FFD7E1F2"/>
      </top>
      <bottom/>
      <diagonal/>
    </border>
    <border>
      <left/>
      <right style="thick">
        <color rgb="FFD7E1F2"/>
      </right>
      <top style="thick">
        <color rgb="FFD7E1F2"/>
      </top>
      <bottom/>
      <diagonal/>
    </border>
    <border>
      <left style="thick">
        <color rgb="FFD7E1F2"/>
      </left>
      <right/>
      <top/>
      <bottom/>
      <diagonal/>
    </border>
    <border>
      <left/>
      <right style="thick">
        <color rgb="FFD7E1F2"/>
      </right>
      <top/>
      <bottom/>
      <diagonal/>
    </border>
    <border>
      <left style="thick">
        <color rgb="FFD7E1F2"/>
      </left>
      <right/>
      <top/>
      <bottom style="thick">
        <color rgb="FFD7E1F2"/>
      </bottom>
      <diagonal/>
    </border>
    <border>
      <left/>
      <right/>
      <top/>
      <bottom style="thick">
        <color rgb="FFD7E1F2"/>
      </bottom>
      <diagonal/>
    </border>
    <border>
      <left/>
      <right style="thick">
        <color rgb="FFD7E1F2"/>
      </right>
      <top/>
      <bottom style="thick">
        <color rgb="FFD7E1F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style="thin">
        <color indexed="64"/>
      </right>
      <top/>
      <bottom style="thin">
        <color indexed="64"/>
      </bottom>
      <diagonal style="thin">
        <color rgb="FF000000"/>
      </diagonal>
    </border>
    <border>
      <left style="medium">
        <color rgb="FFFF0000"/>
      </left>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top style="thin">
        <color indexed="64"/>
      </top>
      <bottom style="medium">
        <color rgb="FFFF0000"/>
      </bottom>
      <diagonal/>
    </border>
    <border>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right/>
      <top style="thin">
        <color indexed="64"/>
      </top>
      <bottom style="thin">
        <color indexed="64"/>
      </bottom>
      <diagonal/>
    </border>
    <border diagonalUp="1">
      <left style="thin">
        <color indexed="64"/>
      </left>
      <right/>
      <top style="thin">
        <color indexed="64"/>
      </top>
      <bottom style="thin">
        <color indexed="64"/>
      </bottom>
      <diagonal style="thin">
        <color rgb="FF000000"/>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diagonalUp="1">
      <left/>
      <right style="thin">
        <color indexed="64"/>
      </right>
      <top style="thin">
        <color indexed="64"/>
      </top>
      <bottom style="thin">
        <color indexed="64"/>
      </bottom>
      <diagonal style="thin">
        <color rgb="FF000000"/>
      </diagonal>
    </border>
    <border>
      <left style="thin">
        <color indexed="64"/>
      </left>
      <right style="thin">
        <color indexed="64"/>
      </right>
      <top/>
      <bottom/>
      <diagonal/>
    </border>
    <border>
      <left style="thin">
        <color indexed="64"/>
      </left>
      <right style="medium">
        <color rgb="FFFF0000"/>
      </right>
      <top style="thin">
        <color indexed="64"/>
      </top>
      <bottom/>
      <diagonal/>
    </border>
  </borders>
  <cellStyleXfs count="2">
    <xf numFmtId="0" fontId="0" fillId="0" borderId="0"/>
    <xf numFmtId="0" fontId="13" fillId="0" borderId="0" applyNumberFormat="0" applyFill="0" applyBorder="0" applyAlignment="0" applyProtection="0"/>
  </cellStyleXfs>
  <cellXfs count="199">
    <xf numFmtId="0" fontId="0" fillId="0" borderId="0" xfId="0" applyAlignment="1">
      <alignment vertical="center"/>
    </xf>
    <xf numFmtId="0" fontId="4"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vertical="center" wrapText="1"/>
    </xf>
    <xf numFmtId="0" fontId="5" fillId="0" borderId="19" xfId="0" applyFont="1" applyBorder="1" applyAlignment="1">
      <alignment vertical="center" wrapText="1"/>
    </xf>
    <xf numFmtId="0" fontId="4" fillId="12" borderId="0" xfId="0" applyFont="1" applyFill="1" applyAlignment="1">
      <alignment vertical="center" wrapText="1"/>
    </xf>
    <xf numFmtId="0" fontId="11" fillId="0" borderId="0" xfId="0" applyFont="1" applyAlignment="1">
      <alignment vertical="center" wrapText="1"/>
    </xf>
    <xf numFmtId="0" fontId="5" fillId="0" borderId="19" xfId="0" applyFont="1" applyBorder="1" applyAlignment="1">
      <alignment vertical="center"/>
    </xf>
    <xf numFmtId="0" fontId="16" fillId="0" borderId="19" xfId="1" applyFont="1" applyBorder="1"/>
    <xf numFmtId="0" fontId="15" fillId="0" borderId="0" xfId="0" applyFont="1" applyAlignment="1">
      <alignment vertical="center" wrapText="1"/>
    </xf>
    <xf numFmtId="0" fontId="19" fillId="0" borderId="0" xfId="0" applyFont="1" applyAlignment="1">
      <alignment vertical="center"/>
    </xf>
    <xf numFmtId="38" fontId="19" fillId="0" borderId="0" xfId="0" applyNumberFormat="1" applyFont="1" applyAlignment="1">
      <alignment horizontal="right" vertical="center"/>
    </xf>
    <xf numFmtId="38" fontId="20" fillId="0" borderId="0" xfId="0" applyNumberFormat="1" applyFont="1" applyAlignment="1">
      <alignment vertical="center"/>
    </xf>
    <xf numFmtId="0" fontId="18" fillId="0" borderId="19" xfId="0" applyFont="1" applyBorder="1" applyAlignment="1">
      <alignment vertical="center"/>
    </xf>
    <xf numFmtId="38" fontId="11" fillId="0" borderId="0" xfId="0" applyNumberFormat="1" applyFont="1" applyAlignment="1">
      <alignment vertical="center"/>
    </xf>
    <xf numFmtId="0" fontId="18" fillId="0" borderId="24" xfId="0" applyFont="1" applyBorder="1" applyAlignment="1">
      <alignment vertical="center"/>
    </xf>
    <xf numFmtId="0" fontId="18" fillId="0" borderId="19" xfId="0" applyFont="1" applyBorder="1" applyAlignment="1">
      <alignment horizontal="left" vertical="center"/>
    </xf>
    <xf numFmtId="38" fontId="20" fillId="0" borderId="0" xfId="0" applyNumberFormat="1" applyFont="1" applyAlignment="1">
      <alignment horizontal="left" vertical="center"/>
    </xf>
    <xf numFmtId="0" fontId="24" fillId="0" borderId="0" xfId="0" applyFont="1" applyAlignment="1">
      <alignment vertical="center"/>
    </xf>
    <xf numFmtId="38" fontId="19" fillId="0" borderId="36" xfId="0" applyNumberFormat="1" applyFont="1" applyBorder="1" applyAlignment="1">
      <alignment vertical="center"/>
    </xf>
    <xf numFmtId="38" fontId="19" fillId="0" borderId="37" xfId="0" applyNumberFormat="1" applyFont="1" applyBorder="1" applyAlignment="1">
      <alignment vertical="center"/>
    </xf>
    <xf numFmtId="38" fontId="19" fillId="0" borderId="38" xfId="0" applyNumberFormat="1" applyFont="1" applyBorder="1" applyAlignment="1">
      <alignment vertical="center"/>
    </xf>
    <xf numFmtId="38" fontId="19" fillId="0" borderId="0" xfId="0" applyNumberFormat="1" applyFont="1" applyAlignment="1">
      <alignment vertical="center"/>
    </xf>
    <xf numFmtId="38" fontId="19" fillId="0" borderId="19" xfId="0" applyNumberFormat="1" applyFont="1" applyBorder="1" applyAlignment="1">
      <alignment horizontal="right" vertical="center"/>
    </xf>
    <xf numFmtId="176" fontId="19" fillId="3" borderId="35" xfId="0" applyNumberFormat="1" applyFont="1" applyFill="1" applyBorder="1" applyAlignment="1">
      <alignment horizontal="right" vertical="center"/>
    </xf>
    <xf numFmtId="38" fontId="19" fillId="0" borderId="0" xfId="0" applyNumberFormat="1" applyFont="1" applyAlignment="1">
      <alignment horizontal="left" vertical="center"/>
    </xf>
    <xf numFmtId="38" fontId="19" fillId="0" borderId="0" xfId="0" applyNumberFormat="1" applyFont="1" applyAlignment="1">
      <alignment horizontal="center" vertical="center"/>
    </xf>
    <xf numFmtId="38" fontId="19" fillId="0" borderId="19" xfId="0" applyNumberFormat="1" applyFont="1" applyBorder="1" applyAlignment="1">
      <alignment horizontal="left" vertical="center"/>
    </xf>
    <xf numFmtId="0" fontId="19" fillId="0" borderId="19" xfId="0" applyFont="1" applyBorder="1" applyAlignment="1">
      <alignment vertical="center"/>
    </xf>
    <xf numFmtId="38" fontId="19" fillId="9" borderId="20" xfId="0" applyNumberFormat="1" applyFont="1" applyFill="1" applyBorder="1" applyAlignment="1">
      <alignment horizontal="center" vertical="center" wrapText="1"/>
    </xf>
    <xf numFmtId="38" fontId="19" fillId="9" borderId="20" xfId="0" applyNumberFormat="1" applyFont="1" applyFill="1" applyBorder="1" applyAlignment="1">
      <alignment horizontal="center" vertical="center"/>
    </xf>
    <xf numFmtId="38" fontId="19" fillId="6" borderId="20" xfId="0" applyNumberFormat="1" applyFont="1" applyFill="1" applyBorder="1" applyAlignment="1">
      <alignment horizontal="right" vertical="center"/>
    </xf>
    <xf numFmtId="38" fontId="19" fillId="9" borderId="20" xfId="0" applyNumberFormat="1" applyFont="1" applyFill="1" applyBorder="1" applyAlignment="1">
      <alignment horizontal="right" vertical="center" wrapText="1"/>
    </xf>
    <xf numFmtId="38" fontId="19" fillId="8" borderId="20" xfId="0" applyNumberFormat="1" applyFont="1" applyFill="1" applyBorder="1" applyAlignment="1">
      <alignment horizontal="right" vertical="center"/>
    </xf>
    <xf numFmtId="38" fontId="19" fillId="9" borderId="21" xfId="0" applyNumberFormat="1" applyFont="1" applyFill="1" applyBorder="1" applyAlignment="1">
      <alignment horizontal="right" vertical="center"/>
    </xf>
    <xf numFmtId="38" fontId="26" fillId="9" borderId="20" xfId="0" applyNumberFormat="1" applyFont="1" applyFill="1" applyBorder="1" applyAlignment="1">
      <alignment horizontal="right" vertical="center"/>
    </xf>
    <xf numFmtId="38" fontId="26" fillId="4" borderId="20" xfId="0" applyNumberFormat="1" applyFont="1" applyFill="1" applyBorder="1" applyAlignment="1">
      <alignment horizontal="right" vertical="center"/>
    </xf>
    <xf numFmtId="38" fontId="26" fillId="9" borderId="20" xfId="0" applyNumberFormat="1" applyFont="1" applyFill="1" applyBorder="1" applyAlignment="1">
      <alignment horizontal="right" vertical="center" wrapText="1"/>
    </xf>
    <xf numFmtId="38" fontId="19" fillId="0" borderId="19" xfId="0" applyNumberFormat="1" applyFont="1" applyBorder="1" applyAlignment="1">
      <alignment vertical="center"/>
    </xf>
    <xf numFmtId="38" fontId="19" fillId="0" borderId="44" xfId="0" applyNumberFormat="1" applyFont="1" applyBorder="1" applyAlignment="1">
      <alignment horizontal="right" vertical="center"/>
    </xf>
    <xf numFmtId="38" fontId="19" fillId="0" borderId="45" xfId="0" applyNumberFormat="1" applyFont="1" applyBorder="1" applyAlignment="1">
      <alignment horizontal="right" vertical="center"/>
    </xf>
    <xf numFmtId="38" fontId="19" fillId="9" borderId="23" xfId="0" applyNumberFormat="1" applyFont="1" applyFill="1" applyBorder="1" applyAlignment="1">
      <alignment horizontal="right" vertical="center" wrapText="1"/>
    </xf>
    <xf numFmtId="38" fontId="22" fillId="0" borderId="20" xfId="0" applyNumberFormat="1" applyFont="1" applyBorder="1" applyAlignment="1">
      <alignment vertical="top"/>
    </xf>
    <xf numFmtId="38" fontId="19" fillId="0" borderId="20" xfId="0" applyNumberFormat="1" applyFont="1" applyBorder="1" applyAlignment="1">
      <alignment horizontal="right" vertical="center"/>
    </xf>
    <xf numFmtId="38" fontId="19" fillId="0" borderId="47" xfId="0" applyNumberFormat="1" applyFont="1" applyBorder="1" applyAlignment="1">
      <alignment horizontal="right" vertical="center"/>
    </xf>
    <xf numFmtId="38" fontId="19" fillId="0" borderId="50" xfId="0" applyNumberFormat="1" applyFont="1" applyBorder="1" applyAlignment="1">
      <alignment horizontal="right" vertical="center"/>
    </xf>
    <xf numFmtId="38" fontId="19" fillId="0" borderId="51" xfId="0" applyNumberFormat="1" applyFont="1" applyBorder="1" applyAlignment="1">
      <alignment horizontal="right" vertical="center"/>
    </xf>
    <xf numFmtId="38" fontId="19" fillId="9" borderId="34" xfId="0" applyNumberFormat="1" applyFont="1" applyFill="1" applyBorder="1" applyAlignment="1">
      <alignment vertical="center"/>
    </xf>
    <xf numFmtId="38" fontId="19" fillId="9" borderId="41" xfId="0" applyNumberFormat="1" applyFont="1" applyFill="1" applyBorder="1" applyAlignment="1">
      <alignment horizontal="right" vertical="center"/>
    </xf>
    <xf numFmtId="41" fontId="19" fillId="9" borderId="20" xfId="0" applyNumberFormat="1" applyFont="1" applyFill="1" applyBorder="1" applyAlignment="1">
      <alignment horizontal="right" vertical="center"/>
    </xf>
    <xf numFmtId="38" fontId="26" fillId="4" borderId="20" xfId="0" applyNumberFormat="1" applyFont="1" applyFill="1" applyBorder="1" applyAlignment="1">
      <alignment vertical="center"/>
    </xf>
    <xf numFmtId="38" fontId="26" fillId="9" borderId="20" xfId="0" applyNumberFormat="1" applyFont="1" applyFill="1" applyBorder="1" applyAlignment="1">
      <alignment vertical="center" wrapText="1"/>
    </xf>
    <xf numFmtId="38" fontId="26" fillId="0" borderId="0" xfId="0" applyNumberFormat="1" applyFont="1" applyAlignment="1">
      <alignment horizontal="right" vertical="center"/>
    </xf>
    <xf numFmtId="38" fontId="27" fillId="0" borderId="0" xfId="0" applyNumberFormat="1" applyFont="1" applyAlignment="1">
      <alignment vertical="top"/>
    </xf>
    <xf numFmtId="38" fontId="27" fillId="0" borderId="0" xfId="0" applyNumberFormat="1" applyFont="1" applyAlignment="1">
      <alignment vertical="top" wrapText="1"/>
    </xf>
    <xf numFmtId="38" fontId="26" fillId="0" borderId="19" xfId="0" applyNumberFormat="1" applyFont="1" applyBorder="1" applyAlignment="1">
      <alignment horizontal="left" vertical="center"/>
    </xf>
    <xf numFmtId="0" fontId="19" fillId="14" borderId="25" xfId="0" applyFont="1" applyFill="1" applyBorder="1" applyAlignment="1">
      <alignment vertical="center"/>
    </xf>
    <xf numFmtId="38" fontId="19" fillId="14" borderId="26" xfId="0" applyNumberFormat="1" applyFont="1" applyFill="1" applyBorder="1" applyAlignment="1">
      <alignment vertical="center"/>
    </xf>
    <xf numFmtId="38" fontId="19" fillId="14" borderId="27" xfId="0" applyNumberFormat="1" applyFont="1" applyFill="1" applyBorder="1" applyAlignment="1">
      <alignment vertical="center"/>
    </xf>
    <xf numFmtId="0" fontId="19" fillId="14" borderId="28" xfId="0" applyFont="1" applyFill="1" applyBorder="1" applyAlignment="1">
      <alignment vertical="center"/>
    </xf>
    <xf numFmtId="38" fontId="19" fillId="14" borderId="19" xfId="0" applyNumberFormat="1" applyFont="1" applyFill="1" applyBorder="1" applyAlignment="1">
      <alignment vertical="center"/>
    </xf>
    <xf numFmtId="38" fontId="19" fillId="14" borderId="29" xfId="0" applyNumberFormat="1" applyFont="1" applyFill="1" applyBorder="1" applyAlignment="1">
      <alignment vertical="center"/>
    </xf>
    <xf numFmtId="0" fontId="19" fillId="14" borderId="30" xfId="0" applyFont="1" applyFill="1" applyBorder="1" applyAlignment="1">
      <alignment vertical="center"/>
    </xf>
    <xf numFmtId="38" fontId="19" fillId="14" borderId="31" xfId="0" applyNumberFormat="1" applyFont="1" applyFill="1" applyBorder="1" applyAlignment="1">
      <alignment vertical="center"/>
    </xf>
    <xf numFmtId="38" fontId="19" fillId="14" borderId="32" xfId="0" applyNumberFormat="1" applyFont="1" applyFill="1" applyBorder="1" applyAlignment="1">
      <alignment vertical="center"/>
    </xf>
    <xf numFmtId="0" fontId="30" fillId="0" borderId="0" xfId="0" applyFont="1" applyAlignment="1">
      <alignment vertical="center"/>
    </xf>
    <xf numFmtId="0" fontId="30" fillId="0" borderId="1" xfId="0" applyFont="1" applyBorder="1" applyAlignment="1">
      <alignment vertical="center"/>
    </xf>
    <xf numFmtId="0" fontId="30" fillId="0" borderId="1" xfId="0" applyFont="1" applyBorder="1" applyAlignment="1">
      <alignment horizontal="center" vertical="center" wrapText="1"/>
    </xf>
    <xf numFmtId="0" fontId="30" fillId="0" borderId="1" xfId="0" applyFont="1" applyBorder="1" applyAlignment="1">
      <alignment vertical="center" wrapText="1"/>
    </xf>
    <xf numFmtId="0" fontId="30" fillId="3" borderId="4" xfId="0" applyFont="1" applyFill="1" applyBorder="1" applyAlignment="1">
      <alignment vertical="center"/>
    </xf>
    <xf numFmtId="0" fontId="31" fillId="3" borderId="4" xfId="0" applyFont="1" applyFill="1" applyBorder="1" applyAlignment="1">
      <alignment vertical="center"/>
    </xf>
    <xf numFmtId="0" fontId="30" fillId="0" borderId="0" xfId="0" applyFont="1" applyAlignment="1">
      <alignment horizontal="left" vertical="center"/>
    </xf>
    <xf numFmtId="0" fontId="17" fillId="0" borderId="17" xfId="0" applyFont="1" applyBorder="1" applyAlignment="1">
      <alignment horizontal="center" vertical="center"/>
    </xf>
    <xf numFmtId="38" fontId="19" fillId="9" borderId="52" xfId="0" applyNumberFormat="1" applyFont="1" applyFill="1" applyBorder="1" applyAlignment="1">
      <alignment horizontal="right" vertical="center" wrapText="1"/>
    </xf>
    <xf numFmtId="38" fontId="14" fillId="0" borderId="20" xfId="0" applyNumberFormat="1" applyFont="1" applyBorder="1" applyAlignment="1">
      <alignment horizontal="left" vertical="top" wrapText="1"/>
    </xf>
    <xf numFmtId="38" fontId="9" fillId="0" borderId="20" xfId="0" applyNumberFormat="1" applyFont="1" applyBorder="1" applyAlignment="1">
      <alignment vertical="top" wrapText="1"/>
    </xf>
    <xf numFmtId="38" fontId="19" fillId="0" borderId="20" xfId="0" applyNumberFormat="1" applyFont="1" applyBorder="1" applyAlignment="1">
      <alignment vertical="center" wrapText="1"/>
    </xf>
    <xf numFmtId="38" fontId="22" fillId="0" borderId="20" xfId="0" applyNumberFormat="1" applyFont="1" applyBorder="1" applyAlignment="1">
      <alignment horizontal="left" vertical="top" wrapText="1"/>
    </xf>
    <xf numFmtId="38" fontId="19" fillId="9" borderId="53" xfId="0" applyNumberFormat="1" applyFont="1" applyFill="1" applyBorder="1" applyAlignment="1">
      <alignment horizontal="right" vertical="center"/>
    </xf>
    <xf numFmtId="38" fontId="19" fillId="0" borderId="20" xfId="0" applyNumberFormat="1" applyFont="1" applyBorder="1" applyAlignment="1">
      <alignment horizontal="right" vertical="center" wrapText="1"/>
    </xf>
    <xf numFmtId="0" fontId="18" fillId="0" borderId="0" xfId="0" applyFont="1" applyAlignment="1">
      <alignment vertical="center"/>
    </xf>
    <xf numFmtId="38" fontId="19" fillId="5" borderId="22" xfId="0" applyNumberFormat="1" applyFont="1" applyFill="1" applyBorder="1" applyAlignment="1">
      <alignment horizontal="right" vertical="center"/>
    </xf>
    <xf numFmtId="38" fontId="19" fillId="9" borderId="59" xfId="0" applyNumberFormat="1" applyFont="1" applyFill="1" applyBorder="1" applyAlignment="1">
      <alignment horizontal="right" vertical="center"/>
    </xf>
    <xf numFmtId="38" fontId="26" fillId="9" borderId="34" xfId="0" applyNumberFormat="1" applyFont="1" applyFill="1" applyBorder="1" applyAlignment="1">
      <alignment horizontal="right" vertical="center"/>
    </xf>
    <xf numFmtId="176" fontId="19" fillId="16" borderId="34" xfId="0" applyNumberFormat="1" applyFont="1" applyFill="1" applyBorder="1" applyAlignment="1">
      <alignment horizontal="right" vertical="center"/>
    </xf>
    <xf numFmtId="38" fontId="19" fillId="0" borderId="33" xfId="0" applyNumberFormat="1" applyFont="1" applyBorder="1" applyAlignment="1">
      <alignment horizontal="right" vertical="center"/>
    </xf>
    <xf numFmtId="38" fontId="19" fillId="0" borderId="61" xfId="0" applyNumberFormat="1" applyFont="1" applyBorder="1" applyAlignment="1">
      <alignment horizontal="right" vertical="center"/>
    </xf>
    <xf numFmtId="38" fontId="38" fillId="0" borderId="20" xfId="0" applyNumberFormat="1" applyFont="1" applyBorder="1" applyAlignment="1">
      <alignment vertical="top"/>
    </xf>
    <xf numFmtId="0" fontId="25" fillId="0" borderId="19" xfId="0" applyFont="1" applyBorder="1" applyAlignment="1">
      <alignment vertical="center"/>
    </xf>
    <xf numFmtId="0" fontId="30" fillId="0" borderId="7" xfId="0" applyFont="1" applyBorder="1" applyAlignment="1">
      <alignment horizontal="left" vertical="top" wrapText="1"/>
    </xf>
    <xf numFmtId="0" fontId="25" fillId="0" borderId="8" xfId="0" applyFont="1" applyBorder="1" applyAlignment="1">
      <alignment vertical="center"/>
    </xf>
    <xf numFmtId="0" fontId="25" fillId="0" borderId="9" xfId="0" applyFont="1" applyBorder="1" applyAlignment="1">
      <alignment vertical="center"/>
    </xf>
    <xf numFmtId="0" fontId="25" fillId="0" borderId="10" xfId="0" applyFont="1" applyBorder="1" applyAlignment="1">
      <alignment vertical="center"/>
    </xf>
    <xf numFmtId="0" fontId="19" fillId="0" borderId="0" xfId="0" applyFont="1" applyAlignment="1">
      <alignment vertical="center"/>
    </xf>
    <xf numFmtId="0" fontId="25" fillId="0" borderId="11" xfId="0" applyFont="1" applyBorder="1" applyAlignment="1">
      <alignment vertical="center"/>
    </xf>
    <xf numFmtId="0" fontId="25" fillId="0" borderId="12" xfId="0" applyFont="1" applyBorder="1" applyAlignment="1">
      <alignment vertical="center"/>
    </xf>
    <xf numFmtId="0" fontId="25" fillId="0" borderId="13" xfId="0" applyFont="1" applyBorder="1" applyAlignment="1">
      <alignment vertical="center"/>
    </xf>
    <xf numFmtId="0" fontId="25" fillId="0" borderId="14" xfId="0" applyFont="1" applyBorder="1" applyAlignment="1">
      <alignment vertical="center"/>
    </xf>
    <xf numFmtId="0" fontId="30" fillId="0" borderId="7" xfId="0" applyFont="1" applyBorder="1" applyAlignment="1">
      <alignment horizontal="left" vertical="center"/>
    </xf>
    <xf numFmtId="0" fontId="31" fillId="0" borderId="7" xfId="0" applyFont="1" applyBorder="1" applyAlignment="1">
      <alignment horizontal="left" vertical="top" wrapText="1"/>
    </xf>
    <xf numFmtId="0" fontId="17" fillId="4" borderId="15" xfId="0" applyFont="1" applyFill="1" applyBorder="1" applyAlignment="1">
      <alignment horizontal="center" vertical="center"/>
    </xf>
    <xf numFmtId="0" fontId="25" fillId="0" borderId="16" xfId="0" applyFont="1" applyBorder="1" applyAlignment="1">
      <alignment vertical="center"/>
    </xf>
    <xf numFmtId="0" fontId="30" fillId="8" borderId="15" xfId="0" applyFont="1" applyFill="1" applyBorder="1" applyAlignment="1">
      <alignment horizontal="center" vertical="center"/>
    </xf>
    <xf numFmtId="0" fontId="30" fillId="0" borderId="15" xfId="0" applyFont="1" applyBorder="1" applyAlignment="1">
      <alignment horizontal="left" vertical="center" shrinkToFit="1"/>
    </xf>
    <xf numFmtId="0" fontId="25" fillId="0" borderId="18" xfId="0" applyFont="1" applyBorder="1" applyAlignment="1">
      <alignment vertical="center"/>
    </xf>
    <xf numFmtId="0" fontId="37" fillId="0" borderId="7" xfId="0" applyFont="1" applyBorder="1" applyAlignment="1">
      <alignment horizontal="left" vertical="top" wrapText="1"/>
    </xf>
    <xf numFmtId="0" fontId="30" fillId="0" borderId="0" xfId="0" applyFont="1" applyAlignment="1">
      <alignment horizontal="center" vertical="center"/>
    </xf>
    <xf numFmtId="0" fontId="30" fillId="0" borderId="1" xfId="0" applyFont="1" applyBorder="1" applyAlignment="1">
      <alignment horizontal="center" vertical="center" wrapText="1"/>
    </xf>
    <xf numFmtId="0" fontId="25" fillId="0" borderId="1" xfId="0" applyFont="1" applyBorder="1" applyAlignment="1">
      <alignment vertical="center"/>
    </xf>
    <xf numFmtId="38" fontId="30" fillId="2" borderId="2" xfId="0" applyNumberFormat="1" applyFont="1" applyFill="1" applyBorder="1" applyAlignment="1">
      <alignment horizontal="right" vertical="center" wrapText="1"/>
    </xf>
    <xf numFmtId="0" fontId="25" fillId="0" borderId="3" xfId="0" applyFont="1" applyBorder="1" applyAlignment="1">
      <alignment vertical="center"/>
    </xf>
    <xf numFmtId="0" fontId="30" fillId="0" borderId="3" xfId="0" applyFont="1" applyBorder="1" applyAlignment="1">
      <alignment horizontal="center" vertical="center" wrapText="1"/>
    </xf>
    <xf numFmtId="0" fontId="31" fillId="0" borderId="10" xfId="0" applyFont="1" applyBorder="1" applyAlignment="1">
      <alignment horizontal="left" vertical="top" wrapText="1"/>
    </xf>
    <xf numFmtId="0" fontId="25" fillId="0" borderId="19" xfId="0" applyFont="1" applyBorder="1" applyAlignment="1">
      <alignment vertical="center"/>
    </xf>
    <xf numFmtId="0" fontId="30" fillId="0" borderId="22" xfId="0" applyFont="1" applyBorder="1" applyAlignment="1">
      <alignment horizontal="left" vertical="top" wrapText="1"/>
    </xf>
    <xf numFmtId="0" fontId="25" fillId="0" borderId="52" xfId="0" applyFont="1" applyBorder="1" applyAlignment="1">
      <alignment vertical="center"/>
    </xf>
    <xf numFmtId="0" fontId="25" fillId="0" borderId="23" xfId="0" applyFont="1" applyBorder="1" applyAlignment="1">
      <alignment vertical="center"/>
    </xf>
    <xf numFmtId="0" fontId="25" fillId="0" borderId="8" xfId="0" applyFont="1" applyBorder="1" applyAlignment="1">
      <alignment vertical="center" wrapText="1"/>
    </xf>
    <xf numFmtId="0" fontId="25" fillId="0" borderId="9" xfId="0" applyFont="1" applyBorder="1" applyAlignment="1">
      <alignment vertical="center" wrapText="1"/>
    </xf>
    <xf numFmtId="0" fontId="25" fillId="0" borderId="12" xfId="0" applyFont="1" applyBorder="1" applyAlignment="1">
      <alignment vertical="center" wrapText="1"/>
    </xf>
    <xf numFmtId="0" fontId="25" fillId="0" borderId="13" xfId="0" applyFont="1" applyBorder="1" applyAlignment="1">
      <alignment vertical="center" wrapText="1"/>
    </xf>
    <xf numFmtId="0" fontId="25" fillId="0" borderId="14" xfId="0" applyFont="1" applyBorder="1" applyAlignment="1">
      <alignment vertical="center" wrapText="1"/>
    </xf>
    <xf numFmtId="0" fontId="19" fillId="0" borderId="3" xfId="0" applyFont="1" applyBorder="1" applyAlignment="1">
      <alignment horizontal="center" vertical="center" wrapText="1"/>
    </xf>
    <xf numFmtId="0" fontId="30" fillId="7" borderId="5" xfId="0" applyFont="1" applyFill="1" applyBorder="1" applyAlignment="1">
      <alignment horizontal="left" vertical="center" wrapText="1"/>
    </xf>
    <xf numFmtId="0" fontId="25" fillId="0" borderId="6" xfId="0" applyFont="1" applyBorder="1" applyAlignment="1">
      <alignment vertical="center"/>
    </xf>
    <xf numFmtId="0" fontId="31" fillId="0" borderId="0" xfId="0" applyFont="1" applyAlignment="1">
      <alignment horizontal="left" vertical="center" wrapText="1"/>
    </xf>
    <xf numFmtId="0" fontId="30" fillId="0" borderId="0" xfId="0" applyFont="1" applyAlignment="1">
      <alignment horizontal="left" vertical="center" wrapText="1"/>
    </xf>
    <xf numFmtId="0" fontId="30" fillId="0" borderId="7" xfId="0" applyFont="1" applyBorder="1" applyAlignment="1">
      <alignment horizontal="left" vertical="top"/>
    </xf>
    <xf numFmtId="0" fontId="30" fillId="4" borderId="5" xfId="0" applyFont="1" applyFill="1" applyBorder="1" applyAlignment="1">
      <alignment horizontal="left" vertical="center" wrapText="1"/>
    </xf>
    <xf numFmtId="0" fontId="30" fillId="5" borderId="5" xfId="0" applyFont="1" applyFill="1" applyBorder="1" applyAlignment="1">
      <alignment horizontal="left" vertical="center" wrapText="1"/>
    </xf>
    <xf numFmtId="0" fontId="30" fillId="6" borderId="5" xfId="0" applyFont="1" applyFill="1" applyBorder="1" applyAlignment="1">
      <alignment horizontal="left" vertical="center" wrapText="1"/>
    </xf>
    <xf numFmtId="0" fontId="19" fillId="0" borderId="46" xfId="0" applyFont="1" applyBorder="1" applyAlignment="1">
      <alignment horizontal="left" vertical="center"/>
    </xf>
    <xf numFmtId="0" fontId="19" fillId="0" borderId="23" xfId="0" applyFont="1" applyBorder="1" applyAlignment="1">
      <alignment horizontal="left" vertical="center"/>
    </xf>
    <xf numFmtId="0" fontId="19" fillId="0" borderId="20" xfId="0" applyFont="1" applyBorder="1" applyAlignment="1">
      <alignment horizontal="left" vertical="center" wrapText="1"/>
    </xf>
    <xf numFmtId="38" fontId="19" fillId="15" borderId="19" xfId="0" applyNumberFormat="1" applyFont="1" applyFill="1" applyBorder="1" applyAlignment="1">
      <alignment horizontal="left" vertical="center" wrapText="1"/>
    </xf>
    <xf numFmtId="38" fontId="19" fillId="15" borderId="29" xfId="0" applyNumberFormat="1" applyFont="1" applyFill="1" applyBorder="1" applyAlignment="1">
      <alignment horizontal="left" vertical="center" wrapText="1"/>
    </xf>
    <xf numFmtId="38" fontId="29" fillId="15" borderId="28" xfId="0" applyNumberFormat="1" applyFont="1" applyFill="1" applyBorder="1" applyAlignment="1">
      <alignment horizontal="center" vertical="center"/>
    </xf>
    <xf numFmtId="38" fontId="19" fillId="0" borderId="36" xfId="0" applyNumberFormat="1" applyFont="1" applyBorder="1" applyAlignment="1">
      <alignment vertical="center"/>
    </xf>
    <xf numFmtId="0" fontId="25" fillId="0" borderId="38" xfId="0" applyFont="1" applyBorder="1" applyAlignment="1">
      <alignment vertical="center"/>
    </xf>
    <xf numFmtId="38" fontId="19" fillId="0" borderId="36" xfId="0" applyNumberFormat="1" applyFont="1" applyBorder="1" applyAlignment="1">
      <alignment vertical="center" shrinkToFit="1"/>
    </xf>
    <xf numFmtId="0" fontId="25" fillId="0" borderId="38" xfId="0" applyFont="1" applyBorder="1" applyAlignment="1">
      <alignment vertical="center" shrinkToFit="1"/>
    </xf>
    <xf numFmtId="38" fontId="19" fillId="0" borderId="19" xfId="0" applyNumberFormat="1" applyFont="1" applyBorder="1" applyAlignment="1">
      <alignment horizontal="center" vertical="center"/>
    </xf>
    <xf numFmtId="38" fontId="19" fillId="9" borderId="20" xfId="0" applyNumberFormat="1" applyFont="1" applyFill="1" applyBorder="1" applyAlignment="1">
      <alignment horizontal="center" vertical="center" wrapText="1"/>
    </xf>
    <xf numFmtId="0" fontId="25" fillId="0" borderId="20" xfId="0" applyFont="1" applyBorder="1" applyAlignment="1">
      <alignment vertical="center"/>
    </xf>
    <xf numFmtId="38" fontId="19" fillId="9" borderId="20" xfId="0" applyNumberFormat="1" applyFont="1" applyFill="1" applyBorder="1" applyAlignment="1">
      <alignment horizontal="center" vertical="center"/>
    </xf>
    <xf numFmtId="0" fontId="25" fillId="0" borderId="33" xfId="0" applyFont="1" applyBorder="1" applyAlignment="1">
      <alignment vertical="center"/>
    </xf>
    <xf numFmtId="38" fontId="26" fillId="10" borderId="20" xfId="0" applyNumberFormat="1" applyFont="1" applyFill="1" applyBorder="1" applyAlignment="1">
      <alignment horizontal="center" vertical="center"/>
    </xf>
    <xf numFmtId="38" fontId="19" fillId="0" borderId="20" xfId="0" applyNumberFormat="1" applyFont="1" applyBorder="1" applyAlignment="1">
      <alignment horizontal="center" vertical="center" wrapText="1"/>
    </xf>
    <xf numFmtId="38" fontId="19" fillId="15" borderId="19" xfId="0" applyNumberFormat="1" applyFont="1" applyFill="1" applyBorder="1" applyAlignment="1">
      <alignment horizontal="left" vertical="center"/>
    </xf>
    <xf numFmtId="38" fontId="19" fillId="15" borderId="29" xfId="0" applyNumberFormat="1" applyFont="1" applyFill="1" applyBorder="1" applyAlignment="1">
      <alignment horizontal="left" vertical="center"/>
    </xf>
    <xf numFmtId="38" fontId="19" fillId="13" borderId="20" xfId="0" applyNumberFormat="1" applyFont="1" applyFill="1" applyBorder="1" applyAlignment="1">
      <alignment horizontal="center" vertical="center" wrapText="1"/>
    </xf>
    <xf numFmtId="38" fontId="26" fillId="9" borderId="20" xfId="0" applyNumberFormat="1" applyFont="1" applyFill="1" applyBorder="1" applyAlignment="1">
      <alignment horizontal="center" vertical="center"/>
    </xf>
    <xf numFmtId="38" fontId="26" fillId="9" borderId="22" xfId="0" applyNumberFormat="1" applyFont="1" applyFill="1" applyBorder="1" applyAlignment="1">
      <alignment horizontal="center" vertical="center"/>
    </xf>
    <xf numFmtId="38" fontId="19" fillId="9" borderId="20" xfId="0" applyNumberFormat="1" applyFont="1" applyFill="1" applyBorder="1" applyAlignment="1">
      <alignment horizontal="left" vertical="center"/>
    </xf>
    <xf numFmtId="38" fontId="26" fillId="9" borderId="20" xfId="0" applyNumberFormat="1" applyFont="1" applyFill="1" applyBorder="1" applyAlignment="1">
      <alignment horizontal="left" vertical="center"/>
    </xf>
    <xf numFmtId="38" fontId="26" fillId="13" borderId="22" xfId="0" applyNumberFormat="1" applyFont="1" applyFill="1" applyBorder="1" applyAlignment="1">
      <alignment horizontal="center" vertical="center"/>
    </xf>
    <xf numFmtId="38" fontId="26" fillId="13" borderId="52" xfId="0" applyNumberFormat="1" applyFont="1" applyFill="1" applyBorder="1" applyAlignment="1">
      <alignment horizontal="center" vertical="center"/>
    </xf>
    <xf numFmtId="38" fontId="26" fillId="13" borderId="23" xfId="0" applyNumberFormat="1" applyFont="1" applyFill="1" applyBorder="1" applyAlignment="1">
      <alignment horizontal="center" vertical="center"/>
    </xf>
    <xf numFmtId="0" fontId="22" fillId="0" borderId="22" xfId="0" applyFont="1" applyBorder="1" applyAlignment="1">
      <alignment horizontal="center" vertical="center"/>
    </xf>
    <xf numFmtId="0" fontId="22" fillId="0" borderId="52" xfId="0" applyFont="1" applyBorder="1" applyAlignment="1">
      <alignment horizontal="center" vertical="center"/>
    </xf>
    <xf numFmtId="0" fontId="22" fillId="0" borderId="23" xfId="0" applyFont="1" applyBorder="1" applyAlignment="1">
      <alignment horizontal="center" vertical="center"/>
    </xf>
    <xf numFmtId="0" fontId="19" fillId="0" borderId="48" xfId="0" applyFont="1" applyBorder="1" applyAlignment="1">
      <alignment horizontal="left" vertical="center"/>
    </xf>
    <xf numFmtId="0" fontId="19" fillId="0" borderId="49" xfId="0" applyFont="1" applyBorder="1" applyAlignment="1">
      <alignment horizontal="left" vertical="center"/>
    </xf>
    <xf numFmtId="38" fontId="19" fillId="9" borderId="33" xfId="0" applyNumberFormat="1" applyFont="1" applyFill="1" applyBorder="1" applyAlignment="1">
      <alignment horizontal="center" vertical="center"/>
    </xf>
    <xf numFmtId="0" fontId="19" fillId="9" borderId="39" xfId="0" applyFont="1" applyFill="1" applyBorder="1" applyAlignment="1">
      <alignment horizontal="left" vertical="center"/>
    </xf>
    <xf numFmtId="0" fontId="19" fillId="9" borderId="40" xfId="0" applyFont="1" applyFill="1" applyBorder="1" applyAlignment="1">
      <alignment horizontal="left" vertical="center"/>
    </xf>
    <xf numFmtId="0" fontId="19" fillId="9" borderId="22" xfId="0" applyFont="1" applyFill="1" applyBorder="1" applyAlignment="1">
      <alignment horizontal="left" vertical="center" wrapText="1"/>
    </xf>
    <xf numFmtId="0" fontId="19" fillId="9" borderId="23" xfId="0" applyFont="1" applyFill="1" applyBorder="1" applyAlignment="1">
      <alignment horizontal="left" vertical="center" wrapText="1"/>
    </xf>
    <xf numFmtId="38" fontId="26" fillId="9" borderId="22" xfId="0" applyNumberFormat="1" applyFont="1" applyFill="1" applyBorder="1" applyAlignment="1">
      <alignment horizontal="left" vertical="center"/>
    </xf>
    <xf numFmtId="38" fontId="26" fillId="9" borderId="23" xfId="0" applyNumberFormat="1" applyFont="1" applyFill="1" applyBorder="1" applyAlignment="1">
      <alignment horizontal="left" vertical="center"/>
    </xf>
    <xf numFmtId="0" fontId="19" fillId="0" borderId="42" xfId="0" applyFont="1" applyBorder="1" applyAlignment="1">
      <alignment horizontal="left" vertical="center"/>
    </xf>
    <xf numFmtId="0" fontId="19" fillId="0" borderId="43" xfId="0" applyFont="1" applyBorder="1" applyAlignment="1">
      <alignment horizontal="left" vertical="center"/>
    </xf>
    <xf numFmtId="0" fontId="19" fillId="0" borderId="55" xfId="0" applyFont="1" applyBorder="1" applyAlignment="1">
      <alignment horizontal="left" vertical="center" wrapText="1"/>
    </xf>
    <xf numFmtId="0" fontId="19" fillId="0" borderId="54" xfId="0" applyFont="1" applyBorder="1" applyAlignment="1">
      <alignment horizontal="left" vertical="center" wrapText="1"/>
    </xf>
    <xf numFmtId="0" fontId="19" fillId="0" borderId="56" xfId="0" applyFont="1" applyBorder="1" applyAlignment="1">
      <alignment horizontal="left" vertical="center" wrapText="1"/>
    </xf>
    <xf numFmtId="0" fontId="19" fillId="0" borderId="57" xfId="0" applyFont="1" applyBorder="1" applyAlignment="1">
      <alignment horizontal="left" vertical="center" wrapText="1"/>
    </xf>
    <xf numFmtId="0" fontId="19" fillId="0" borderId="19" xfId="0" applyFont="1" applyBorder="1" applyAlignment="1">
      <alignment horizontal="left" vertical="center" wrapText="1"/>
    </xf>
    <xf numFmtId="0" fontId="19" fillId="0" borderId="58" xfId="0" applyFont="1" applyBorder="1" applyAlignment="1">
      <alignment horizontal="left" vertical="center" wrapText="1"/>
    </xf>
    <xf numFmtId="0" fontId="19" fillId="0" borderId="39" xfId="0" applyFont="1" applyBorder="1" applyAlignment="1">
      <alignment horizontal="left" vertical="center" wrapText="1"/>
    </xf>
    <xf numFmtId="0" fontId="19" fillId="0" borderId="24" xfId="0" applyFont="1" applyBorder="1" applyAlignment="1">
      <alignment horizontal="left" vertical="center" wrapText="1"/>
    </xf>
    <xf numFmtId="0" fontId="19" fillId="0" borderId="40" xfId="0" applyFont="1" applyBorder="1" applyAlignment="1">
      <alignment horizontal="left" vertical="center" wrapText="1"/>
    </xf>
    <xf numFmtId="38" fontId="31" fillId="11" borderId="2" xfId="0" applyNumberFormat="1" applyFont="1" applyFill="1" applyBorder="1" applyAlignment="1">
      <alignment horizontal="right" vertical="center" wrapText="1"/>
    </xf>
    <xf numFmtId="3" fontId="31" fillId="11" borderId="2" xfId="0" applyNumberFormat="1" applyFont="1" applyFill="1" applyBorder="1" applyAlignment="1">
      <alignment horizontal="right" vertical="center" wrapText="1"/>
    </xf>
    <xf numFmtId="0" fontId="31" fillId="11" borderId="2" xfId="0" applyFont="1" applyFill="1" applyBorder="1" applyAlignment="1">
      <alignment horizontal="right" vertical="center" wrapText="1"/>
    </xf>
    <xf numFmtId="38" fontId="19" fillId="0" borderId="36" xfId="0" applyNumberFormat="1" applyFont="1" applyBorder="1" applyAlignment="1">
      <alignment horizontal="center" vertical="center"/>
    </xf>
    <xf numFmtId="38" fontId="19" fillId="0" borderId="37" xfId="0" applyNumberFormat="1" applyFont="1" applyBorder="1" applyAlignment="1">
      <alignment horizontal="center" vertical="center"/>
    </xf>
    <xf numFmtId="38" fontId="19" fillId="0" borderId="38" xfId="0" applyNumberFormat="1" applyFont="1" applyBorder="1" applyAlignment="1">
      <alignment horizontal="center" vertical="center"/>
    </xf>
    <xf numFmtId="38" fontId="29" fillId="15" borderId="33" xfId="0" applyNumberFormat="1" applyFont="1" applyFill="1" applyBorder="1" applyAlignment="1">
      <alignment horizontal="center" vertical="center"/>
    </xf>
    <xf numFmtId="38" fontId="29" fillId="15" borderId="60" xfId="0" applyNumberFormat="1" applyFont="1" applyFill="1" applyBorder="1" applyAlignment="1">
      <alignment horizontal="center" vertical="center"/>
    </xf>
    <xf numFmtId="38" fontId="29" fillId="15" borderId="34" xfId="0" applyNumberFormat="1" applyFont="1" applyFill="1" applyBorder="1" applyAlignment="1">
      <alignment horizontal="center" vertical="center"/>
    </xf>
    <xf numFmtId="0" fontId="18" fillId="0" borderId="24" xfId="0" applyFont="1" applyBorder="1" applyAlignment="1">
      <alignment horizontal="left" vertical="center" wrapText="1"/>
    </xf>
    <xf numFmtId="38" fontId="26" fillId="13" borderId="20" xfId="0" applyNumberFormat="1" applyFont="1" applyFill="1" applyBorder="1" applyAlignment="1">
      <alignment horizontal="center" vertical="center"/>
    </xf>
    <xf numFmtId="38" fontId="2" fillId="0" borderId="36" xfId="0" applyNumberFormat="1" applyFont="1" applyBorder="1" applyAlignment="1">
      <alignment vertical="center"/>
    </xf>
    <xf numFmtId="0" fontId="1" fillId="0" borderId="38" xfId="0" applyFont="1" applyBorder="1" applyAlignment="1">
      <alignment vertical="center"/>
    </xf>
    <xf numFmtId="38" fontId="2" fillId="0" borderId="36" xfId="0" applyNumberFormat="1" applyFont="1" applyBorder="1" applyAlignment="1">
      <alignment horizontal="left" vertical="center"/>
    </xf>
    <xf numFmtId="0" fontId="1" fillId="0" borderId="38" xfId="0" applyFont="1" applyBorder="1" applyAlignment="1">
      <alignment horizontal="left" vertical="center"/>
    </xf>
    <xf numFmtId="38" fontId="19" fillId="0" borderId="36" xfId="0" applyNumberFormat="1" applyFont="1" applyBorder="1" applyAlignment="1">
      <alignment horizontal="left" vertical="center"/>
    </xf>
    <xf numFmtId="0" fontId="25" fillId="0" borderId="38" xfId="0" applyFont="1" applyBorder="1" applyAlignment="1">
      <alignment horizontal="left" vertical="center"/>
    </xf>
  </cellXfs>
  <cellStyles count="2">
    <cellStyle name="ハイパーリンク" xfId="1" builtinId="8"/>
    <cellStyle name="標準" xfId="0" builtinId="0"/>
  </cellStyles>
  <dxfs count="14">
    <dxf>
      <fill>
        <patternFill patternType="solid">
          <fgColor rgb="FFFF0000"/>
          <bgColor rgb="FFFF0000"/>
        </patternFill>
      </fill>
    </dxf>
    <dxf>
      <fill>
        <patternFill patternType="solid">
          <fgColor rgb="FFFF9999"/>
          <bgColor rgb="FFFF9999"/>
        </patternFill>
      </fill>
    </dxf>
    <dxf>
      <fill>
        <patternFill patternType="solid">
          <fgColor rgb="FFFF0000"/>
          <bgColor rgb="FFFF0000"/>
        </patternFill>
      </fill>
    </dxf>
    <dxf>
      <fill>
        <patternFill patternType="solid">
          <fgColor rgb="FFFF9999"/>
          <bgColor rgb="FFFF9999"/>
        </patternFill>
      </fill>
    </dxf>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
      <fill>
        <patternFill patternType="solid">
          <fgColor rgb="FFFF0000"/>
          <bgColor rgb="FFFF0000"/>
        </patternFill>
      </fill>
    </dxf>
    <dxf>
      <fill>
        <patternFill>
          <bgColor rgb="FFFF9999"/>
        </patternFill>
      </fill>
    </dxf>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s>
  <tableStyles count="0" defaultTableStyle="TableStyleMedium2" defaultPivotStyle="PivotStyleLight16"/>
  <colors>
    <mruColors>
      <color rgb="FFD8D8D8"/>
      <color rgb="FFFF9999"/>
      <color rgb="FFD7E1F2"/>
      <color rgb="FF1155CC"/>
      <color rgb="FFFFFFFF"/>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8" Type="http://schemas.openxmlformats.org/officeDocument/2006/relationships/image" Target="../media/image10.jpeg"/><Relationship Id="rId3" Type="http://schemas.openxmlformats.org/officeDocument/2006/relationships/image" Target="../media/image5.jpeg"/><Relationship Id="rId7" Type="http://schemas.openxmlformats.org/officeDocument/2006/relationships/image" Target="../media/image9.jpeg"/><Relationship Id="rId12" Type="http://schemas.openxmlformats.org/officeDocument/2006/relationships/image" Target="../media/image14.jpeg"/><Relationship Id="rId2" Type="http://schemas.openxmlformats.org/officeDocument/2006/relationships/image" Target="../media/image4.jpeg"/><Relationship Id="rId1" Type="http://schemas.openxmlformats.org/officeDocument/2006/relationships/image" Target="../media/image3.jpeg"/><Relationship Id="rId6" Type="http://schemas.openxmlformats.org/officeDocument/2006/relationships/image" Target="../media/image8.jpeg"/><Relationship Id="rId11" Type="http://schemas.openxmlformats.org/officeDocument/2006/relationships/image" Target="../media/image13.jpeg"/><Relationship Id="rId5" Type="http://schemas.openxmlformats.org/officeDocument/2006/relationships/image" Target="../media/image7.jpeg"/><Relationship Id="rId10" Type="http://schemas.openxmlformats.org/officeDocument/2006/relationships/image" Target="../media/image12.jpeg"/><Relationship Id="rId4" Type="http://schemas.openxmlformats.org/officeDocument/2006/relationships/image" Target="../media/image6.jpeg"/><Relationship Id="rId9"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1</xdr:col>
      <xdr:colOff>34140</xdr:colOff>
      <xdr:row>17</xdr:row>
      <xdr:rowOff>58567</xdr:rowOff>
    </xdr:from>
    <xdr:to>
      <xdr:col>1</xdr:col>
      <xdr:colOff>2593022</xdr:colOff>
      <xdr:row>27</xdr:row>
      <xdr:rowOff>73807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375" y="11630508"/>
          <a:ext cx="2558882" cy="1957593"/>
        </a:xfrm>
        <a:prstGeom prst="rect">
          <a:avLst/>
        </a:prstGeom>
        <a:ln>
          <a:solidFill>
            <a:schemeClr val="accent1">
              <a:lumMod val="75000"/>
            </a:schemeClr>
          </a:solidFill>
        </a:ln>
      </xdr:spPr>
    </xdr:pic>
    <xdr:clientData/>
  </xdr:twoCellAnchor>
  <xdr:twoCellAnchor editAs="oneCell">
    <xdr:from>
      <xdr:col>1</xdr:col>
      <xdr:colOff>36446</xdr:colOff>
      <xdr:row>13</xdr:row>
      <xdr:rowOff>66798</xdr:rowOff>
    </xdr:from>
    <xdr:to>
      <xdr:col>1</xdr:col>
      <xdr:colOff>6267028</xdr:colOff>
      <xdr:row>13</xdr:row>
      <xdr:rowOff>4441701</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3296" y="5889748"/>
          <a:ext cx="6230582" cy="4374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95250</xdr:colOff>
      <xdr:row>34</xdr:row>
      <xdr:rowOff>28575</xdr:rowOff>
    </xdr:from>
    <xdr:ext cx="552450" cy="457200"/>
    <xdr:sp macro="" textlink="">
      <xdr:nvSpPr>
        <xdr:cNvPr id="3" name="Shape 3">
          <a:extLst>
            <a:ext uri="{FF2B5EF4-FFF2-40B4-BE49-F238E27FC236}">
              <a16:creationId xmlns:a16="http://schemas.microsoft.com/office/drawing/2014/main" id="{00000000-0008-0000-0100-000003000000}"/>
            </a:ext>
          </a:extLst>
        </xdr:cNvPr>
        <xdr:cNvSpPr/>
      </xdr:nvSpPr>
      <xdr:spPr>
        <a:xfrm>
          <a:off x="5074538" y="3556163"/>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95250</xdr:colOff>
      <xdr:row>134</xdr:row>
      <xdr:rowOff>28575</xdr:rowOff>
    </xdr:from>
    <xdr:ext cx="552450" cy="457200"/>
    <xdr:sp macro="" textlink="">
      <xdr:nvSpPr>
        <xdr:cNvPr id="2" name="Shape 3">
          <a:extLst>
            <a:ext uri="{FF2B5EF4-FFF2-40B4-BE49-F238E27FC236}">
              <a16:creationId xmlns:a16="http://schemas.microsoft.com/office/drawing/2014/main" id="{00000000-0008-0000-0100-000002000000}"/>
            </a:ext>
          </a:extLst>
        </xdr:cNvPr>
        <xdr:cNvSpPr/>
      </xdr:nvSpPr>
      <xdr:spPr>
        <a:xfrm>
          <a:off x="5074538" y="3556163"/>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95250</xdr:colOff>
      <xdr:row>156</xdr:row>
      <xdr:rowOff>28575</xdr:rowOff>
    </xdr:from>
    <xdr:ext cx="552450" cy="457200"/>
    <xdr:sp macro="" textlink="">
      <xdr:nvSpPr>
        <xdr:cNvPr id="4" name="Shape 3">
          <a:extLst>
            <a:ext uri="{FF2B5EF4-FFF2-40B4-BE49-F238E27FC236}">
              <a16:creationId xmlns:a16="http://schemas.microsoft.com/office/drawing/2014/main" id="{00000000-0008-0000-0100-000004000000}"/>
            </a:ext>
          </a:extLst>
        </xdr:cNvPr>
        <xdr:cNvSpPr/>
      </xdr:nvSpPr>
      <xdr:spPr>
        <a:xfrm>
          <a:off x="5074538" y="3556163"/>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95250</xdr:colOff>
      <xdr:row>177</xdr:row>
      <xdr:rowOff>28575</xdr:rowOff>
    </xdr:from>
    <xdr:ext cx="552450" cy="457200"/>
    <xdr:sp macro="" textlink="">
      <xdr:nvSpPr>
        <xdr:cNvPr id="5" name="Shape 3">
          <a:extLst>
            <a:ext uri="{FF2B5EF4-FFF2-40B4-BE49-F238E27FC236}">
              <a16:creationId xmlns:a16="http://schemas.microsoft.com/office/drawing/2014/main" id="{00000000-0008-0000-0100-000005000000}"/>
            </a:ext>
          </a:extLst>
        </xdr:cNvPr>
        <xdr:cNvSpPr/>
      </xdr:nvSpPr>
      <xdr:spPr>
        <a:xfrm>
          <a:off x="5074538" y="3556163"/>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95250</xdr:colOff>
      <xdr:row>238</xdr:row>
      <xdr:rowOff>28575</xdr:rowOff>
    </xdr:from>
    <xdr:ext cx="552450" cy="457200"/>
    <xdr:sp macro="" textlink="">
      <xdr:nvSpPr>
        <xdr:cNvPr id="6" name="Shape 3">
          <a:extLst>
            <a:ext uri="{FF2B5EF4-FFF2-40B4-BE49-F238E27FC236}">
              <a16:creationId xmlns:a16="http://schemas.microsoft.com/office/drawing/2014/main" id="{00000000-0008-0000-0100-000006000000}"/>
            </a:ext>
          </a:extLst>
        </xdr:cNvPr>
        <xdr:cNvSpPr/>
      </xdr:nvSpPr>
      <xdr:spPr>
        <a:xfrm>
          <a:off x="5074538" y="3556163"/>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11</xdr:col>
      <xdr:colOff>34925</xdr:colOff>
      <xdr:row>199</xdr:row>
      <xdr:rowOff>101600</xdr:rowOff>
    </xdr:from>
    <xdr:ext cx="2339975" cy="619125"/>
    <xdr:sp macro="" textlink="">
      <xdr:nvSpPr>
        <xdr:cNvPr id="7" name="Shape 4">
          <a:extLst>
            <a:ext uri="{FF2B5EF4-FFF2-40B4-BE49-F238E27FC236}">
              <a16:creationId xmlns:a16="http://schemas.microsoft.com/office/drawing/2014/main" id="{00000000-0008-0000-0100-000007000000}"/>
            </a:ext>
          </a:extLst>
        </xdr:cNvPr>
        <xdr:cNvSpPr/>
      </xdr:nvSpPr>
      <xdr:spPr>
        <a:xfrm>
          <a:off x="7299325" y="31851600"/>
          <a:ext cx="2339975" cy="619125"/>
        </a:xfrm>
        <a:prstGeom prst="wedgeRoundRectCallout">
          <a:avLst>
            <a:gd name="adj1" fmla="val -49956"/>
            <a:gd name="adj2" fmla="val 87120"/>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100"/>
            <a:buFont typeface="MS PGothic"/>
            <a:buNone/>
          </a:pPr>
          <a:r>
            <a:rPr lang="en-US" sz="1100">
              <a:solidFill>
                <a:srgbClr val="000000"/>
              </a:solidFill>
              <a:latin typeface="BIZ UDPゴシック" panose="020B0400000000000000" pitchFamily="50" charset="-128"/>
              <a:ea typeface="BIZ UDPゴシック" panose="020B0400000000000000" pitchFamily="50" charset="-128"/>
              <a:cs typeface="MS PGothic"/>
              <a:sym typeface="MS PGothic"/>
            </a:rPr>
            <a:t>文字数チェック欄が「OK」となっていることをご確認ください。</a:t>
          </a:r>
          <a:endParaRPr sz="1100">
            <a:solidFill>
              <a:srgbClr val="000000"/>
            </a:solidFill>
            <a:latin typeface="BIZ UDPゴシック" panose="020B0400000000000000" pitchFamily="50" charset="-128"/>
            <a:ea typeface="BIZ UDPゴシック" panose="020B0400000000000000" pitchFamily="50" charset="-128"/>
            <a:cs typeface="MS PGothic"/>
            <a:sym typeface="MS PGothic"/>
          </a:endParaRPr>
        </a:p>
      </xdr:txBody>
    </xdr:sp>
    <xdr:clientData fLocksWithSheet="0"/>
  </xdr:oneCellAnchor>
  <xdr:twoCellAnchor editAs="oneCell">
    <xdr:from>
      <xdr:col>0</xdr:col>
      <xdr:colOff>68580</xdr:colOff>
      <xdr:row>68</xdr:row>
      <xdr:rowOff>58420</xdr:rowOff>
    </xdr:from>
    <xdr:to>
      <xdr:col>5</xdr:col>
      <xdr:colOff>178080</xdr:colOff>
      <xdr:row>77</xdr:row>
      <xdr:rowOff>4420</xdr:rowOff>
    </xdr:to>
    <xdr:pic>
      <xdr:nvPicPr>
        <xdr:cNvPr id="9" name="図 8">
          <a:extLst>
            <a:ext uri="{FF2B5EF4-FFF2-40B4-BE49-F238E27FC236}">
              <a16:creationId xmlns:a16="http://schemas.microsoft.com/office/drawing/2014/main" id="{77E9768A-5111-1B74-413B-1AD3BA6DED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 y="17584420"/>
          <a:ext cx="3348000" cy="2232000"/>
        </a:xfrm>
        <a:prstGeom prst="rect">
          <a:avLst/>
        </a:prstGeom>
      </xdr:spPr>
    </xdr:pic>
    <xdr:clientData/>
  </xdr:twoCellAnchor>
  <xdr:twoCellAnchor editAs="oneCell">
    <xdr:from>
      <xdr:col>5</xdr:col>
      <xdr:colOff>457200</xdr:colOff>
      <xdr:row>68</xdr:row>
      <xdr:rowOff>53340</xdr:rowOff>
    </xdr:from>
    <xdr:to>
      <xdr:col>10</xdr:col>
      <xdr:colOff>566700</xdr:colOff>
      <xdr:row>77</xdr:row>
      <xdr:rowOff>1880</xdr:rowOff>
    </xdr:to>
    <xdr:pic>
      <xdr:nvPicPr>
        <xdr:cNvPr id="11" name="図 10">
          <a:extLst>
            <a:ext uri="{FF2B5EF4-FFF2-40B4-BE49-F238E27FC236}">
              <a16:creationId xmlns:a16="http://schemas.microsoft.com/office/drawing/2014/main" id="{9F785785-9841-1F42-2D32-278B4A9B54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95700" y="17579340"/>
          <a:ext cx="3348000" cy="2232000"/>
        </a:xfrm>
        <a:prstGeom prst="rect">
          <a:avLst/>
        </a:prstGeom>
      </xdr:spPr>
    </xdr:pic>
    <xdr:clientData/>
  </xdr:twoCellAnchor>
  <xdr:twoCellAnchor editAs="oneCell">
    <xdr:from>
      <xdr:col>0</xdr:col>
      <xdr:colOff>63500</xdr:colOff>
      <xdr:row>77</xdr:row>
      <xdr:rowOff>22860</xdr:rowOff>
    </xdr:from>
    <xdr:to>
      <xdr:col>5</xdr:col>
      <xdr:colOff>173000</xdr:colOff>
      <xdr:row>85</xdr:row>
      <xdr:rowOff>222860</xdr:rowOff>
    </xdr:to>
    <xdr:pic>
      <xdr:nvPicPr>
        <xdr:cNvPr id="13" name="図 12">
          <a:extLst>
            <a:ext uri="{FF2B5EF4-FFF2-40B4-BE49-F238E27FC236}">
              <a16:creationId xmlns:a16="http://schemas.microsoft.com/office/drawing/2014/main" id="{B422EE42-90B2-0A2B-D640-7AA402A5CDB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3500" y="19834860"/>
          <a:ext cx="3348000" cy="2232000"/>
        </a:xfrm>
        <a:prstGeom prst="rect">
          <a:avLst/>
        </a:prstGeom>
      </xdr:spPr>
    </xdr:pic>
    <xdr:clientData/>
  </xdr:twoCellAnchor>
  <xdr:twoCellAnchor editAs="oneCell">
    <xdr:from>
      <xdr:col>5</xdr:col>
      <xdr:colOff>452260</xdr:colOff>
      <xdr:row>77</xdr:row>
      <xdr:rowOff>28080</xdr:rowOff>
    </xdr:from>
    <xdr:to>
      <xdr:col>10</xdr:col>
      <xdr:colOff>561760</xdr:colOff>
      <xdr:row>85</xdr:row>
      <xdr:rowOff>228080</xdr:rowOff>
    </xdr:to>
    <xdr:pic>
      <xdr:nvPicPr>
        <xdr:cNvPr id="15" name="図 14">
          <a:extLst>
            <a:ext uri="{FF2B5EF4-FFF2-40B4-BE49-F238E27FC236}">
              <a16:creationId xmlns:a16="http://schemas.microsoft.com/office/drawing/2014/main" id="{C47BDDAC-092D-F2CE-8E22-8F99FF2FFD6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690760" y="19840080"/>
          <a:ext cx="3348000" cy="2232000"/>
        </a:xfrm>
        <a:prstGeom prst="rect">
          <a:avLst/>
        </a:prstGeom>
      </xdr:spPr>
    </xdr:pic>
    <xdr:clientData/>
  </xdr:twoCellAnchor>
  <xdr:twoCellAnchor editAs="oneCell">
    <xdr:from>
      <xdr:col>0</xdr:col>
      <xdr:colOff>71400</xdr:colOff>
      <xdr:row>86</xdr:row>
      <xdr:rowOff>63780</xdr:rowOff>
    </xdr:from>
    <xdr:to>
      <xdr:col>5</xdr:col>
      <xdr:colOff>180900</xdr:colOff>
      <xdr:row>95</xdr:row>
      <xdr:rowOff>12320</xdr:rowOff>
    </xdr:to>
    <xdr:pic>
      <xdr:nvPicPr>
        <xdr:cNvPr id="17" name="図 16">
          <a:extLst>
            <a:ext uri="{FF2B5EF4-FFF2-40B4-BE49-F238E27FC236}">
              <a16:creationId xmlns:a16="http://schemas.microsoft.com/office/drawing/2014/main" id="{3095F642-BF97-16B5-B82F-F30C8F83E29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1400" y="21689340"/>
          <a:ext cx="3348000" cy="2211680"/>
        </a:xfrm>
        <a:prstGeom prst="rect">
          <a:avLst/>
        </a:prstGeom>
      </xdr:spPr>
    </xdr:pic>
    <xdr:clientData/>
  </xdr:twoCellAnchor>
  <xdr:twoCellAnchor editAs="oneCell">
    <xdr:from>
      <xdr:col>5</xdr:col>
      <xdr:colOff>452680</xdr:colOff>
      <xdr:row>104</xdr:row>
      <xdr:rowOff>20880</xdr:rowOff>
    </xdr:from>
    <xdr:to>
      <xdr:col>10</xdr:col>
      <xdr:colOff>562180</xdr:colOff>
      <xdr:row>112</xdr:row>
      <xdr:rowOff>220880</xdr:rowOff>
    </xdr:to>
    <xdr:pic>
      <xdr:nvPicPr>
        <xdr:cNvPr id="21" name="図 20">
          <a:extLst>
            <a:ext uri="{FF2B5EF4-FFF2-40B4-BE49-F238E27FC236}">
              <a16:creationId xmlns:a16="http://schemas.microsoft.com/office/drawing/2014/main" id="{90C398ED-32CA-7417-9337-AE2D2E20B36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691180" y="26172720"/>
          <a:ext cx="3348000" cy="2211680"/>
        </a:xfrm>
        <a:prstGeom prst="rect">
          <a:avLst/>
        </a:prstGeom>
      </xdr:spPr>
    </xdr:pic>
    <xdr:clientData/>
  </xdr:twoCellAnchor>
  <xdr:twoCellAnchor editAs="oneCell">
    <xdr:from>
      <xdr:col>5</xdr:col>
      <xdr:colOff>447740</xdr:colOff>
      <xdr:row>86</xdr:row>
      <xdr:rowOff>61660</xdr:rowOff>
    </xdr:from>
    <xdr:to>
      <xdr:col>10</xdr:col>
      <xdr:colOff>557240</xdr:colOff>
      <xdr:row>95</xdr:row>
      <xdr:rowOff>10200</xdr:rowOff>
    </xdr:to>
    <xdr:pic>
      <xdr:nvPicPr>
        <xdr:cNvPr id="23" name="図 22">
          <a:extLst>
            <a:ext uri="{FF2B5EF4-FFF2-40B4-BE49-F238E27FC236}">
              <a16:creationId xmlns:a16="http://schemas.microsoft.com/office/drawing/2014/main" id="{235009E8-3645-B962-1447-4AC4DC56731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686240" y="21687220"/>
          <a:ext cx="3348000" cy="2211680"/>
        </a:xfrm>
        <a:prstGeom prst="rect">
          <a:avLst/>
        </a:prstGeom>
      </xdr:spPr>
    </xdr:pic>
    <xdr:clientData/>
  </xdr:twoCellAnchor>
  <xdr:twoCellAnchor editAs="oneCell">
    <xdr:from>
      <xdr:col>0</xdr:col>
      <xdr:colOff>79739</xdr:colOff>
      <xdr:row>95</xdr:row>
      <xdr:rowOff>46700</xdr:rowOff>
    </xdr:from>
    <xdr:to>
      <xdr:col>5</xdr:col>
      <xdr:colOff>185426</xdr:colOff>
      <xdr:row>103</xdr:row>
      <xdr:rowOff>246700</xdr:rowOff>
    </xdr:to>
    <xdr:pic>
      <xdr:nvPicPr>
        <xdr:cNvPr id="27" name="図 26">
          <a:extLst>
            <a:ext uri="{FF2B5EF4-FFF2-40B4-BE49-F238E27FC236}">
              <a16:creationId xmlns:a16="http://schemas.microsoft.com/office/drawing/2014/main" id="{D722422B-6F56-C1B1-0DB4-6AE5CE440A4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9739" y="23935400"/>
          <a:ext cx="3344187" cy="2211680"/>
        </a:xfrm>
        <a:prstGeom prst="rect">
          <a:avLst/>
        </a:prstGeom>
      </xdr:spPr>
    </xdr:pic>
    <xdr:clientData/>
  </xdr:twoCellAnchor>
  <xdr:twoCellAnchor editAs="oneCell">
    <xdr:from>
      <xdr:col>5</xdr:col>
      <xdr:colOff>453380</xdr:colOff>
      <xdr:row>95</xdr:row>
      <xdr:rowOff>46980</xdr:rowOff>
    </xdr:from>
    <xdr:to>
      <xdr:col>10</xdr:col>
      <xdr:colOff>562880</xdr:colOff>
      <xdr:row>103</xdr:row>
      <xdr:rowOff>244440</xdr:rowOff>
    </xdr:to>
    <xdr:pic>
      <xdr:nvPicPr>
        <xdr:cNvPr id="31" name="図 30">
          <a:extLst>
            <a:ext uri="{FF2B5EF4-FFF2-40B4-BE49-F238E27FC236}">
              <a16:creationId xmlns:a16="http://schemas.microsoft.com/office/drawing/2014/main" id="{94D829A8-1054-75F8-0423-7CF3521002F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691880" y="23935680"/>
          <a:ext cx="3348000" cy="2209140"/>
        </a:xfrm>
        <a:prstGeom prst="rect">
          <a:avLst/>
        </a:prstGeom>
      </xdr:spPr>
    </xdr:pic>
    <xdr:clientData/>
  </xdr:twoCellAnchor>
  <xdr:twoCellAnchor editAs="oneCell">
    <xdr:from>
      <xdr:col>0</xdr:col>
      <xdr:colOff>80280</xdr:colOff>
      <xdr:row>104</xdr:row>
      <xdr:rowOff>32020</xdr:rowOff>
    </xdr:from>
    <xdr:to>
      <xdr:col>5</xdr:col>
      <xdr:colOff>189780</xdr:colOff>
      <xdr:row>112</xdr:row>
      <xdr:rowOff>232020</xdr:rowOff>
    </xdr:to>
    <xdr:pic>
      <xdr:nvPicPr>
        <xdr:cNvPr id="35" name="図 34">
          <a:extLst>
            <a:ext uri="{FF2B5EF4-FFF2-40B4-BE49-F238E27FC236}">
              <a16:creationId xmlns:a16="http://schemas.microsoft.com/office/drawing/2014/main" id="{536E97D4-10CB-DF95-234F-76FF6EFB14D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0280" y="26183860"/>
          <a:ext cx="3348000" cy="2211680"/>
        </a:xfrm>
        <a:prstGeom prst="rect">
          <a:avLst/>
        </a:prstGeom>
      </xdr:spPr>
    </xdr:pic>
    <xdr:clientData/>
  </xdr:twoCellAnchor>
  <xdr:twoCellAnchor editAs="oneCell">
    <xdr:from>
      <xdr:col>0</xdr:col>
      <xdr:colOff>80420</xdr:colOff>
      <xdr:row>113</xdr:row>
      <xdr:rowOff>16920</xdr:rowOff>
    </xdr:from>
    <xdr:to>
      <xdr:col>5</xdr:col>
      <xdr:colOff>189920</xdr:colOff>
      <xdr:row>121</xdr:row>
      <xdr:rowOff>233827</xdr:rowOff>
    </xdr:to>
    <xdr:pic>
      <xdr:nvPicPr>
        <xdr:cNvPr id="37" name="図 36">
          <a:extLst>
            <a:ext uri="{FF2B5EF4-FFF2-40B4-BE49-F238E27FC236}">
              <a16:creationId xmlns:a16="http://schemas.microsoft.com/office/drawing/2014/main" id="{8BE8EBCE-5C9A-D6B2-A029-CD4007A6A89A}"/>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0420" y="28431900"/>
          <a:ext cx="3348000" cy="2228587"/>
        </a:xfrm>
        <a:prstGeom prst="rect">
          <a:avLst/>
        </a:prstGeom>
      </xdr:spPr>
    </xdr:pic>
    <xdr:clientData/>
  </xdr:twoCellAnchor>
  <xdr:twoCellAnchor editAs="oneCell">
    <xdr:from>
      <xdr:col>5</xdr:col>
      <xdr:colOff>459020</xdr:colOff>
      <xdr:row>113</xdr:row>
      <xdr:rowOff>6900</xdr:rowOff>
    </xdr:from>
    <xdr:to>
      <xdr:col>10</xdr:col>
      <xdr:colOff>568520</xdr:colOff>
      <xdr:row>121</xdr:row>
      <xdr:rowOff>226347</xdr:rowOff>
    </xdr:to>
    <xdr:pic>
      <xdr:nvPicPr>
        <xdr:cNvPr id="39" name="図 38">
          <a:extLst>
            <a:ext uri="{FF2B5EF4-FFF2-40B4-BE49-F238E27FC236}">
              <a16:creationId xmlns:a16="http://schemas.microsoft.com/office/drawing/2014/main" id="{F482EECC-DEB9-69B1-BEE1-B5C2409865EC}"/>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697520" y="28421880"/>
          <a:ext cx="3348000" cy="22311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5</xdr:col>
      <xdr:colOff>95250</xdr:colOff>
      <xdr:row>33</xdr:row>
      <xdr:rowOff>28575</xdr:rowOff>
    </xdr:from>
    <xdr:ext cx="552450" cy="457200"/>
    <xdr:sp macro="" textlink="">
      <xdr:nvSpPr>
        <xdr:cNvPr id="3" name="Shape 3">
          <a:extLst>
            <a:ext uri="{FF2B5EF4-FFF2-40B4-BE49-F238E27FC236}">
              <a16:creationId xmlns:a16="http://schemas.microsoft.com/office/drawing/2014/main" id="{00000000-0008-0000-0300-000003000000}"/>
            </a:ext>
          </a:extLst>
        </xdr:cNvPr>
        <xdr:cNvSpPr/>
      </xdr:nvSpPr>
      <xdr:spPr>
        <a:xfrm>
          <a:off x="5074538" y="3556163"/>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95250</xdr:colOff>
      <xdr:row>55</xdr:row>
      <xdr:rowOff>28575</xdr:rowOff>
    </xdr:from>
    <xdr:ext cx="552450" cy="457200"/>
    <xdr:sp macro="" textlink="">
      <xdr:nvSpPr>
        <xdr:cNvPr id="2" name="Shape 3">
          <a:extLst>
            <a:ext uri="{FF2B5EF4-FFF2-40B4-BE49-F238E27FC236}">
              <a16:creationId xmlns:a16="http://schemas.microsoft.com/office/drawing/2014/main" id="{00000000-0008-0000-0300-000002000000}"/>
            </a:ext>
          </a:extLst>
        </xdr:cNvPr>
        <xdr:cNvSpPr/>
      </xdr:nvSpPr>
      <xdr:spPr>
        <a:xfrm>
          <a:off x="5074538" y="3556163"/>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95250</xdr:colOff>
      <xdr:row>77</xdr:row>
      <xdr:rowOff>28575</xdr:rowOff>
    </xdr:from>
    <xdr:ext cx="552450" cy="457200"/>
    <xdr:sp macro="" textlink="">
      <xdr:nvSpPr>
        <xdr:cNvPr id="4" name="Shape 3">
          <a:extLst>
            <a:ext uri="{FF2B5EF4-FFF2-40B4-BE49-F238E27FC236}">
              <a16:creationId xmlns:a16="http://schemas.microsoft.com/office/drawing/2014/main" id="{00000000-0008-0000-0300-000004000000}"/>
            </a:ext>
          </a:extLst>
        </xdr:cNvPr>
        <xdr:cNvSpPr/>
      </xdr:nvSpPr>
      <xdr:spPr>
        <a:xfrm>
          <a:off x="5074538" y="3556163"/>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95250</xdr:colOff>
      <xdr:row>98</xdr:row>
      <xdr:rowOff>28575</xdr:rowOff>
    </xdr:from>
    <xdr:ext cx="552450" cy="457200"/>
    <xdr:sp macro="" textlink="">
      <xdr:nvSpPr>
        <xdr:cNvPr id="5" name="Shape 3">
          <a:extLst>
            <a:ext uri="{FF2B5EF4-FFF2-40B4-BE49-F238E27FC236}">
              <a16:creationId xmlns:a16="http://schemas.microsoft.com/office/drawing/2014/main" id="{00000000-0008-0000-0300-000005000000}"/>
            </a:ext>
          </a:extLst>
        </xdr:cNvPr>
        <xdr:cNvSpPr/>
      </xdr:nvSpPr>
      <xdr:spPr>
        <a:xfrm>
          <a:off x="5074538" y="3556163"/>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95250</xdr:colOff>
      <xdr:row>167</xdr:row>
      <xdr:rowOff>28575</xdr:rowOff>
    </xdr:from>
    <xdr:ext cx="552450" cy="457200"/>
    <xdr:sp macro="" textlink="">
      <xdr:nvSpPr>
        <xdr:cNvPr id="6" name="Shape 3">
          <a:extLst>
            <a:ext uri="{FF2B5EF4-FFF2-40B4-BE49-F238E27FC236}">
              <a16:creationId xmlns:a16="http://schemas.microsoft.com/office/drawing/2014/main" id="{00000000-0008-0000-0300-000006000000}"/>
            </a:ext>
          </a:extLst>
        </xdr:cNvPr>
        <xdr:cNvSpPr/>
      </xdr:nvSpPr>
      <xdr:spPr>
        <a:xfrm>
          <a:off x="5074538" y="3556163"/>
          <a:ext cx="542925" cy="447675"/>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575236</xdr:colOff>
      <xdr:row>8</xdr:row>
      <xdr:rowOff>19050</xdr:rowOff>
    </xdr:from>
    <xdr:ext cx="1482164" cy="447675"/>
    <xdr:sp macro="" textlink="">
      <xdr:nvSpPr>
        <xdr:cNvPr id="12" name="Shape 12">
          <a:extLst>
            <a:ext uri="{FF2B5EF4-FFF2-40B4-BE49-F238E27FC236}">
              <a16:creationId xmlns:a16="http://schemas.microsoft.com/office/drawing/2014/main" id="{00000000-0008-0000-0300-00000C000000}"/>
            </a:ext>
          </a:extLst>
        </xdr:cNvPr>
        <xdr:cNvSpPr/>
      </xdr:nvSpPr>
      <xdr:spPr>
        <a:xfrm>
          <a:off x="2547471" y="2051050"/>
          <a:ext cx="1482164" cy="447675"/>
        </a:xfrm>
        <a:prstGeom prst="wedgeRoundRectCallout">
          <a:avLst>
            <a:gd name="adj1" fmla="val 70694"/>
            <a:gd name="adj2" fmla="val -33676"/>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BIZ UDPゴシック" panose="020B0400000000000000" pitchFamily="50" charset="-128"/>
              <a:ea typeface="BIZ UDPゴシック" panose="020B0400000000000000" pitchFamily="50" charset="-128"/>
              <a:cs typeface="MS PGothic"/>
              <a:sym typeface="MS PGothic"/>
            </a:rPr>
            <a:t>進行報告書とは</a:t>
          </a:r>
        </a:p>
        <a:p>
          <a:pPr marL="0" lvl="0" indent="0" algn="l" rtl="0">
            <a:spcBef>
              <a:spcPts val="0"/>
            </a:spcBef>
            <a:spcAft>
              <a:spcPts val="0"/>
            </a:spcAft>
            <a:buClr>
              <a:srgbClr val="000000"/>
            </a:buClr>
            <a:buSzPts val="1050"/>
            <a:buFont typeface="MS PGothic"/>
            <a:buNone/>
          </a:pPr>
          <a:r>
            <a:rPr lang="en-US" sz="1050">
              <a:solidFill>
                <a:srgbClr val="000000"/>
              </a:solidFill>
              <a:latin typeface="BIZ UDPゴシック" panose="020B0400000000000000" pitchFamily="50" charset="-128"/>
              <a:ea typeface="BIZ UDPゴシック" panose="020B0400000000000000" pitchFamily="50" charset="-128"/>
              <a:cs typeface="MS PGothic"/>
              <a:sym typeface="MS PGothic"/>
            </a:rPr>
            <a:t>差出人が異なります。</a:t>
          </a:r>
          <a:endParaRPr sz="1050">
            <a:solidFill>
              <a:srgbClr val="000000"/>
            </a:solidFill>
            <a:latin typeface="BIZ UDPゴシック" panose="020B0400000000000000" pitchFamily="50" charset="-128"/>
            <a:ea typeface="BIZ UDPゴシック" panose="020B0400000000000000" pitchFamily="50" charset="-128"/>
            <a:cs typeface="MS PGothic"/>
            <a:sym typeface="MS PGothic"/>
          </a:endParaRPr>
        </a:p>
      </xdr:txBody>
    </xdr:sp>
    <xdr:clientData fLocksWithSheet="0"/>
  </xdr:oneCellAnchor>
  <xdr:oneCellAnchor>
    <xdr:from>
      <xdr:col>0</xdr:col>
      <xdr:colOff>276224</xdr:colOff>
      <xdr:row>4</xdr:row>
      <xdr:rowOff>0</xdr:rowOff>
    </xdr:from>
    <xdr:ext cx="2368363" cy="447675"/>
    <xdr:sp macro="" textlink="">
      <xdr:nvSpPr>
        <xdr:cNvPr id="13" name="Shape 13">
          <a:extLst>
            <a:ext uri="{FF2B5EF4-FFF2-40B4-BE49-F238E27FC236}">
              <a16:creationId xmlns:a16="http://schemas.microsoft.com/office/drawing/2014/main" id="{00000000-0008-0000-0300-00000D000000}"/>
            </a:ext>
          </a:extLst>
        </xdr:cNvPr>
        <xdr:cNvSpPr/>
      </xdr:nvSpPr>
      <xdr:spPr>
        <a:xfrm>
          <a:off x="276224" y="1016000"/>
          <a:ext cx="2368363" cy="447675"/>
        </a:xfrm>
        <a:prstGeom prst="wedgeRoundRectCallout">
          <a:avLst>
            <a:gd name="adj1" fmla="val 11422"/>
            <a:gd name="adj2" fmla="val -9645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BIZ UDPゴシック" panose="020B0400000000000000" pitchFamily="50" charset="-128"/>
              <a:ea typeface="BIZ UDPゴシック" panose="020B0400000000000000" pitchFamily="50" charset="-128"/>
              <a:cs typeface="MS PGothic"/>
              <a:sym typeface="MS PGothic"/>
            </a:rPr>
            <a:t>進行報告書とは宛名が異なります。</a:t>
          </a:r>
          <a:endParaRPr sz="1050">
            <a:latin typeface="BIZ UDPゴシック" panose="020B0400000000000000" pitchFamily="50" charset="-128"/>
            <a:ea typeface="BIZ UDPゴシック" panose="020B0400000000000000" pitchFamily="50" charset="-128"/>
            <a:cs typeface="MS PGothic"/>
            <a:sym typeface="MS PGothic"/>
          </a:endParaRPr>
        </a:p>
      </xdr:txBody>
    </xdr:sp>
    <xdr:clientData fLocksWithSheet="0"/>
  </xdr:oneCellAnchor>
  <xdr:oneCellAnchor>
    <xdr:from>
      <xdr:col>10</xdr:col>
      <xdr:colOff>160804</xdr:colOff>
      <xdr:row>120</xdr:row>
      <xdr:rowOff>23159</xdr:rowOff>
    </xdr:from>
    <xdr:ext cx="1437901" cy="791135"/>
    <xdr:sp macro="" textlink="">
      <xdr:nvSpPr>
        <xdr:cNvPr id="14" name="Shape 14">
          <a:extLst>
            <a:ext uri="{FF2B5EF4-FFF2-40B4-BE49-F238E27FC236}">
              <a16:creationId xmlns:a16="http://schemas.microsoft.com/office/drawing/2014/main" id="{00000000-0008-0000-0300-00000E000000}"/>
            </a:ext>
          </a:extLst>
        </xdr:cNvPr>
        <xdr:cNvSpPr/>
      </xdr:nvSpPr>
      <xdr:spPr>
        <a:xfrm>
          <a:off x="6734922" y="30503159"/>
          <a:ext cx="1437901" cy="791135"/>
        </a:xfrm>
        <a:prstGeom prst="wedgeRoundRectCallout">
          <a:avLst>
            <a:gd name="adj1" fmla="val -45885"/>
            <a:gd name="adj2" fmla="val 95325"/>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BIZ UDPゴシック" panose="020B0400000000000000" pitchFamily="50" charset="-128"/>
              <a:ea typeface="BIZ UDPゴシック" panose="020B0400000000000000" pitchFamily="50" charset="-128"/>
              <a:cs typeface="MS PGothic"/>
              <a:sym typeface="MS PGothic"/>
            </a:rPr>
            <a:t>文字数チェック欄が「OK」となっていることをご確認ください。</a:t>
          </a:r>
          <a:endParaRPr sz="1050">
            <a:solidFill>
              <a:srgbClr val="000000"/>
            </a:solidFill>
            <a:latin typeface="BIZ UDPゴシック" panose="020B0400000000000000" pitchFamily="50" charset="-128"/>
            <a:ea typeface="BIZ UDPゴシック" panose="020B0400000000000000" pitchFamily="50" charset="-128"/>
            <a:cs typeface="MS PGothic"/>
            <a:sym typeface="MS PGothic"/>
          </a:endParaRPr>
        </a:p>
      </xdr:txBody>
    </xdr:sp>
    <xdr:clientData fLocksWithSheet="0"/>
  </xdr:oneCellAnchor>
  <xdr:oneCellAnchor>
    <xdr:from>
      <xdr:col>10</xdr:col>
      <xdr:colOff>247650</xdr:colOff>
      <xdr:row>11</xdr:row>
      <xdr:rowOff>0</xdr:rowOff>
    </xdr:from>
    <xdr:ext cx="2157879" cy="752475"/>
    <xdr:sp macro="" textlink="">
      <xdr:nvSpPr>
        <xdr:cNvPr id="15" name="Shape 15">
          <a:extLst>
            <a:ext uri="{FF2B5EF4-FFF2-40B4-BE49-F238E27FC236}">
              <a16:creationId xmlns:a16="http://schemas.microsoft.com/office/drawing/2014/main" id="{00000000-0008-0000-0300-00000F000000}"/>
            </a:ext>
          </a:extLst>
        </xdr:cNvPr>
        <xdr:cNvSpPr/>
      </xdr:nvSpPr>
      <xdr:spPr>
        <a:xfrm>
          <a:off x="6821768" y="2794000"/>
          <a:ext cx="2157879" cy="752475"/>
        </a:xfrm>
        <a:prstGeom prst="wedgeRoundRectCallout">
          <a:avLst>
            <a:gd name="adj1" fmla="val -60953"/>
            <a:gd name="adj2" fmla="val -43438"/>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FF0000"/>
              </a:solidFill>
              <a:latin typeface="BIZ UDPゴシック" panose="020B0400000000000000" pitchFamily="50" charset="-128"/>
              <a:ea typeface="BIZ UDPゴシック" panose="020B0400000000000000" pitchFamily="50" charset="-128"/>
              <a:cs typeface="MS PGothic"/>
              <a:sym typeface="MS PGothic"/>
            </a:rPr>
            <a:t>①全取引の履行を確認後、請求書を受理した日</a:t>
          </a:r>
          <a:endParaRPr sz="1050">
            <a:solidFill>
              <a:srgbClr val="FF0000"/>
            </a:solidFill>
            <a:latin typeface="BIZ UDPゴシック" panose="020B0400000000000000" pitchFamily="50" charset="-128"/>
            <a:ea typeface="BIZ UDPゴシック" panose="020B0400000000000000" pitchFamily="50" charset="-128"/>
            <a:cs typeface="MS PGothic"/>
            <a:sym typeface="MS PGothic"/>
          </a:endParaRPr>
        </a:p>
        <a:p>
          <a:pPr marL="0" lvl="0" indent="0" algn="l" rtl="0">
            <a:spcBef>
              <a:spcPts val="0"/>
            </a:spcBef>
            <a:spcAft>
              <a:spcPts val="0"/>
            </a:spcAft>
            <a:buClr>
              <a:srgbClr val="000000"/>
            </a:buClr>
            <a:buSzPts val="1050"/>
            <a:buFont typeface="MS PGothic"/>
            <a:buNone/>
          </a:pPr>
          <a:r>
            <a:rPr lang="en-US" sz="1050">
              <a:solidFill>
                <a:srgbClr val="FF0000"/>
              </a:solidFill>
              <a:latin typeface="BIZ UDPゴシック" panose="020B0400000000000000" pitchFamily="50" charset="-128"/>
              <a:ea typeface="BIZ UDPゴシック" panose="020B0400000000000000" pitchFamily="50" charset="-128"/>
              <a:cs typeface="MS PGothic"/>
              <a:sym typeface="MS PGothic"/>
            </a:rPr>
            <a:t>②収支計算書の完了日付と合致させてください</a:t>
          </a:r>
          <a:endParaRPr sz="1050">
            <a:solidFill>
              <a:srgbClr val="FF0000"/>
            </a:solidFill>
            <a:latin typeface="BIZ UDPゴシック" panose="020B0400000000000000" pitchFamily="50" charset="-128"/>
            <a:ea typeface="BIZ UDPゴシック" panose="020B0400000000000000" pitchFamily="50" charset="-128"/>
            <a:cs typeface="MS PGothic"/>
            <a:sym typeface="MS PGothic"/>
          </a:endParaRPr>
        </a:p>
      </xdr:txBody>
    </xdr:sp>
    <xdr:clientData fLocksWithSheet="0"/>
  </xdr:oneCellAnchor>
  <xdr:twoCellAnchor>
    <xdr:from>
      <xdr:col>6</xdr:col>
      <xdr:colOff>112058</xdr:colOff>
      <xdr:row>122</xdr:row>
      <xdr:rowOff>104588</xdr:rowOff>
    </xdr:from>
    <xdr:to>
      <xdr:col>9</xdr:col>
      <xdr:colOff>612588</xdr:colOff>
      <xdr:row>126</xdr:row>
      <xdr:rowOff>156882</xdr:rowOff>
    </xdr:to>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4056529" y="31092588"/>
          <a:ext cx="2472765" cy="1068294"/>
        </a:xfrm>
        <a:prstGeom prst="rect">
          <a:avLst/>
        </a:prstGeom>
        <a:solidFill>
          <a:schemeClr val="bg2">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lgn="l" rtl="0">
            <a:spcBef>
              <a:spcPts val="0"/>
            </a:spcBef>
            <a:spcAft>
              <a:spcPts val="0"/>
            </a:spcAft>
            <a:buClr>
              <a:srgbClr val="000000"/>
            </a:buClr>
            <a:buSzPts val="1050"/>
            <a:buFont typeface="MS PGothic"/>
            <a:buNone/>
          </a:pPr>
          <a:r>
            <a:rPr lang="en-US" altLang="ja-JP" sz="1050">
              <a:solidFill>
                <a:srgbClr val="000000"/>
              </a:solidFill>
              <a:latin typeface="BIZ UDPゴシック" panose="020B0400000000000000" pitchFamily="50" charset="-128"/>
              <a:ea typeface="BIZ UDPゴシック" panose="020B0400000000000000" pitchFamily="50" charset="-128"/>
              <a:cs typeface="MS PGothic"/>
            </a:rPr>
            <a:t>※700</a:t>
          </a:r>
          <a:r>
            <a:rPr lang="ja-JP" altLang="en-US" sz="1050">
              <a:solidFill>
                <a:srgbClr val="000000"/>
              </a:solidFill>
              <a:latin typeface="BIZ UDPゴシック" panose="020B0400000000000000" pitchFamily="50" charset="-128"/>
              <a:ea typeface="BIZ UDPゴシック" panose="020B0400000000000000" pitchFamily="50" charset="-128"/>
              <a:cs typeface="MS PGothic"/>
            </a:rPr>
            <a:t>文字を越えたら文字数チェック欄に「</a:t>
          </a:r>
          <a:r>
            <a:rPr lang="en-US" altLang="ja-JP" sz="1050">
              <a:solidFill>
                <a:srgbClr val="000000"/>
              </a:solidFill>
              <a:latin typeface="BIZ UDPゴシック" panose="020B0400000000000000" pitchFamily="50" charset="-128"/>
              <a:ea typeface="BIZ UDPゴシック" panose="020B0400000000000000" pitchFamily="50" charset="-128"/>
              <a:cs typeface="MS PGothic"/>
            </a:rPr>
            <a:t>700</a:t>
          </a:r>
          <a:r>
            <a:rPr lang="ja-JP" altLang="en-US" sz="1050">
              <a:solidFill>
                <a:srgbClr val="000000"/>
              </a:solidFill>
              <a:latin typeface="BIZ UDPゴシック" panose="020B0400000000000000" pitchFamily="50" charset="-128"/>
              <a:ea typeface="BIZ UDPゴシック" panose="020B0400000000000000" pitchFamily="50" charset="-128"/>
              <a:cs typeface="MS PGothic"/>
            </a:rPr>
            <a:t>文字を越えています。</a:t>
          </a:r>
          <a:r>
            <a:rPr lang="en-US" altLang="ja-JP" sz="1050">
              <a:solidFill>
                <a:srgbClr val="000000"/>
              </a:solidFill>
              <a:latin typeface="BIZ UDPゴシック" panose="020B0400000000000000" pitchFamily="50" charset="-128"/>
              <a:ea typeface="BIZ UDPゴシック" panose="020B0400000000000000" pitchFamily="50" charset="-128"/>
              <a:cs typeface="MS PGothic"/>
            </a:rPr>
            <a:t>700</a:t>
          </a:r>
          <a:r>
            <a:rPr lang="ja-JP" altLang="en-US" sz="1050">
              <a:solidFill>
                <a:srgbClr val="000000"/>
              </a:solidFill>
              <a:latin typeface="BIZ UDPゴシック" panose="020B0400000000000000" pitchFamily="50" charset="-128"/>
              <a:ea typeface="BIZ UDPゴシック" panose="020B0400000000000000" pitchFamily="50" charset="-128"/>
              <a:cs typeface="MS PGothic"/>
            </a:rPr>
            <a:t>文字以内になるようご調整ください。」と表示され入力のセルが赤色になるようにしています。</a:t>
          </a:r>
        </a:p>
      </xdr:txBody>
    </xdr:sp>
    <xdr:clientData/>
  </xdr:twoCellAnchor>
  <xdr:twoCellAnchor>
    <xdr:from>
      <xdr:col>9</xdr:col>
      <xdr:colOff>538857</xdr:colOff>
      <xdr:row>7</xdr:row>
      <xdr:rowOff>208202</xdr:rowOff>
    </xdr:from>
    <xdr:to>
      <xdr:col>10</xdr:col>
      <xdr:colOff>273813</xdr:colOff>
      <xdr:row>9</xdr:row>
      <xdr:rowOff>97767</xdr:rowOff>
    </xdr:to>
    <xdr:sp macro="" textlink="">
      <xdr:nvSpPr>
        <xdr:cNvPr id="8" name="楕円 7">
          <a:extLst>
            <a:ext uri="{FF2B5EF4-FFF2-40B4-BE49-F238E27FC236}">
              <a16:creationId xmlns:a16="http://schemas.microsoft.com/office/drawing/2014/main" id="{00000000-0008-0000-0300-000008000000}"/>
            </a:ext>
          </a:extLst>
        </xdr:cNvPr>
        <xdr:cNvSpPr/>
      </xdr:nvSpPr>
      <xdr:spPr>
        <a:xfrm>
          <a:off x="6455563" y="1986202"/>
          <a:ext cx="392368" cy="39756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423314</xdr:colOff>
      <xdr:row>7</xdr:row>
      <xdr:rowOff>7869</xdr:rowOff>
    </xdr:from>
    <xdr:ext cx="1683391" cy="762000"/>
    <xdr:sp macro="" textlink="">
      <xdr:nvSpPr>
        <xdr:cNvPr id="11" name="Shape 11">
          <a:extLst>
            <a:ext uri="{FF2B5EF4-FFF2-40B4-BE49-F238E27FC236}">
              <a16:creationId xmlns:a16="http://schemas.microsoft.com/office/drawing/2014/main" id="{00000000-0008-0000-0300-00000B000000}"/>
            </a:ext>
          </a:extLst>
        </xdr:cNvPr>
        <xdr:cNvSpPr/>
      </xdr:nvSpPr>
      <xdr:spPr>
        <a:xfrm>
          <a:off x="6997432" y="1785869"/>
          <a:ext cx="1683391" cy="762000"/>
        </a:xfrm>
        <a:prstGeom prst="wedgeRoundRectCallout">
          <a:avLst>
            <a:gd name="adj1" fmla="val -61214"/>
            <a:gd name="adj2" fmla="val -1333"/>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u="sng">
              <a:solidFill>
                <a:srgbClr val="000000"/>
              </a:solidFill>
              <a:latin typeface="BIZ UDPゴシック" panose="020B0400000000000000" pitchFamily="50" charset="-128"/>
              <a:ea typeface="BIZ UDPゴシック" panose="020B0400000000000000" pitchFamily="50" charset="-128"/>
              <a:cs typeface="MS PGothic"/>
              <a:sym typeface="MS PGothic"/>
            </a:rPr>
            <a:t>団体の公印</a:t>
          </a:r>
          <a:r>
            <a:rPr lang="en-US" sz="1050">
              <a:solidFill>
                <a:srgbClr val="000000"/>
              </a:solidFill>
              <a:latin typeface="BIZ UDPゴシック" panose="020B0400000000000000" pitchFamily="50" charset="-128"/>
              <a:ea typeface="BIZ UDPゴシック" panose="020B0400000000000000" pitchFamily="50" charset="-128"/>
              <a:cs typeface="MS PGothic"/>
              <a:sym typeface="MS PGothic"/>
            </a:rPr>
            <a:t>の押印がないと再提出になります。</a:t>
          </a:r>
          <a:endParaRPr sz="1050">
            <a:latin typeface="BIZ UDPゴシック" panose="020B0400000000000000" pitchFamily="50" charset="-128"/>
            <a:ea typeface="BIZ UDPゴシック" panose="020B0400000000000000" pitchFamily="50" charset="-128"/>
            <a:cs typeface="MS PGothic"/>
            <a:sym typeface="MS PGothic"/>
          </a:endParaRPr>
        </a:p>
        <a:p>
          <a:pPr marL="0" lvl="0" indent="0" algn="l" rtl="0">
            <a:spcBef>
              <a:spcPts val="0"/>
            </a:spcBef>
            <a:spcAft>
              <a:spcPts val="0"/>
            </a:spcAft>
            <a:buClr>
              <a:srgbClr val="000000"/>
            </a:buClr>
            <a:buSzPts val="1050"/>
            <a:buFont typeface="MS PGothic"/>
            <a:buNone/>
          </a:pPr>
          <a:r>
            <a:rPr lang="en-US" sz="1050">
              <a:solidFill>
                <a:srgbClr val="000000"/>
              </a:solidFill>
              <a:latin typeface="BIZ UDPゴシック" panose="020B0400000000000000" pitchFamily="50" charset="-128"/>
              <a:ea typeface="BIZ UDPゴシック" panose="020B0400000000000000" pitchFamily="50" charset="-128"/>
              <a:cs typeface="MS PGothic"/>
              <a:sym typeface="MS PGothic"/>
            </a:rPr>
            <a:t>ご注意ください。</a:t>
          </a:r>
          <a:endParaRPr sz="1050">
            <a:latin typeface="BIZ UDPゴシック" panose="020B0400000000000000" pitchFamily="50" charset="-128"/>
            <a:ea typeface="BIZ UDPゴシック" panose="020B0400000000000000" pitchFamily="50" charset="-128"/>
            <a:cs typeface="MS PGothic"/>
            <a:sym typeface="MS PGothic"/>
          </a:endParaRPr>
        </a:p>
      </xdr:txBody>
    </xdr:sp>
    <xdr:clientData fLocksWithSheet="0"/>
  </xdr:oneCellAnchor>
  <xdr:oneCellAnchor>
    <xdr:from>
      <xdr:col>11</xdr:col>
      <xdr:colOff>97119</xdr:colOff>
      <xdr:row>27</xdr:row>
      <xdr:rowOff>246529</xdr:rowOff>
    </xdr:from>
    <xdr:ext cx="3077882" cy="2861235"/>
    <xdr:sp macro="" textlink="">
      <xdr:nvSpPr>
        <xdr:cNvPr id="16" name="Shape 15">
          <a:extLst>
            <a:ext uri="{FF2B5EF4-FFF2-40B4-BE49-F238E27FC236}">
              <a16:creationId xmlns:a16="http://schemas.microsoft.com/office/drawing/2014/main" id="{00000000-0008-0000-0300-000010000000}"/>
            </a:ext>
          </a:extLst>
        </xdr:cNvPr>
        <xdr:cNvSpPr/>
      </xdr:nvSpPr>
      <xdr:spPr>
        <a:xfrm>
          <a:off x="7328648" y="7104529"/>
          <a:ext cx="3077882" cy="2861235"/>
        </a:xfrm>
        <a:prstGeom prst="wedgeRoundRectCallout">
          <a:avLst>
            <a:gd name="adj1" fmla="val -73332"/>
            <a:gd name="adj2" fmla="val -1339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36000" tIns="36000" rIns="36000" bIns="36000" anchor="ctr" anchorCtr="0">
          <a:noAutofit/>
        </a:bodyPr>
        <a:lstStyle/>
        <a:p>
          <a:r>
            <a:rPr lang="ja-JP" altLang="ja-JP" sz="1050">
              <a:solidFill>
                <a:srgbClr val="FF0000"/>
              </a:solidFill>
              <a:latin typeface="BIZ UDPゴシック" panose="020B0400000000000000" pitchFamily="50" charset="-128"/>
              <a:ea typeface="BIZ UDPゴシック" panose="020B0400000000000000" pitchFamily="50" charset="-128"/>
              <a:cs typeface="MS PGothic"/>
            </a:rPr>
            <a:t>助成契約書記載の事業内容（予定）の実施状況を確認するため、以下の2点にご注意ください。</a:t>
          </a:r>
          <a:endParaRPr lang="en-US" altLang="ja-JP" sz="1050">
            <a:solidFill>
              <a:srgbClr val="FF0000"/>
            </a:solidFill>
            <a:latin typeface="BIZ UDPゴシック" panose="020B0400000000000000" pitchFamily="50" charset="-128"/>
            <a:ea typeface="BIZ UDPゴシック" panose="020B0400000000000000" pitchFamily="50" charset="-128"/>
            <a:cs typeface="MS PGothic"/>
          </a:endParaRPr>
        </a:p>
        <a:p>
          <a:endParaRPr lang="en-US" altLang="ja-JP" sz="1050">
            <a:solidFill>
              <a:srgbClr val="FF0000"/>
            </a:solidFill>
            <a:latin typeface="BIZ UDPゴシック" panose="020B0400000000000000" pitchFamily="50" charset="-128"/>
            <a:ea typeface="BIZ UDPゴシック" panose="020B0400000000000000" pitchFamily="50" charset="-128"/>
            <a:cs typeface="MS PGothic"/>
          </a:endParaRPr>
        </a:p>
        <a:p>
          <a:r>
            <a:rPr kumimoji="0" lang="en-US" altLang="ja-JP"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S PGothic"/>
              <a:sym typeface="MS PGothic"/>
            </a:rPr>
            <a:t>①</a:t>
          </a:r>
          <a:endParaRPr lang="ja-JP" altLang="ja-JP" sz="1050">
            <a:solidFill>
              <a:srgbClr val="FF0000"/>
            </a:solidFill>
            <a:latin typeface="BIZ UDPゴシック" panose="020B0400000000000000" pitchFamily="50" charset="-128"/>
            <a:ea typeface="BIZ UDPゴシック" panose="020B0400000000000000" pitchFamily="50" charset="-128"/>
            <a:cs typeface="MS PGothic"/>
          </a:endParaRPr>
        </a:p>
        <a:p>
          <a:r>
            <a:rPr lang="ja-JP" altLang="ja-JP" sz="1050">
              <a:solidFill>
                <a:srgbClr val="FF0000"/>
              </a:solidFill>
              <a:latin typeface="BIZ UDPゴシック" panose="020B0400000000000000" pitchFamily="50" charset="-128"/>
              <a:ea typeface="BIZ UDPゴシック" panose="020B0400000000000000" pitchFamily="50" charset="-128"/>
              <a:cs typeface="MS PGothic"/>
            </a:rPr>
            <a:t>助成契約書と一緒に綴じている「事業計画」の事業内容欄の体裁を変更しないでください。</a:t>
          </a:r>
        </a:p>
        <a:p>
          <a:r>
            <a:rPr lang="ja-JP" altLang="ja-JP" sz="1050">
              <a:solidFill>
                <a:srgbClr val="FF0000"/>
              </a:solidFill>
              <a:latin typeface="BIZ UDPゴシック" panose="020B0400000000000000" pitchFamily="50" charset="-128"/>
              <a:ea typeface="BIZ UDPゴシック" panose="020B0400000000000000" pitchFamily="50" charset="-128"/>
              <a:cs typeface="MS PGothic"/>
            </a:rPr>
            <a:t>予定と実績に差異がある場合は、(2)事業完了時の事業内容（実績）欄の右記</a:t>
          </a:r>
          <a:r>
            <a:rPr lang="ja-JP" altLang="ja-JP" sz="1050">
              <a:solidFill>
                <a:schemeClr val="accent5"/>
              </a:solidFill>
              <a:latin typeface="BIZ UDPゴシック" panose="020B0400000000000000" pitchFamily="50" charset="-128"/>
              <a:ea typeface="BIZ UDPゴシック" panose="020B0400000000000000" pitchFamily="50" charset="-128"/>
              <a:cs typeface="MS PGothic"/>
            </a:rPr>
            <a:t>青字部分</a:t>
          </a:r>
          <a:r>
            <a:rPr lang="ja-JP" altLang="ja-JP" sz="1050">
              <a:solidFill>
                <a:srgbClr val="FF0000"/>
              </a:solidFill>
              <a:latin typeface="BIZ UDPゴシック" panose="020B0400000000000000" pitchFamily="50" charset="-128"/>
              <a:ea typeface="BIZ UDPゴシック" panose="020B0400000000000000" pitchFamily="50" charset="-128"/>
              <a:cs typeface="MS PGothic"/>
            </a:rPr>
            <a:t>のみ更新してください。</a:t>
          </a:r>
          <a:endParaRPr lang="en-US" altLang="ja-JP" sz="1050">
            <a:solidFill>
              <a:srgbClr val="FF0000"/>
            </a:solidFill>
            <a:latin typeface="BIZ UDPゴシック" panose="020B0400000000000000" pitchFamily="50" charset="-128"/>
            <a:ea typeface="BIZ UDPゴシック" panose="020B0400000000000000" pitchFamily="50" charset="-128"/>
            <a:cs typeface="MS PGothic"/>
          </a:endParaRPr>
        </a:p>
        <a:p>
          <a:endParaRPr lang="en-US" altLang="ja-JP" sz="1050">
            <a:solidFill>
              <a:srgbClr val="FF0000"/>
            </a:solidFill>
            <a:latin typeface="BIZ UDPゴシック" panose="020B0400000000000000" pitchFamily="50" charset="-128"/>
            <a:ea typeface="BIZ UDPゴシック" panose="020B0400000000000000" pitchFamily="50" charset="-128"/>
            <a:cs typeface="MS PGothic"/>
          </a:endParaRPr>
        </a:p>
        <a:p>
          <a:r>
            <a:rPr kumimoji="0" lang="en-US" altLang="ja-JP" sz="1050" b="0"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S PGothic"/>
              <a:sym typeface="MS PGothic"/>
            </a:rPr>
            <a:t>②</a:t>
          </a:r>
          <a:endParaRPr lang="ja-JP" altLang="ja-JP" sz="1050">
            <a:solidFill>
              <a:srgbClr val="FF0000"/>
            </a:solidFill>
            <a:latin typeface="BIZ UDPゴシック" panose="020B0400000000000000" pitchFamily="50" charset="-128"/>
            <a:ea typeface="BIZ UDPゴシック" panose="020B0400000000000000" pitchFamily="50" charset="-128"/>
            <a:cs typeface="MS PGothic"/>
          </a:endParaRPr>
        </a:p>
        <a:p>
          <a:r>
            <a:rPr lang="ja-JP" altLang="ja-JP" sz="1050">
              <a:solidFill>
                <a:srgbClr val="FF0000"/>
              </a:solidFill>
              <a:latin typeface="BIZ UDPゴシック" panose="020B0400000000000000" pitchFamily="50" charset="-128"/>
              <a:ea typeface="BIZ UDPゴシック" panose="020B0400000000000000" pitchFamily="50" charset="-128"/>
              <a:cs typeface="MS PGothic"/>
            </a:rPr>
            <a:t>予定していた事業を実施できなかった場合（もしくは、規模を縮小した場合）はその理由を</a:t>
          </a:r>
          <a:r>
            <a:rPr lang="en-US" altLang="ja-JP" sz="1050">
              <a:solidFill>
                <a:srgbClr val="FF0000"/>
              </a:solidFill>
              <a:latin typeface="BIZ UDPゴシック" panose="020B0400000000000000" pitchFamily="50" charset="-128"/>
              <a:ea typeface="BIZ UDPゴシック" panose="020B0400000000000000" pitchFamily="50" charset="-128"/>
              <a:cs typeface="MS PGothic"/>
            </a:rPr>
            <a:t>(4)</a:t>
          </a:r>
          <a:r>
            <a:rPr lang="ja-JP" altLang="ja-JP" sz="1050">
              <a:solidFill>
                <a:srgbClr val="FF0000"/>
              </a:solidFill>
              <a:latin typeface="BIZ UDPゴシック" panose="020B0400000000000000" pitchFamily="50" charset="-128"/>
              <a:ea typeface="BIZ UDPゴシック" panose="020B0400000000000000" pitchFamily="50" charset="-128"/>
              <a:cs typeface="MS PGothic"/>
            </a:rPr>
            <a:t>「失敗したこととその要因」欄にご記入ください。</a:t>
          </a:r>
          <a:endParaRPr sz="1050">
            <a:solidFill>
              <a:srgbClr val="FF0000"/>
            </a:solidFill>
            <a:latin typeface="BIZ UDPゴシック" panose="020B0400000000000000" pitchFamily="50" charset="-128"/>
            <a:ea typeface="BIZ UDPゴシック" panose="020B0400000000000000" pitchFamily="50" charset="-128"/>
            <a:cs typeface="MS PGothic"/>
            <a:sym typeface="MS PGothic"/>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838198</xdr:colOff>
      <xdr:row>15</xdr:row>
      <xdr:rowOff>99785</xdr:rowOff>
    </xdr:from>
    <xdr:ext cx="1239157" cy="743857"/>
    <xdr:sp macro="" textlink="">
      <xdr:nvSpPr>
        <xdr:cNvPr id="2" name="Shape 26">
          <a:extLst>
            <a:ext uri="{FF2B5EF4-FFF2-40B4-BE49-F238E27FC236}">
              <a16:creationId xmlns:a16="http://schemas.microsoft.com/office/drawing/2014/main" id="{00000000-0008-0000-0400-000002000000}"/>
            </a:ext>
          </a:extLst>
        </xdr:cNvPr>
        <xdr:cNvSpPr/>
      </xdr:nvSpPr>
      <xdr:spPr>
        <a:xfrm>
          <a:off x="1210127" y="3565071"/>
          <a:ext cx="1239157" cy="743857"/>
        </a:xfrm>
        <a:prstGeom prst="wedgeRoundRectCallout">
          <a:avLst>
            <a:gd name="adj1" fmla="val -46489"/>
            <a:gd name="adj2" fmla="val -71077"/>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費目は、</a:t>
          </a:r>
          <a:r>
            <a:rPr lang="en-US" sz="9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団体で</a:t>
          </a: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通常使用しているものをそのままお使いください。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6</xdr:col>
      <xdr:colOff>190501</xdr:colOff>
      <xdr:row>1</xdr:row>
      <xdr:rowOff>90714</xdr:rowOff>
    </xdr:from>
    <xdr:ext cx="1702253" cy="457200"/>
    <xdr:sp macro="" textlink="">
      <xdr:nvSpPr>
        <xdr:cNvPr id="4" name="Shape 27">
          <a:extLst>
            <a:ext uri="{FF2B5EF4-FFF2-40B4-BE49-F238E27FC236}">
              <a16:creationId xmlns:a16="http://schemas.microsoft.com/office/drawing/2014/main" id="{00000000-0008-0000-0400-000004000000}"/>
            </a:ext>
          </a:extLst>
        </xdr:cNvPr>
        <xdr:cNvSpPr/>
      </xdr:nvSpPr>
      <xdr:spPr>
        <a:xfrm>
          <a:off x="6443383" y="441832"/>
          <a:ext cx="1702253" cy="457200"/>
        </a:xfrm>
        <a:prstGeom prst="wedgeRoundRectCallout">
          <a:avLst>
            <a:gd name="adj1" fmla="val -62967"/>
            <a:gd name="adj2" fmla="val -82247"/>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事業完了報告書の完了日付と合致させてください。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3</xdr:col>
      <xdr:colOff>851994</xdr:colOff>
      <xdr:row>3</xdr:row>
      <xdr:rowOff>145143</xdr:rowOff>
    </xdr:from>
    <xdr:ext cx="2124982" cy="226785"/>
    <xdr:sp macro="" textlink="">
      <xdr:nvSpPr>
        <xdr:cNvPr id="5" name="Shape 23">
          <a:extLst>
            <a:ext uri="{FF2B5EF4-FFF2-40B4-BE49-F238E27FC236}">
              <a16:creationId xmlns:a16="http://schemas.microsoft.com/office/drawing/2014/main" id="{00000000-0008-0000-0400-000005000000}"/>
            </a:ext>
          </a:extLst>
        </xdr:cNvPr>
        <xdr:cNvSpPr/>
      </xdr:nvSpPr>
      <xdr:spPr>
        <a:xfrm>
          <a:off x="4176406" y="959437"/>
          <a:ext cx="2124982" cy="226785"/>
        </a:xfrm>
        <a:prstGeom prst="wedgeRoundRectCallout">
          <a:avLst>
            <a:gd name="adj1" fmla="val -56304"/>
            <a:gd name="adj2" fmla="val 285630"/>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助成金収入は、千円未満は切り捨て</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1</xdr:col>
      <xdr:colOff>1741714</xdr:colOff>
      <xdr:row>3</xdr:row>
      <xdr:rowOff>145598</xdr:rowOff>
    </xdr:from>
    <xdr:ext cx="1947637" cy="217260"/>
    <xdr:sp macro="" textlink="">
      <xdr:nvSpPr>
        <xdr:cNvPr id="6" name="Shape 24">
          <a:extLst>
            <a:ext uri="{FF2B5EF4-FFF2-40B4-BE49-F238E27FC236}">
              <a16:creationId xmlns:a16="http://schemas.microsoft.com/office/drawing/2014/main" id="{00000000-0008-0000-0400-000006000000}"/>
            </a:ext>
          </a:extLst>
        </xdr:cNvPr>
        <xdr:cNvSpPr/>
      </xdr:nvSpPr>
      <xdr:spPr>
        <a:xfrm>
          <a:off x="2113643" y="844098"/>
          <a:ext cx="1947637" cy="217260"/>
        </a:xfrm>
        <a:prstGeom prst="wedgeRoundRectCallout">
          <a:avLst>
            <a:gd name="adj1" fmla="val -3046"/>
            <a:gd name="adj2" fmla="val 239369"/>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助成契約書に記載された助成金額</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385083</xdr:colOff>
      <xdr:row>10</xdr:row>
      <xdr:rowOff>72569</xdr:rowOff>
    </xdr:from>
    <xdr:ext cx="2021033" cy="287771"/>
    <xdr:sp macro="" textlink="">
      <xdr:nvSpPr>
        <xdr:cNvPr id="7" name="Shape 25">
          <a:extLst>
            <a:ext uri="{FF2B5EF4-FFF2-40B4-BE49-F238E27FC236}">
              <a16:creationId xmlns:a16="http://schemas.microsoft.com/office/drawing/2014/main" id="{00000000-0008-0000-0400-000007000000}"/>
            </a:ext>
          </a:extLst>
        </xdr:cNvPr>
        <xdr:cNvSpPr/>
      </xdr:nvSpPr>
      <xdr:spPr>
        <a:xfrm>
          <a:off x="2507797" y="2304140"/>
          <a:ext cx="2021033" cy="287771"/>
        </a:xfrm>
        <a:prstGeom prst="wedgeRoundRectCallout">
          <a:avLst>
            <a:gd name="adj1" fmla="val -32163"/>
            <a:gd name="adj2" fmla="val -77016"/>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助成契約書に記載された事業総額</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102504</xdr:colOff>
      <xdr:row>22</xdr:row>
      <xdr:rowOff>157597</xdr:rowOff>
    </xdr:from>
    <xdr:ext cx="1149352" cy="525236"/>
    <xdr:sp macro="" textlink="">
      <xdr:nvSpPr>
        <xdr:cNvPr id="8" name="Shape 28">
          <a:extLst>
            <a:ext uri="{FF2B5EF4-FFF2-40B4-BE49-F238E27FC236}">
              <a16:creationId xmlns:a16="http://schemas.microsoft.com/office/drawing/2014/main" id="{00000000-0008-0000-0400-000008000000}"/>
            </a:ext>
          </a:extLst>
        </xdr:cNvPr>
        <xdr:cNvSpPr/>
      </xdr:nvSpPr>
      <xdr:spPr>
        <a:xfrm>
          <a:off x="2225218" y="5083383"/>
          <a:ext cx="1149352" cy="525236"/>
        </a:xfrm>
        <a:prstGeom prst="wedgeRoundRectCallout">
          <a:avLst>
            <a:gd name="adj1" fmla="val -28533"/>
            <a:gd name="adj2" fmla="val 166391"/>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助成契約書に記載された事業総額</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18143</xdr:colOff>
      <xdr:row>19</xdr:row>
      <xdr:rowOff>88897</xdr:rowOff>
    </xdr:from>
    <xdr:ext cx="2081092" cy="1233397"/>
    <xdr:sp macro="" textlink="">
      <xdr:nvSpPr>
        <xdr:cNvPr id="11" name="Shape 25">
          <a:extLst>
            <a:ext uri="{FF2B5EF4-FFF2-40B4-BE49-F238E27FC236}">
              <a16:creationId xmlns:a16="http://schemas.microsoft.com/office/drawing/2014/main" id="{00000000-0008-0000-0400-00000B000000}"/>
            </a:ext>
          </a:extLst>
        </xdr:cNvPr>
        <xdr:cNvSpPr/>
      </xdr:nvSpPr>
      <xdr:spPr>
        <a:xfrm>
          <a:off x="18143" y="4496544"/>
          <a:ext cx="2081092" cy="1233397"/>
        </a:xfrm>
        <a:prstGeom prst="wedgeRoundRectCallout">
          <a:avLst>
            <a:gd name="adj1" fmla="val -9379"/>
            <a:gd name="adj2" fmla="val -65173"/>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rtl="0"/>
          <a:r>
            <a:rPr lang="en-US" altLang="ja-JP" sz="1000">
              <a:effectLst/>
              <a:latin typeface="BIZ UDPゴシック" panose="020B0400000000000000" pitchFamily="50" charset="-128"/>
              <a:ea typeface="BIZ UDPゴシック" panose="020B0400000000000000" pitchFamily="50" charset="-128"/>
              <a:cs typeface="+mn-cs"/>
            </a:rPr>
            <a:t>事業期間内に予算を変更した場合は、変更後の予算額となりますが、総額の予算が変更となった場合は、助成契約時の予算を記入してください。（返還見込み額が変わるため）</a:t>
          </a:r>
          <a:endParaRPr lang="ja-JP" altLang="ja-JP" sz="700">
            <a:effectLst/>
            <a:latin typeface="BIZ UDPゴシック" panose="020B0400000000000000" pitchFamily="50" charset="-128"/>
            <a:ea typeface="BIZ UDPゴシック" panose="020B0400000000000000" pitchFamily="50" charset="-128"/>
          </a:endParaRPr>
        </a:p>
      </xdr:txBody>
    </xdr:sp>
    <xdr:clientData fLocksWithSheet="0"/>
  </xdr:oneCellAnchor>
  <xdr:oneCellAnchor>
    <xdr:from>
      <xdr:col>6</xdr:col>
      <xdr:colOff>190501</xdr:colOff>
      <xdr:row>1</xdr:row>
      <xdr:rowOff>90714</xdr:rowOff>
    </xdr:from>
    <xdr:ext cx="1702253" cy="457200"/>
    <xdr:sp macro="" textlink="">
      <xdr:nvSpPr>
        <xdr:cNvPr id="9" name="Shape 27">
          <a:extLst>
            <a:ext uri="{FF2B5EF4-FFF2-40B4-BE49-F238E27FC236}">
              <a16:creationId xmlns:a16="http://schemas.microsoft.com/office/drawing/2014/main" id="{00000000-0008-0000-0400-000009000000}"/>
            </a:ext>
          </a:extLst>
        </xdr:cNvPr>
        <xdr:cNvSpPr/>
      </xdr:nvSpPr>
      <xdr:spPr>
        <a:xfrm>
          <a:off x="6438901" y="439964"/>
          <a:ext cx="1702253" cy="45720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事業完了報告書の完了日付と合致させてください。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5</xdr:col>
      <xdr:colOff>78042</xdr:colOff>
      <xdr:row>6</xdr:row>
      <xdr:rowOff>275132</xdr:rowOff>
    </xdr:from>
    <xdr:ext cx="2006252" cy="270220"/>
    <xdr:sp macro="" textlink="">
      <xdr:nvSpPr>
        <xdr:cNvPr id="10" name="Shape 23">
          <a:extLst>
            <a:ext uri="{FF2B5EF4-FFF2-40B4-BE49-F238E27FC236}">
              <a16:creationId xmlns:a16="http://schemas.microsoft.com/office/drawing/2014/main" id="{00000000-0008-0000-0400-00000A000000}"/>
            </a:ext>
          </a:extLst>
        </xdr:cNvPr>
        <xdr:cNvSpPr/>
      </xdr:nvSpPr>
      <xdr:spPr>
        <a:xfrm>
          <a:off x="5718336" y="1716956"/>
          <a:ext cx="2006252" cy="270220"/>
        </a:xfrm>
        <a:prstGeom prst="wedgeRoundRectCallout">
          <a:avLst>
            <a:gd name="adj1" fmla="val -60523"/>
            <a:gd name="adj2" fmla="val -10842"/>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ja-JP" altLang="en-US"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日本財団から受領した助成金額</a:t>
          </a:r>
          <a:endParaRPr sz="1400" b="0" i="0" u="none" strike="noStrike">
            <a:solidFill>
              <a:srgbClr val="FF0000"/>
            </a:solidFill>
            <a:latin typeface="Times New Roman"/>
            <a:ea typeface="Times New Roman"/>
            <a:cs typeface="Times New Roman"/>
            <a:sym typeface="Times New Roman"/>
          </a:endParaRPr>
        </a:p>
      </xdr:txBody>
    </xdr:sp>
    <xdr:clientData fLocksWithSheet="0"/>
  </xdr:oneCellAnchor>
  <xdr:oneCellAnchor>
    <xdr:from>
      <xdr:col>5</xdr:col>
      <xdr:colOff>984972</xdr:colOff>
      <xdr:row>19</xdr:row>
      <xdr:rowOff>151122</xdr:rowOff>
    </xdr:from>
    <xdr:ext cx="2077970" cy="999350"/>
    <xdr:sp macro="" textlink="">
      <xdr:nvSpPr>
        <xdr:cNvPr id="13" name="Shape 23">
          <a:extLst>
            <a:ext uri="{FF2B5EF4-FFF2-40B4-BE49-F238E27FC236}">
              <a16:creationId xmlns:a16="http://schemas.microsoft.com/office/drawing/2014/main" id="{00000000-0008-0000-0400-00000D000000}"/>
            </a:ext>
          </a:extLst>
        </xdr:cNvPr>
        <xdr:cNvSpPr/>
      </xdr:nvSpPr>
      <xdr:spPr>
        <a:xfrm>
          <a:off x="6625266" y="4558769"/>
          <a:ext cx="2077970" cy="999350"/>
        </a:xfrm>
        <a:prstGeom prst="wedgeRoundRectCallout">
          <a:avLst>
            <a:gd name="adj1" fmla="val -67753"/>
            <a:gd name="adj2" fmla="val -52599"/>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ja-JP" altLang="en-US"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未払い額がマイナス表記になっている場合、決算額 </a:t>
          </a:r>
          <a:r>
            <a:rPr lang="en-US" altLang="ja-JP"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(y)</a:t>
          </a:r>
          <a:r>
            <a:rPr lang="ja-JP" altLang="en-US"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または支出済額 </a:t>
          </a:r>
          <a:r>
            <a:rPr lang="en-US" altLang="ja-JP"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(z)</a:t>
          </a:r>
          <a:r>
            <a:rPr lang="ja-JP" altLang="en-US"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に誤入力がある可能性がございますので、入力内容を再確認ください。</a:t>
          </a: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838198</xdr:colOff>
      <xdr:row>15</xdr:row>
      <xdr:rowOff>99785</xdr:rowOff>
    </xdr:from>
    <xdr:ext cx="1239157" cy="743857"/>
    <xdr:sp macro="" textlink="">
      <xdr:nvSpPr>
        <xdr:cNvPr id="2" name="Shape 26">
          <a:extLst>
            <a:ext uri="{FF2B5EF4-FFF2-40B4-BE49-F238E27FC236}">
              <a16:creationId xmlns:a16="http://schemas.microsoft.com/office/drawing/2014/main" id="{00000000-0008-0000-0500-000002000000}"/>
            </a:ext>
          </a:extLst>
        </xdr:cNvPr>
        <xdr:cNvSpPr/>
      </xdr:nvSpPr>
      <xdr:spPr>
        <a:xfrm>
          <a:off x="1212848" y="3674835"/>
          <a:ext cx="1239157" cy="743857"/>
        </a:xfrm>
        <a:prstGeom prst="wedgeRoundRectCallout">
          <a:avLst>
            <a:gd name="adj1" fmla="val -46489"/>
            <a:gd name="adj2" fmla="val -71077"/>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費目は、</a:t>
          </a:r>
          <a:r>
            <a:rPr lang="en-US" sz="9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団体で</a:t>
          </a: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通常使用しているものをそのままお使いください。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6</xdr:col>
      <xdr:colOff>190501</xdr:colOff>
      <xdr:row>1</xdr:row>
      <xdr:rowOff>90714</xdr:rowOff>
    </xdr:from>
    <xdr:ext cx="1702253" cy="457200"/>
    <xdr:sp macro="" textlink="">
      <xdr:nvSpPr>
        <xdr:cNvPr id="3" name="Shape 27">
          <a:extLst>
            <a:ext uri="{FF2B5EF4-FFF2-40B4-BE49-F238E27FC236}">
              <a16:creationId xmlns:a16="http://schemas.microsoft.com/office/drawing/2014/main" id="{00000000-0008-0000-0500-000003000000}"/>
            </a:ext>
          </a:extLst>
        </xdr:cNvPr>
        <xdr:cNvSpPr/>
      </xdr:nvSpPr>
      <xdr:spPr>
        <a:xfrm>
          <a:off x="6438901" y="439964"/>
          <a:ext cx="1702253" cy="45720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事業完了報告書の完了日付と合致させてください。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3</xdr:col>
      <xdr:colOff>829583</xdr:colOff>
      <xdr:row>3</xdr:row>
      <xdr:rowOff>145143</xdr:rowOff>
    </xdr:from>
    <xdr:ext cx="2124982" cy="226785"/>
    <xdr:sp macro="" textlink="">
      <xdr:nvSpPr>
        <xdr:cNvPr id="4" name="Shape 23">
          <a:extLst>
            <a:ext uri="{FF2B5EF4-FFF2-40B4-BE49-F238E27FC236}">
              <a16:creationId xmlns:a16="http://schemas.microsoft.com/office/drawing/2014/main" id="{00000000-0008-0000-0500-000004000000}"/>
            </a:ext>
          </a:extLst>
        </xdr:cNvPr>
        <xdr:cNvSpPr/>
      </xdr:nvSpPr>
      <xdr:spPr>
        <a:xfrm>
          <a:off x="4150633" y="951593"/>
          <a:ext cx="2124982" cy="226785"/>
        </a:xfrm>
        <a:prstGeom prst="wedgeRoundRectCallout">
          <a:avLst>
            <a:gd name="adj1" fmla="val -56304"/>
            <a:gd name="adj2" fmla="val 285630"/>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助成金収入は、千円未満は切り捨て</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1</xdr:col>
      <xdr:colOff>1741714</xdr:colOff>
      <xdr:row>3</xdr:row>
      <xdr:rowOff>145598</xdr:rowOff>
    </xdr:from>
    <xdr:ext cx="1947637" cy="217260"/>
    <xdr:sp macro="" textlink="">
      <xdr:nvSpPr>
        <xdr:cNvPr id="5" name="Shape 24">
          <a:extLst>
            <a:ext uri="{FF2B5EF4-FFF2-40B4-BE49-F238E27FC236}">
              <a16:creationId xmlns:a16="http://schemas.microsoft.com/office/drawing/2014/main" id="{00000000-0008-0000-0500-000005000000}"/>
            </a:ext>
          </a:extLst>
        </xdr:cNvPr>
        <xdr:cNvSpPr/>
      </xdr:nvSpPr>
      <xdr:spPr>
        <a:xfrm>
          <a:off x="2116364" y="952048"/>
          <a:ext cx="1947637" cy="217260"/>
        </a:xfrm>
        <a:prstGeom prst="wedgeRoundRectCallout">
          <a:avLst>
            <a:gd name="adj1" fmla="val -3046"/>
            <a:gd name="adj2" fmla="val 239369"/>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助成契約書に記載された助成金額</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385083</xdr:colOff>
      <xdr:row>10</xdr:row>
      <xdr:rowOff>72569</xdr:rowOff>
    </xdr:from>
    <xdr:ext cx="2021033" cy="287771"/>
    <xdr:sp macro="" textlink="">
      <xdr:nvSpPr>
        <xdr:cNvPr id="6" name="Shape 25">
          <a:extLst>
            <a:ext uri="{FF2B5EF4-FFF2-40B4-BE49-F238E27FC236}">
              <a16:creationId xmlns:a16="http://schemas.microsoft.com/office/drawing/2014/main" id="{00000000-0008-0000-0500-000006000000}"/>
            </a:ext>
          </a:extLst>
        </xdr:cNvPr>
        <xdr:cNvSpPr/>
      </xdr:nvSpPr>
      <xdr:spPr>
        <a:xfrm>
          <a:off x="2505983" y="2415719"/>
          <a:ext cx="2021033" cy="287771"/>
        </a:xfrm>
        <a:prstGeom prst="wedgeRoundRectCallout">
          <a:avLst>
            <a:gd name="adj1" fmla="val -32163"/>
            <a:gd name="adj2" fmla="val -77016"/>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助成契約書に記載された事業総額</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102504</xdr:colOff>
      <xdr:row>22</xdr:row>
      <xdr:rowOff>157597</xdr:rowOff>
    </xdr:from>
    <xdr:ext cx="1149352" cy="525236"/>
    <xdr:sp macro="" textlink="">
      <xdr:nvSpPr>
        <xdr:cNvPr id="7" name="Shape 28">
          <a:extLst>
            <a:ext uri="{FF2B5EF4-FFF2-40B4-BE49-F238E27FC236}">
              <a16:creationId xmlns:a16="http://schemas.microsoft.com/office/drawing/2014/main" id="{00000000-0008-0000-0500-000007000000}"/>
            </a:ext>
          </a:extLst>
        </xdr:cNvPr>
        <xdr:cNvSpPr/>
      </xdr:nvSpPr>
      <xdr:spPr>
        <a:xfrm>
          <a:off x="2223404" y="5199497"/>
          <a:ext cx="1149352" cy="525236"/>
        </a:xfrm>
        <a:prstGeom prst="wedgeRoundRectCallout">
          <a:avLst>
            <a:gd name="adj1" fmla="val -28533"/>
            <a:gd name="adj2" fmla="val 166391"/>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助成契約書に記載された事業総額</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18143</xdr:colOff>
      <xdr:row>19</xdr:row>
      <xdr:rowOff>88897</xdr:rowOff>
    </xdr:from>
    <xdr:ext cx="2110975" cy="1158691"/>
    <xdr:sp macro="" textlink="">
      <xdr:nvSpPr>
        <xdr:cNvPr id="8" name="Shape 25">
          <a:extLst>
            <a:ext uri="{FF2B5EF4-FFF2-40B4-BE49-F238E27FC236}">
              <a16:creationId xmlns:a16="http://schemas.microsoft.com/office/drawing/2014/main" id="{00000000-0008-0000-0500-000008000000}"/>
            </a:ext>
          </a:extLst>
        </xdr:cNvPr>
        <xdr:cNvSpPr/>
      </xdr:nvSpPr>
      <xdr:spPr>
        <a:xfrm>
          <a:off x="18143" y="4496544"/>
          <a:ext cx="2110975" cy="1158691"/>
        </a:xfrm>
        <a:prstGeom prst="wedgeRoundRectCallout">
          <a:avLst>
            <a:gd name="adj1" fmla="val -9379"/>
            <a:gd name="adj2" fmla="val -65173"/>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rtl="0"/>
          <a:r>
            <a:rPr lang="en-US" altLang="ja-JP" sz="1000">
              <a:effectLst/>
              <a:latin typeface="BIZ UDPゴシック" panose="020B0400000000000000" pitchFamily="50" charset="-128"/>
              <a:ea typeface="BIZ UDPゴシック" panose="020B0400000000000000" pitchFamily="50" charset="-128"/>
              <a:cs typeface="+mn-cs"/>
            </a:rPr>
            <a:t>事業期間内に予算を変更した場合は、変更後の予算額となりますが、総額の予算が変更となった場合は、助成契約時の予算を記入してください。（返還見込み額が変わるため）</a:t>
          </a:r>
          <a:endParaRPr lang="ja-JP" altLang="ja-JP" sz="700">
            <a:effectLst/>
            <a:latin typeface="BIZ UDPゴシック" panose="020B0400000000000000" pitchFamily="50" charset="-128"/>
            <a:ea typeface="BIZ UDPゴシック" panose="020B0400000000000000" pitchFamily="50" charset="-128"/>
          </a:endParaRPr>
        </a:p>
      </xdr:txBody>
    </xdr:sp>
    <xdr:clientData fLocksWithSheet="0"/>
  </xdr:oneCellAnchor>
  <xdr:oneCellAnchor>
    <xdr:from>
      <xdr:col>5</xdr:col>
      <xdr:colOff>112058</xdr:colOff>
      <xdr:row>6</xdr:row>
      <xdr:rowOff>261470</xdr:rowOff>
    </xdr:from>
    <xdr:ext cx="2006252" cy="270220"/>
    <xdr:sp macro="" textlink="">
      <xdr:nvSpPr>
        <xdr:cNvPr id="9" name="Shape 23">
          <a:extLst>
            <a:ext uri="{FF2B5EF4-FFF2-40B4-BE49-F238E27FC236}">
              <a16:creationId xmlns:a16="http://schemas.microsoft.com/office/drawing/2014/main" id="{00000000-0008-0000-0500-000009000000}"/>
            </a:ext>
          </a:extLst>
        </xdr:cNvPr>
        <xdr:cNvSpPr/>
      </xdr:nvSpPr>
      <xdr:spPr>
        <a:xfrm>
          <a:off x="5595470" y="1703294"/>
          <a:ext cx="2006252" cy="270220"/>
        </a:xfrm>
        <a:prstGeom prst="wedgeRoundRectCallout">
          <a:avLst>
            <a:gd name="adj1" fmla="val -60523"/>
            <a:gd name="adj2" fmla="val -10842"/>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ja-JP" altLang="en-US"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日本財団から受領した助成金額</a:t>
          </a:r>
          <a:endParaRPr sz="1400" b="0" i="0" u="none" strike="noStrike">
            <a:solidFill>
              <a:srgbClr val="FF0000"/>
            </a:solidFill>
            <a:latin typeface="Times New Roman"/>
            <a:ea typeface="Times New Roman"/>
            <a:cs typeface="Times New Roman"/>
            <a:sym typeface="Times New Roman"/>
          </a:endParaRPr>
        </a:p>
      </xdr:txBody>
    </xdr:sp>
    <xdr:clientData fLocksWithSheet="0"/>
  </xdr:oneCellAnchor>
  <xdr:oneCellAnchor>
    <xdr:from>
      <xdr:col>5</xdr:col>
      <xdr:colOff>1180352</xdr:colOff>
      <xdr:row>19</xdr:row>
      <xdr:rowOff>149413</xdr:rowOff>
    </xdr:from>
    <xdr:ext cx="2077970" cy="999350"/>
    <xdr:sp macro="" textlink="">
      <xdr:nvSpPr>
        <xdr:cNvPr id="10" name="Shape 23">
          <a:extLst>
            <a:ext uri="{FF2B5EF4-FFF2-40B4-BE49-F238E27FC236}">
              <a16:creationId xmlns:a16="http://schemas.microsoft.com/office/drawing/2014/main" id="{00000000-0008-0000-0500-00000A000000}"/>
            </a:ext>
          </a:extLst>
        </xdr:cNvPr>
        <xdr:cNvSpPr/>
      </xdr:nvSpPr>
      <xdr:spPr>
        <a:xfrm>
          <a:off x="6663764" y="4557060"/>
          <a:ext cx="2077970" cy="999350"/>
        </a:xfrm>
        <a:prstGeom prst="wedgeRoundRectCallout">
          <a:avLst>
            <a:gd name="adj1" fmla="val -67753"/>
            <a:gd name="adj2" fmla="val -52599"/>
            <a:gd name="adj3" fmla="val 16667"/>
          </a:avLst>
        </a:prstGeom>
        <a:solidFill>
          <a:srgbClr val="FFFFFF">
            <a:alpha val="77254"/>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ja-JP" altLang="en-US"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未払い額がマイナス表記になっている場合、決算額 </a:t>
          </a:r>
          <a:r>
            <a:rPr lang="en-US" altLang="ja-JP"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(y)</a:t>
          </a:r>
          <a:r>
            <a:rPr lang="ja-JP" altLang="en-US"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または支出済額 </a:t>
          </a:r>
          <a:r>
            <a:rPr lang="en-US" altLang="ja-JP"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(z)</a:t>
          </a:r>
          <a:r>
            <a:rPr lang="ja-JP" altLang="en-US" sz="1000" b="0" i="0" u="none" strike="noStrike">
              <a:solidFill>
                <a:srgbClr val="FF0000"/>
              </a:solidFill>
              <a:latin typeface="BIZ UDPゴシック" panose="020B0400000000000000" pitchFamily="50" charset="-128"/>
              <a:ea typeface="BIZ UDPゴシック" panose="020B0400000000000000" pitchFamily="50" charset="-128"/>
              <a:cs typeface="Arial"/>
              <a:sym typeface="Arial"/>
            </a:rPr>
            <a:t>に誤入力がある可能性がございますので、入力内容を再確認ください。</a:t>
          </a: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ppon-foundation.or.jp/app/uploads/2022/03/gra_gui_60.pdf" TargetMode="External"/><Relationship Id="rId2" Type="http://schemas.openxmlformats.org/officeDocument/2006/relationships/hyperlink" Target="https://www.nippon-foundation.or.jp/grant_application/guidebooks" TargetMode="External"/><Relationship Id="rId1" Type="http://schemas.openxmlformats.org/officeDocument/2006/relationships/hyperlink" Target="https://www.nippon-foundation.or.jp/app/uploads/2022/03/gra_gui_56.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outlinePr summaryBelow="0" summaryRight="0"/>
    <pageSetUpPr fitToPage="1"/>
  </sheetPr>
  <dimension ref="A1:B17"/>
  <sheetViews>
    <sheetView zoomScale="85" zoomScaleNormal="85" workbookViewId="0"/>
  </sheetViews>
  <sheetFormatPr defaultColWidth="14.44140625" defaultRowHeight="15" customHeight="1"/>
  <cols>
    <col min="1" max="1" width="2.77734375" style="2" customWidth="1"/>
    <col min="2" max="2" width="99" style="4" customWidth="1"/>
    <col min="3" max="16384" width="14.44140625" style="2"/>
  </cols>
  <sheetData>
    <row r="1" spans="1:2" ht="30.45" customHeight="1">
      <c r="B1" s="7" t="s">
        <v>96</v>
      </c>
    </row>
    <row r="2" spans="1:2" ht="18" customHeight="1">
      <c r="A2" s="2" t="s">
        <v>86</v>
      </c>
      <c r="B2" s="6" t="s">
        <v>92</v>
      </c>
    </row>
    <row r="3" spans="1:2" ht="85.5" customHeight="1">
      <c r="B3" s="5" t="s">
        <v>90</v>
      </c>
    </row>
    <row r="4" spans="1:2" ht="19.2" customHeight="1">
      <c r="B4" s="8" t="s">
        <v>91</v>
      </c>
    </row>
    <row r="5" spans="1:2" ht="16.95" customHeight="1">
      <c r="B5" s="3" t="s">
        <v>83</v>
      </c>
    </row>
    <row r="6" spans="1:2" ht="16.95" customHeight="1">
      <c r="B6" s="9" t="s">
        <v>88</v>
      </c>
    </row>
    <row r="8" spans="1:2" ht="19.05" customHeight="1">
      <c r="A8" s="2" t="s">
        <v>86</v>
      </c>
      <c r="B8" s="6" t="s">
        <v>137</v>
      </c>
    </row>
    <row r="9" spans="1:2" ht="57.45" customHeight="1">
      <c r="B9" s="4" t="s">
        <v>87</v>
      </c>
    </row>
    <row r="10" spans="1:2" ht="12">
      <c r="B10" s="1"/>
    </row>
    <row r="11" spans="1:2" ht="16.5" customHeight="1">
      <c r="A11" s="2" t="s">
        <v>86</v>
      </c>
      <c r="B11" s="6" t="s">
        <v>138</v>
      </c>
    </row>
    <row r="12" spans="1:2" ht="132" customHeight="1">
      <c r="B12" s="4" t="s">
        <v>109</v>
      </c>
    </row>
    <row r="13" spans="1:2" ht="19.95" customHeight="1">
      <c r="B13" s="4" t="s">
        <v>89</v>
      </c>
    </row>
    <row r="14" spans="1:2" customFormat="1" ht="358.5" customHeight="1"/>
    <row r="15" spans="1:2" ht="16.5" customHeight="1">
      <c r="A15" s="2" t="s">
        <v>86</v>
      </c>
      <c r="B15" s="2" t="s">
        <v>94</v>
      </c>
    </row>
    <row r="16" spans="1:2" ht="16.5" customHeight="1">
      <c r="B16" s="3" t="s">
        <v>93</v>
      </c>
    </row>
    <row r="17" spans="2:2" ht="16.5" customHeight="1">
      <c r="B17" s="10" t="s">
        <v>95</v>
      </c>
    </row>
  </sheetData>
  <phoneticPr fontId="3"/>
  <hyperlinks>
    <hyperlink ref="B5" r:id="rId1" display="事業実施について大変おつかれさまでした。_x000a_助成事業の完了にあたり、本ファイルを使用して完了報告書を作成いただきご提出ください。_x000a__x000a_作成にあたって使用するシートは、主にシート「【フォーム】完了報告書」とシート「【フォーム】収支計算書」です。_x000a_両シートの金額を入力するセルの一部には関数が既に入力してあり、自動計算されるよう両シートが連動しております。_x000a_※白いセルには関数が入っておりませんので金額を入力してください。_x000a_※グレー等に色がついているセルには関数が入力されておりますので自動計算されます。_x000a__x000a_また、シー" xr:uid="{00000000-0004-0000-0000-000000000000}"/>
    <hyperlink ref="B16" r:id="rId2" display="シート内記載の赤字に注意して作成を進めてください。_x000a__x000a_補助率について：_x000a_セルC3に入力する助成事業の補助率は助成契約書の「記3」に記載がありますので、ご確認いただき記載のある数字を入力してください。_x000a__x000a_助成金の算出について：_x000a_日本財団助成金 = 事業費総額 × 補助率 ＝ ◆◆◆◆円（千円未満切り捨て）_x000a_※助成契約書記載の助成金額が上限額です。_x000a__x000a_なお、作成の際は、_x000a_(1)「（支出の部）」の白いセル：「費目」 「日本財団承認済の予算額 (x)」 「決算額 (y)」 「支出済額 (z)」_x000a_(2)「（収入の部" xr:uid="{00000000-0004-0000-0000-000001000000}"/>
    <hyperlink ref="B6" r:id="rId3" xr:uid="{00000000-0004-0000-0000-000002000000}"/>
  </hyperlinks>
  <pageMargins left="0.7" right="0.7" top="0.75" bottom="0.75" header="0.3" footer="0.3"/>
  <pageSetup paperSize="9" scale="71"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L1072"/>
  <sheetViews>
    <sheetView showGridLines="0" tabSelected="1" view="pageBreakPreview" topLeftCell="B1" zoomScale="60" zoomScaleNormal="100" workbookViewId="0">
      <selection activeCell="H5" sqref="H5"/>
    </sheetView>
  </sheetViews>
  <sheetFormatPr defaultColWidth="14.44140625" defaultRowHeight="15" customHeight="1"/>
  <cols>
    <col min="1" max="11" width="9.44140625" style="11" customWidth="1"/>
    <col min="12" max="26" width="9" style="11" customWidth="1"/>
    <col min="27" max="16384" width="14.44140625" style="11"/>
  </cols>
  <sheetData>
    <row r="1" spans="1:11" ht="20.25" customHeight="1">
      <c r="A1" s="66"/>
      <c r="B1" s="66"/>
      <c r="C1" s="66"/>
      <c r="D1" s="66"/>
      <c r="E1" s="66"/>
      <c r="F1" s="66"/>
      <c r="G1" s="66"/>
      <c r="H1" s="66"/>
      <c r="I1" s="66"/>
      <c r="J1" s="66"/>
      <c r="K1" s="66"/>
    </row>
    <row r="2" spans="1:11" ht="20.25" customHeight="1">
      <c r="A2" s="81" t="s">
        <v>140</v>
      </c>
      <c r="B2" s="66"/>
      <c r="C2" s="66"/>
      <c r="D2" s="66"/>
      <c r="E2" s="66"/>
      <c r="F2" s="66"/>
      <c r="G2" s="66"/>
      <c r="H2" s="66"/>
      <c r="I2" s="66"/>
      <c r="J2" s="66"/>
      <c r="K2" s="66"/>
    </row>
    <row r="3" spans="1:11" ht="20.25" customHeight="1">
      <c r="A3" s="66" t="s">
        <v>0</v>
      </c>
      <c r="B3" s="66"/>
      <c r="C3" s="66"/>
      <c r="D3" s="66"/>
      <c r="E3" s="66"/>
      <c r="F3" s="66"/>
      <c r="G3" s="66"/>
      <c r="H3" s="66"/>
      <c r="I3" s="66"/>
      <c r="J3" s="66"/>
      <c r="K3" s="66"/>
    </row>
    <row r="4" spans="1:11" ht="20.25" customHeight="1">
      <c r="A4" s="66"/>
      <c r="B4" s="66"/>
      <c r="C4" s="66"/>
      <c r="D4" s="66"/>
      <c r="E4" s="66"/>
      <c r="F4" s="66"/>
      <c r="G4" s="66"/>
      <c r="H4" s="66" t="s">
        <v>190</v>
      </c>
      <c r="I4" s="66"/>
      <c r="J4" s="66"/>
      <c r="K4" s="66"/>
    </row>
    <row r="5" spans="1:11" ht="20.25" customHeight="1">
      <c r="A5" s="66"/>
      <c r="B5" s="66"/>
      <c r="C5" s="66"/>
      <c r="D5" s="66"/>
      <c r="E5" s="66"/>
      <c r="F5" s="66"/>
      <c r="G5" s="66"/>
      <c r="H5" s="66"/>
      <c r="I5" s="66"/>
      <c r="J5" s="66"/>
      <c r="K5" s="66"/>
    </row>
    <row r="6" spans="1:11" ht="20.25" customHeight="1">
      <c r="A6" s="66"/>
      <c r="B6" s="66"/>
      <c r="C6" s="66"/>
      <c r="D6" s="66"/>
      <c r="E6" s="66"/>
      <c r="F6" s="66"/>
      <c r="G6" s="66"/>
      <c r="H6" s="66" t="s">
        <v>146</v>
      </c>
      <c r="I6" s="66"/>
      <c r="J6" s="66"/>
      <c r="K6" s="66"/>
    </row>
    <row r="7" spans="1:11" ht="20.25" customHeight="1">
      <c r="A7" s="66"/>
      <c r="B7" s="66"/>
      <c r="C7" s="66"/>
      <c r="D7" s="66"/>
      <c r="E7" s="66"/>
      <c r="F7" s="66"/>
      <c r="G7" s="66"/>
      <c r="H7" s="127" t="s">
        <v>149</v>
      </c>
      <c r="I7" s="127"/>
      <c r="J7" s="127"/>
      <c r="K7" s="127"/>
    </row>
    <row r="8" spans="1:11" ht="20.25" customHeight="1">
      <c r="A8" s="66"/>
      <c r="B8" s="66"/>
      <c r="C8" s="66"/>
      <c r="D8" s="66"/>
      <c r="E8" s="66"/>
      <c r="F8" s="66"/>
      <c r="G8" s="66"/>
      <c r="H8" s="127"/>
      <c r="I8" s="127"/>
      <c r="J8" s="127"/>
      <c r="K8" s="127"/>
    </row>
    <row r="9" spans="1:11" ht="20.25" customHeight="1">
      <c r="A9" s="66"/>
      <c r="B9" s="66"/>
      <c r="C9" s="66"/>
      <c r="D9" s="66"/>
      <c r="E9" s="66"/>
      <c r="F9" s="66"/>
      <c r="G9" s="66"/>
      <c r="H9" s="127"/>
      <c r="I9" s="127"/>
      <c r="J9" s="127"/>
      <c r="K9" s="127"/>
    </row>
    <row r="10" spans="1:11" ht="20.25" customHeight="1">
      <c r="A10" s="66"/>
      <c r="B10" s="66"/>
      <c r="C10" s="66"/>
      <c r="D10" s="66"/>
      <c r="E10" s="66"/>
      <c r="F10" s="66"/>
      <c r="G10" s="66"/>
      <c r="H10" s="66" t="s">
        <v>147</v>
      </c>
      <c r="I10" s="66"/>
      <c r="J10" s="66"/>
      <c r="K10" s="66"/>
    </row>
    <row r="11" spans="1:11" ht="20.25" customHeight="1">
      <c r="A11" s="66"/>
      <c r="B11" s="66"/>
      <c r="C11" s="66"/>
      <c r="D11" s="66"/>
      <c r="E11" s="66"/>
      <c r="F11" s="66"/>
      <c r="G11" s="66"/>
      <c r="H11" s="66" t="s">
        <v>148</v>
      </c>
      <c r="I11" s="66"/>
      <c r="J11" s="66"/>
      <c r="K11" s="66"/>
    </row>
    <row r="12" spans="1:11" ht="20.25" customHeight="1">
      <c r="A12" s="66"/>
      <c r="B12" s="66"/>
      <c r="C12" s="66"/>
      <c r="D12" s="66"/>
      <c r="E12" s="66"/>
      <c r="F12" s="66"/>
      <c r="G12" s="66"/>
      <c r="H12" s="66" t="s">
        <v>176</v>
      </c>
      <c r="I12" s="66"/>
      <c r="J12" s="66"/>
      <c r="K12" s="66"/>
    </row>
    <row r="13" spans="1:11" ht="20.25" customHeight="1">
      <c r="A13" s="66"/>
      <c r="B13" s="66"/>
      <c r="C13" s="66"/>
      <c r="D13" s="66"/>
      <c r="E13" s="66"/>
      <c r="F13" s="66"/>
      <c r="G13" s="66"/>
      <c r="H13" s="66" t="s">
        <v>150</v>
      </c>
      <c r="I13" s="66"/>
      <c r="J13" s="66"/>
      <c r="K13" s="66"/>
    </row>
    <row r="14" spans="1:11" ht="20.25" customHeight="1">
      <c r="A14" s="67" t="s">
        <v>7</v>
      </c>
      <c r="B14" s="67"/>
      <c r="C14" s="67"/>
      <c r="D14" s="67"/>
      <c r="E14" s="67"/>
      <c r="F14" s="67"/>
      <c r="G14" s="66"/>
      <c r="H14" s="66"/>
      <c r="I14" s="66"/>
      <c r="J14" s="66"/>
      <c r="K14" s="66"/>
    </row>
    <row r="15" spans="1:11" ht="20.25" customHeight="1">
      <c r="A15" s="108" t="s">
        <v>8</v>
      </c>
      <c r="B15" s="109"/>
      <c r="C15" s="68" t="s">
        <v>9</v>
      </c>
      <c r="D15" s="110">
        <f>'収支計算書　※提出必須'!C34</f>
        <v>32290000</v>
      </c>
      <c r="E15" s="111"/>
      <c r="F15" s="69" t="s">
        <v>10</v>
      </c>
      <c r="G15" s="66"/>
      <c r="H15" s="66"/>
      <c r="I15" s="66"/>
      <c r="J15" s="66"/>
      <c r="K15" s="66"/>
    </row>
    <row r="16" spans="1:11" ht="20.25" customHeight="1">
      <c r="A16" s="112" t="s">
        <v>11</v>
      </c>
      <c r="B16" s="111"/>
      <c r="C16" s="68" t="s">
        <v>9</v>
      </c>
      <c r="D16" s="110">
        <f>'収支計算書　※提出必須'!C9</f>
        <v>0</v>
      </c>
      <c r="E16" s="111"/>
      <c r="F16" s="69" t="s">
        <v>10</v>
      </c>
      <c r="G16" s="66"/>
    </row>
    <row r="17" spans="1:11" ht="20.25" customHeight="1">
      <c r="A17" s="112" t="s">
        <v>12</v>
      </c>
      <c r="B17" s="111"/>
      <c r="C17" s="68" t="s">
        <v>9</v>
      </c>
      <c r="D17" s="110">
        <f>'収支計算書　※提出必須'!C8</f>
        <v>32290000</v>
      </c>
      <c r="E17" s="111"/>
      <c r="F17" s="69" t="s">
        <v>10</v>
      </c>
      <c r="G17" s="71" t="s">
        <v>134</v>
      </c>
      <c r="H17" s="71"/>
      <c r="I17" s="71"/>
      <c r="J17" s="71"/>
      <c r="K17" s="71"/>
    </row>
    <row r="18" spans="1:11" ht="20.25" customHeight="1">
      <c r="A18" s="66"/>
      <c r="B18" s="66"/>
      <c r="C18" s="66"/>
      <c r="D18" s="66"/>
      <c r="E18" s="66"/>
      <c r="F18" s="66"/>
      <c r="G18" s="66"/>
      <c r="H18" s="66"/>
      <c r="I18" s="66"/>
      <c r="J18" s="66"/>
      <c r="K18" s="66"/>
    </row>
    <row r="19" spans="1:11" ht="20.25" customHeight="1">
      <c r="A19" s="67" t="s">
        <v>13</v>
      </c>
      <c r="B19" s="67"/>
      <c r="C19" s="67"/>
      <c r="D19" s="67"/>
      <c r="E19" s="67"/>
      <c r="F19" s="67"/>
      <c r="G19" s="67"/>
      <c r="H19" s="67"/>
      <c r="I19" s="67"/>
      <c r="J19" s="67"/>
      <c r="K19" s="67"/>
    </row>
    <row r="20" spans="1:11" ht="20.25" customHeight="1">
      <c r="A20" s="108" t="s">
        <v>8</v>
      </c>
      <c r="B20" s="109"/>
      <c r="C20" s="68" t="s">
        <v>9</v>
      </c>
      <c r="D20" s="110">
        <f>'収支計算書　※提出必須'!D10</f>
        <v>30413585</v>
      </c>
      <c r="E20" s="111"/>
      <c r="F20" s="69" t="s">
        <v>10</v>
      </c>
      <c r="G20" s="129" t="s">
        <v>14</v>
      </c>
      <c r="H20" s="125"/>
      <c r="I20" s="125"/>
      <c r="J20" s="125"/>
      <c r="K20" s="125"/>
    </row>
    <row r="21" spans="1:11" ht="20.25" customHeight="1">
      <c r="A21" s="112" t="s">
        <v>11</v>
      </c>
      <c r="B21" s="111"/>
      <c r="C21" s="68" t="s">
        <v>9</v>
      </c>
      <c r="D21" s="110">
        <f>'収支計算書　※提出必須'!D9</f>
        <v>585</v>
      </c>
      <c r="E21" s="111"/>
      <c r="F21" s="69" t="s">
        <v>10</v>
      </c>
      <c r="G21" s="130" t="s">
        <v>15</v>
      </c>
      <c r="H21" s="125"/>
      <c r="I21" s="125"/>
      <c r="J21" s="125"/>
      <c r="K21" s="125"/>
    </row>
    <row r="22" spans="1:11" ht="20.25" customHeight="1">
      <c r="A22" s="112" t="s">
        <v>12</v>
      </c>
      <c r="B22" s="111"/>
      <c r="C22" s="68" t="s">
        <v>9</v>
      </c>
      <c r="D22" s="110">
        <f>'収支計算書　※提出必須'!D8</f>
        <v>30413000</v>
      </c>
      <c r="E22" s="111"/>
      <c r="F22" s="69" t="s">
        <v>10</v>
      </c>
      <c r="G22" s="131" t="s">
        <v>16</v>
      </c>
      <c r="H22" s="125"/>
      <c r="I22" s="125"/>
      <c r="J22" s="125"/>
      <c r="K22" s="125"/>
    </row>
    <row r="23" spans="1:11" ht="20.25" customHeight="1">
      <c r="A23" s="123" t="s">
        <v>17</v>
      </c>
      <c r="B23" s="111"/>
      <c r="C23" s="68" t="s">
        <v>9</v>
      </c>
      <c r="D23" s="110">
        <f>'収支計算書　※提出必須'!G8</f>
        <v>1877000</v>
      </c>
      <c r="E23" s="111"/>
      <c r="F23" s="69" t="s">
        <v>10</v>
      </c>
      <c r="G23" s="124" t="s">
        <v>18</v>
      </c>
      <c r="H23" s="125"/>
      <c r="I23" s="125"/>
      <c r="J23" s="125"/>
      <c r="K23" s="125"/>
    </row>
    <row r="24" spans="1:11" ht="20.25" customHeight="1">
      <c r="A24" s="66"/>
      <c r="B24" s="66"/>
      <c r="C24" s="66"/>
      <c r="D24" s="66"/>
      <c r="E24" s="66"/>
      <c r="F24" s="66"/>
      <c r="G24" s="66"/>
      <c r="H24" s="66"/>
      <c r="I24" s="66"/>
      <c r="J24" s="66"/>
      <c r="K24" s="66"/>
    </row>
    <row r="25" spans="1:11" ht="20.25" customHeight="1">
      <c r="A25" s="66" t="s">
        <v>19</v>
      </c>
      <c r="B25" s="66"/>
      <c r="C25" s="66"/>
      <c r="D25" s="66"/>
      <c r="E25" s="66"/>
      <c r="F25" s="66"/>
      <c r="G25" s="66"/>
      <c r="H25" s="66"/>
      <c r="I25" s="66"/>
      <c r="J25" s="66"/>
      <c r="K25" s="66"/>
    </row>
    <row r="26" spans="1:11" ht="20.25" customHeight="1">
      <c r="A26" s="126" t="s">
        <v>20</v>
      </c>
      <c r="B26" s="94"/>
      <c r="C26" s="94"/>
      <c r="D26" s="94"/>
      <c r="E26" s="94"/>
      <c r="F26" s="94"/>
      <c r="G26" s="94"/>
      <c r="H26" s="94"/>
      <c r="I26" s="94"/>
      <c r="J26" s="94"/>
      <c r="K26" s="94"/>
    </row>
    <row r="27" spans="1:11" ht="20.25" customHeight="1">
      <c r="A27" s="94"/>
      <c r="B27" s="94"/>
      <c r="C27" s="94"/>
      <c r="D27" s="94"/>
      <c r="E27" s="94"/>
      <c r="F27" s="94"/>
      <c r="G27" s="94"/>
      <c r="H27" s="94"/>
      <c r="I27" s="94"/>
      <c r="J27" s="94"/>
      <c r="K27" s="94"/>
    </row>
    <row r="28" spans="1:11" ht="20.25" customHeight="1">
      <c r="A28" s="94"/>
      <c r="B28" s="94"/>
      <c r="C28" s="94"/>
      <c r="D28" s="94"/>
      <c r="E28" s="94"/>
      <c r="F28" s="94"/>
      <c r="G28" s="94"/>
      <c r="H28" s="94"/>
      <c r="I28" s="94"/>
      <c r="J28" s="94"/>
      <c r="K28" s="94"/>
    </row>
    <row r="29" spans="1:11" ht="20.25" customHeight="1">
      <c r="A29" s="94"/>
      <c r="B29" s="94"/>
      <c r="C29" s="94"/>
      <c r="D29" s="94"/>
      <c r="E29" s="94"/>
      <c r="F29" s="94"/>
      <c r="G29" s="94"/>
      <c r="H29" s="94"/>
      <c r="I29" s="94"/>
      <c r="J29" s="94"/>
      <c r="K29" s="94"/>
    </row>
    <row r="30" spans="1:11" ht="20.25" customHeight="1">
      <c r="A30" s="66" t="s">
        <v>21</v>
      </c>
      <c r="B30" s="66"/>
      <c r="C30" s="66"/>
      <c r="D30" s="66"/>
      <c r="E30" s="66"/>
      <c r="F30" s="66"/>
      <c r="G30" s="66"/>
      <c r="H30" s="66"/>
      <c r="I30" s="66"/>
      <c r="J30" s="66"/>
      <c r="K30" s="66"/>
    </row>
    <row r="31" spans="1:11" ht="20.25" customHeight="1">
      <c r="A31" s="66" t="s">
        <v>22</v>
      </c>
      <c r="B31" s="66"/>
      <c r="C31" s="66"/>
      <c r="D31" s="66"/>
      <c r="E31" s="66"/>
      <c r="F31" s="66"/>
      <c r="G31" s="66" t="s">
        <v>23</v>
      </c>
      <c r="H31" s="66"/>
      <c r="I31" s="66"/>
      <c r="J31" s="66"/>
      <c r="K31" s="66"/>
    </row>
    <row r="32" spans="1:11" ht="20.25" customHeight="1">
      <c r="A32" s="90" t="s">
        <v>151</v>
      </c>
      <c r="B32" s="91"/>
      <c r="C32" s="91"/>
      <c r="D32" s="91"/>
      <c r="E32" s="92"/>
      <c r="F32" s="66"/>
      <c r="G32" s="90" t="s">
        <v>155</v>
      </c>
      <c r="H32" s="91"/>
      <c r="I32" s="91"/>
      <c r="J32" s="91"/>
      <c r="K32" s="92"/>
    </row>
    <row r="33" spans="1:11" ht="20.25" customHeight="1">
      <c r="A33" s="93"/>
      <c r="B33" s="94"/>
      <c r="C33" s="94"/>
      <c r="D33" s="94"/>
      <c r="E33" s="95"/>
      <c r="F33" s="66"/>
      <c r="G33" s="93"/>
      <c r="H33" s="94"/>
      <c r="I33" s="94"/>
      <c r="J33" s="94"/>
      <c r="K33" s="95"/>
    </row>
    <row r="34" spans="1:11" ht="20.25" customHeight="1">
      <c r="A34" s="93"/>
      <c r="B34" s="94"/>
      <c r="C34" s="94"/>
      <c r="D34" s="94"/>
      <c r="E34" s="95"/>
      <c r="F34" s="66"/>
      <c r="G34" s="93"/>
      <c r="H34" s="94"/>
      <c r="I34" s="94"/>
      <c r="J34" s="94"/>
      <c r="K34" s="95"/>
    </row>
    <row r="35" spans="1:11" ht="20.25" customHeight="1">
      <c r="A35" s="93"/>
      <c r="B35" s="94"/>
      <c r="C35" s="94"/>
      <c r="D35" s="94"/>
      <c r="E35" s="95"/>
      <c r="F35" s="107"/>
      <c r="G35" s="93"/>
      <c r="H35" s="94"/>
      <c r="I35" s="94"/>
      <c r="J35" s="94"/>
      <c r="K35" s="95"/>
    </row>
    <row r="36" spans="1:11" ht="20.25" customHeight="1">
      <c r="A36" s="93"/>
      <c r="B36" s="94"/>
      <c r="C36" s="94"/>
      <c r="D36" s="94"/>
      <c r="E36" s="95"/>
      <c r="F36" s="94"/>
      <c r="G36" s="93"/>
      <c r="H36" s="94"/>
      <c r="I36" s="94"/>
      <c r="J36" s="94"/>
      <c r="K36" s="95"/>
    </row>
    <row r="37" spans="1:11" ht="20.25" customHeight="1">
      <c r="A37" s="93"/>
      <c r="B37" s="94"/>
      <c r="C37" s="94"/>
      <c r="D37" s="94"/>
      <c r="E37" s="95"/>
      <c r="F37" s="66"/>
      <c r="G37" s="93"/>
      <c r="H37" s="94"/>
      <c r="I37" s="94"/>
      <c r="J37" s="94"/>
      <c r="K37" s="95"/>
    </row>
    <row r="38" spans="1:11" ht="20.25" customHeight="1">
      <c r="A38" s="93"/>
      <c r="B38" s="94"/>
      <c r="C38" s="94"/>
      <c r="D38" s="94"/>
      <c r="E38" s="95"/>
      <c r="F38" s="66"/>
      <c r="G38" s="93"/>
      <c r="H38" s="94"/>
      <c r="I38" s="94"/>
      <c r="J38" s="94"/>
      <c r="K38" s="95"/>
    </row>
    <row r="39" spans="1:11" ht="20.25" customHeight="1">
      <c r="A39" s="93"/>
      <c r="B39" s="94"/>
      <c r="C39" s="94"/>
      <c r="D39" s="94"/>
      <c r="E39" s="95"/>
      <c r="F39" s="66"/>
      <c r="G39" s="93"/>
      <c r="H39" s="94"/>
      <c r="I39" s="94"/>
      <c r="J39" s="94"/>
      <c r="K39" s="95"/>
    </row>
    <row r="40" spans="1:11" ht="20.25" customHeight="1">
      <c r="A40" s="93"/>
      <c r="B40" s="94"/>
      <c r="C40" s="94"/>
      <c r="D40" s="94"/>
      <c r="E40" s="95"/>
      <c r="F40" s="66"/>
      <c r="G40" s="93"/>
      <c r="H40" s="94"/>
      <c r="I40" s="94"/>
      <c r="J40" s="94"/>
      <c r="K40" s="95"/>
    </row>
    <row r="41" spans="1:11" ht="20.25" customHeight="1">
      <c r="A41" s="96"/>
      <c r="B41" s="97"/>
      <c r="C41" s="97"/>
      <c r="D41" s="97"/>
      <c r="E41" s="98"/>
      <c r="F41" s="66"/>
      <c r="G41" s="96"/>
      <c r="H41" s="97"/>
      <c r="I41" s="97"/>
      <c r="J41" s="97"/>
      <c r="K41" s="98"/>
    </row>
    <row r="42" spans="1:11" ht="20.25" customHeight="1">
      <c r="A42" s="89"/>
      <c r="B42" s="89"/>
      <c r="C42" s="89"/>
      <c r="D42" s="89"/>
      <c r="E42" s="89"/>
      <c r="F42" s="66"/>
      <c r="G42" s="89"/>
      <c r="H42" s="89"/>
      <c r="I42" s="89"/>
      <c r="J42" s="89"/>
      <c r="K42" s="89"/>
    </row>
    <row r="43" spans="1:11" ht="20.25" customHeight="1">
      <c r="A43" s="89"/>
      <c r="B43" s="89"/>
      <c r="C43" s="89"/>
      <c r="D43" s="89"/>
      <c r="E43" s="89"/>
      <c r="F43" s="66"/>
      <c r="G43" s="89"/>
      <c r="H43" s="89"/>
      <c r="I43" s="89"/>
      <c r="J43" s="89"/>
      <c r="K43" s="89"/>
    </row>
    <row r="44" spans="1:11" ht="20.25" customHeight="1">
      <c r="A44" s="66" t="s">
        <v>24</v>
      </c>
      <c r="B44" s="66"/>
      <c r="C44" s="66"/>
      <c r="D44" s="66"/>
      <c r="E44" s="66"/>
      <c r="F44" s="66"/>
      <c r="G44" s="66"/>
      <c r="H44" s="66"/>
      <c r="I44" s="66"/>
      <c r="J44" s="66"/>
      <c r="K44" s="66"/>
    </row>
    <row r="45" spans="1:11" ht="20.25" customHeight="1">
      <c r="A45" s="106" t="s">
        <v>187</v>
      </c>
      <c r="B45" s="91"/>
      <c r="C45" s="91"/>
      <c r="D45" s="91"/>
      <c r="E45" s="91"/>
      <c r="F45" s="91"/>
      <c r="G45" s="91"/>
      <c r="H45" s="91"/>
      <c r="I45" s="91"/>
      <c r="J45" s="91"/>
      <c r="K45" s="92"/>
    </row>
    <row r="46" spans="1:11" ht="20.25" customHeight="1">
      <c r="A46" s="113"/>
      <c r="B46" s="114"/>
      <c r="C46" s="114"/>
      <c r="D46" s="114"/>
      <c r="E46" s="114"/>
      <c r="F46" s="114"/>
      <c r="G46" s="114"/>
      <c r="H46" s="114"/>
      <c r="I46" s="114"/>
      <c r="J46" s="114"/>
      <c r="K46" s="95"/>
    </row>
    <row r="47" spans="1:11" ht="20.25" customHeight="1">
      <c r="A47" s="113"/>
      <c r="B47" s="114"/>
      <c r="C47" s="114"/>
      <c r="D47" s="114"/>
      <c r="E47" s="114"/>
      <c r="F47" s="114"/>
      <c r="G47" s="114"/>
      <c r="H47" s="114"/>
      <c r="I47" s="114"/>
      <c r="J47" s="114"/>
      <c r="K47" s="95"/>
    </row>
    <row r="48" spans="1:11" ht="20.25" customHeight="1">
      <c r="A48" s="113"/>
      <c r="B48" s="114"/>
      <c r="C48" s="114"/>
      <c r="D48" s="114"/>
      <c r="E48" s="114"/>
      <c r="F48" s="114"/>
      <c r="G48" s="114"/>
      <c r="H48" s="114"/>
      <c r="I48" s="114"/>
      <c r="J48" s="114"/>
      <c r="K48" s="95"/>
    </row>
    <row r="49" spans="1:11" ht="20.25" customHeight="1">
      <c r="A49" s="113"/>
      <c r="B49" s="114"/>
      <c r="C49" s="114"/>
      <c r="D49" s="114"/>
      <c r="E49" s="114"/>
      <c r="F49" s="114"/>
      <c r="G49" s="114"/>
      <c r="H49" s="114"/>
      <c r="I49" s="114"/>
      <c r="J49" s="114"/>
      <c r="K49" s="95"/>
    </row>
    <row r="50" spans="1:11" ht="20.25" customHeight="1">
      <c r="A50" s="113"/>
      <c r="B50" s="114"/>
      <c r="C50" s="114"/>
      <c r="D50" s="114"/>
      <c r="E50" s="114"/>
      <c r="F50" s="114"/>
      <c r="G50" s="114"/>
      <c r="H50" s="114"/>
      <c r="I50" s="114"/>
      <c r="J50" s="114"/>
      <c r="K50" s="95"/>
    </row>
    <row r="51" spans="1:11" ht="20.25" customHeight="1">
      <c r="A51" s="96"/>
      <c r="B51" s="97"/>
      <c r="C51" s="97"/>
      <c r="D51" s="97"/>
      <c r="E51" s="97"/>
      <c r="F51" s="97"/>
      <c r="G51" s="97"/>
      <c r="H51" s="97"/>
      <c r="I51" s="97"/>
      <c r="J51" s="97"/>
      <c r="K51" s="98"/>
    </row>
    <row r="52" spans="1:11" ht="20.25" customHeight="1">
      <c r="A52" s="66" t="s">
        <v>25</v>
      </c>
      <c r="B52" s="66"/>
      <c r="C52" s="66"/>
      <c r="D52" s="66"/>
      <c r="E52" s="66"/>
      <c r="F52" s="66"/>
      <c r="G52" s="66"/>
      <c r="H52" s="66"/>
      <c r="I52" s="66"/>
      <c r="J52" s="66"/>
      <c r="K52" s="66"/>
    </row>
    <row r="53" spans="1:11" ht="20.25" customHeight="1">
      <c r="A53" s="115" t="s">
        <v>184</v>
      </c>
      <c r="B53" s="116"/>
      <c r="C53" s="116"/>
      <c r="D53" s="116"/>
      <c r="E53" s="116"/>
      <c r="F53" s="116"/>
      <c r="G53" s="116"/>
      <c r="H53" s="116"/>
      <c r="I53" s="116"/>
      <c r="J53" s="116"/>
      <c r="K53" s="117"/>
    </row>
    <row r="54" spans="1:11" ht="20.25" customHeight="1">
      <c r="A54" s="66" t="s">
        <v>26</v>
      </c>
      <c r="B54" s="66"/>
      <c r="C54" s="66"/>
      <c r="D54" s="66"/>
      <c r="E54" s="66"/>
      <c r="F54" s="66"/>
      <c r="G54" s="66"/>
      <c r="H54" s="66"/>
      <c r="I54" s="66"/>
      <c r="J54" s="66"/>
      <c r="K54" s="66"/>
    </row>
    <row r="55" spans="1:11" ht="20.25" customHeight="1">
      <c r="A55" s="106" t="s">
        <v>188</v>
      </c>
      <c r="B55" s="91"/>
      <c r="C55" s="91"/>
      <c r="D55" s="91"/>
      <c r="E55" s="91"/>
      <c r="F55" s="91"/>
      <c r="G55" s="91"/>
      <c r="H55" s="91"/>
      <c r="I55" s="91"/>
      <c r="J55" s="91"/>
      <c r="K55" s="92"/>
    </row>
    <row r="56" spans="1:11" ht="20.25" customHeight="1">
      <c r="A56" s="113"/>
      <c r="B56" s="114"/>
      <c r="C56" s="114"/>
      <c r="D56" s="114"/>
      <c r="E56" s="114"/>
      <c r="F56" s="114"/>
      <c r="G56" s="114"/>
      <c r="H56" s="114"/>
      <c r="I56" s="114"/>
      <c r="J56" s="114"/>
      <c r="K56" s="95"/>
    </row>
    <row r="57" spans="1:11" ht="20.25" customHeight="1">
      <c r="A57" s="113"/>
      <c r="B57" s="114"/>
      <c r="C57" s="114"/>
      <c r="D57" s="114"/>
      <c r="E57" s="114"/>
      <c r="F57" s="114"/>
      <c r="G57" s="114"/>
      <c r="H57" s="114"/>
      <c r="I57" s="114"/>
      <c r="J57" s="114"/>
      <c r="K57" s="95"/>
    </row>
    <row r="58" spans="1:11" ht="20.25" customHeight="1">
      <c r="A58" s="113"/>
      <c r="B58" s="114"/>
      <c r="C58" s="114"/>
      <c r="D58" s="114"/>
      <c r="E58" s="114"/>
      <c r="F58" s="114"/>
      <c r="G58" s="114"/>
      <c r="H58" s="114"/>
      <c r="I58" s="114"/>
      <c r="J58" s="114"/>
      <c r="K58" s="95"/>
    </row>
    <row r="59" spans="1:11" ht="20.25" customHeight="1">
      <c r="A59" s="113"/>
      <c r="B59" s="114"/>
      <c r="C59" s="114"/>
      <c r="D59" s="114"/>
      <c r="E59" s="114"/>
      <c r="F59" s="114"/>
      <c r="G59" s="114"/>
      <c r="H59" s="114"/>
      <c r="I59" s="114"/>
      <c r="J59" s="114"/>
      <c r="K59" s="95"/>
    </row>
    <row r="60" spans="1:11" ht="20.25" customHeight="1">
      <c r="A60" s="113"/>
      <c r="B60" s="114"/>
      <c r="C60" s="114"/>
      <c r="D60" s="114"/>
      <c r="E60" s="114"/>
      <c r="F60" s="114"/>
      <c r="G60" s="114"/>
      <c r="H60" s="114"/>
      <c r="I60" s="114"/>
      <c r="J60" s="114"/>
      <c r="K60" s="95"/>
    </row>
    <row r="61" spans="1:11" ht="20.25" customHeight="1">
      <c r="A61" s="113"/>
      <c r="B61" s="114"/>
      <c r="C61" s="114"/>
      <c r="D61" s="114"/>
      <c r="E61" s="114"/>
      <c r="F61" s="114"/>
      <c r="G61" s="114"/>
      <c r="H61" s="114"/>
      <c r="I61" s="114"/>
      <c r="J61" s="114"/>
      <c r="K61" s="95"/>
    </row>
    <row r="62" spans="1:11" ht="20.25" customHeight="1">
      <c r="A62" s="113"/>
      <c r="B62" s="114"/>
      <c r="C62" s="114"/>
      <c r="D62" s="114"/>
      <c r="E62" s="114"/>
      <c r="F62" s="114"/>
      <c r="G62" s="114"/>
      <c r="H62" s="114"/>
      <c r="I62" s="114"/>
      <c r="J62" s="114"/>
      <c r="K62" s="95"/>
    </row>
    <row r="63" spans="1:11" ht="20.25" customHeight="1">
      <c r="A63" s="113"/>
      <c r="B63" s="114"/>
      <c r="C63" s="114"/>
      <c r="D63" s="114"/>
      <c r="E63" s="114"/>
      <c r="F63" s="114"/>
      <c r="G63" s="114"/>
      <c r="H63" s="114"/>
      <c r="I63" s="114"/>
      <c r="J63" s="114"/>
      <c r="K63" s="95"/>
    </row>
    <row r="64" spans="1:11" ht="20.25" customHeight="1">
      <c r="A64" s="113"/>
      <c r="B64" s="114"/>
      <c r="C64" s="114"/>
      <c r="D64" s="114"/>
      <c r="E64" s="114"/>
      <c r="F64" s="114"/>
      <c r="G64" s="114"/>
      <c r="H64" s="114"/>
      <c r="I64" s="114"/>
      <c r="J64" s="114"/>
      <c r="K64" s="95"/>
    </row>
    <row r="65" spans="1:11" ht="20.25" customHeight="1">
      <c r="A65" s="113"/>
      <c r="B65" s="114"/>
      <c r="C65" s="114"/>
      <c r="D65" s="114"/>
      <c r="E65" s="114"/>
      <c r="F65" s="114"/>
      <c r="G65" s="114"/>
      <c r="H65" s="114"/>
      <c r="I65" s="114"/>
      <c r="J65" s="114"/>
      <c r="K65" s="95"/>
    </row>
    <row r="66" spans="1:11" ht="20.25" customHeight="1">
      <c r="A66" s="113"/>
      <c r="B66" s="114"/>
      <c r="C66" s="114"/>
      <c r="D66" s="114"/>
      <c r="E66" s="114"/>
      <c r="F66" s="114"/>
      <c r="G66" s="114"/>
      <c r="H66" s="114"/>
      <c r="I66" s="114"/>
      <c r="J66" s="114"/>
      <c r="K66" s="95"/>
    </row>
    <row r="67" spans="1:11" ht="20.25" customHeight="1">
      <c r="A67" s="113"/>
      <c r="B67" s="114"/>
      <c r="C67" s="114"/>
      <c r="D67" s="114"/>
      <c r="E67" s="114"/>
      <c r="F67" s="114"/>
      <c r="G67" s="114"/>
      <c r="H67" s="114"/>
      <c r="I67" s="114"/>
      <c r="J67" s="114"/>
      <c r="K67" s="95"/>
    </row>
    <row r="68" spans="1:11" ht="20.25" customHeight="1">
      <c r="A68" s="113"/>
      <c r="B68" s="114"/>
      <c r="C68" s="114"/>
      <c r="D68" s="114"/>
      <c r="E68" s="114"/>
      <c r="F68" s="114"/>
      <c r="G68" s="114"/>
      <c r="H68" s="114"/>
      <c r="I68" s="114"/>
      <c r="J68" s="114"/>
      <c r="K68" s="95"/>
    </row>
    <row r="69" spans="1:11" ht="20.25" customHeight="1">
      <c r="A69" s="113"/>
      <c r="B69" s="114"/>
      <c r="C69" s="114"/>
      <c r="D69" s="114"/>
      <c r="E69" s="114"/>
      <c r="F69" s="114"/>
      <c r="G69" s="114"/>
      <c r="H69" s="114"/>
      <c r="I69" s="114"/>
      <c r="J69" s="114"/>
      <c r="K69" s="95"/>
    </row>
    <row r="70" spans="1:11" ht="20.25" customHeight="1">
      <c r="A70" s="113"/>
      <c r="B70" s="114"/>
      <c r="C70" s="114"/>
      <c r="D70" s="114"/>
      <c r="E70" s="114"/>
      <c r="F70" s="114"/>
      <c r="G70" s="114"/>
      <c r="H70" s="114"/>
      <c r="I70" s="114"/>
      <c r="J70" s="114"/>
      <c r="K70" s="95"/>
    </row>
    <row r="71" spans="1:11" ht="20.25" customHeight="1">
      <c r="A71" s="113"/>
      <c r="B71" s="114"/>
      <c r="C71" s="114"/>
      <c r="D71" s="114"/>
      <c r="E71" s="114"/>
      <c r="F71" s="114"/>
      <c r="G71" s="114"/>
      <c r="H71" s="114"/>
      <c r="I71" s="114"/>
      <c r="J71" s="114"/>
      <c r="K71" s="95"/>
    </row>
    <row r="72" spans="1:11" ht="20.25" customHeight="1">
      <c r="A72" s="113"/>
      <c r="B72" s="114"/>
      <c r="C72" s="114"/>
      <c r="D72" s="114"/>
      <c r="E72" s="114"/>
      <c r="F72" s="114"/>
      <c r="G72" s="114"/>
      <c r="H72" s="114"/>
      <c r="I72" s="114"/>
      <c r="J72" s="114"/>
      <c r="K72" s="95"/>
    </row>
    <row r="73" spans="1:11" ht="20.25" customHeight="1">
      <c r="A73" s="113"/>
      <c r="B73" s="114"/>
      <c r="C73" s="114"/>
      <c r="D73" s="114"/>
      <c r="E73" s="114"/>
      <c r="F73" s="114"/>
      <c r="G73" s="114"/>
      <c r="H73" s="114"/>
      <c r="I73" s="114"/>
      <c r="J73" s="114"/>
      <c r="K73" s="95"/>
    </row>
    <row r="74" spans="1:11" ht="20.25" customHeight="1">
      <c r="A74" s="113"/>
      <c r="B74" s="114"/>
      <c r="C74" s="114"/>
      <c r="D74" s="114"/>
      <c r="E74" s="114"/>
      <c r="F74" s="114"/>
      <c r="G74" s="114"/>
      <c r="H74" s="114"/>
      <c r="I74" s="114"/>
      <c r="J74" s="114"/>
      <c r="K74" s="95"/>
    </row>
    <row r="75" spans="1:11" ht="20.25" customHeight="1">
      <c r="A75" s="113"/>
      <c r="B75" s="114"/>
      <c r="C75" s="114"/>
      <c r="D75" s="114"/>
      <c r="E75" s="114"/>
      <c r="F75" s="114"/>
      <c r="G75" s="114"/>
      <c r="H75" s="114"/>
      <c r="I75" s="114"/>
      <c r="J75" s="114"/>
      <c r="K75" s="95"/>
    </row>
    <row r="76" spans="1:11" ht="20.25" customHeight="1">
      <c r="A76" s="113"/>
      <c r="B76" s="114"/>
      <c r="C76" s="114"/>
      <c r="D76" s="114"/>
      <c r="E76" s="114"/>
      <c r="F76" s="114"/>
      <c r="G76" s="114"/>
      <c r="H76" s="114"/>
      <c r="I76" s="114"/>
      <c r="J76" s="114"/>
      <c r="K76" s="95"/>
    </row>
    <row r="77" spans="1:11" ht="20.25" customHeight="1">
      <c r="A77" s="113"/>
      <c r="B77" s="114"/>
      <c r="C77" s="114"/>
      <c r="D77" s="114"/>
      <c r="E77" s="114"/>
      <c r="F77" s="114"/>
      <c r="G77" s="114"/>
      <c r="H77" s="114"/>
      <c r="I77" s="114"/>
      <c r="J77" s="114"/>
      <c r="K77" s="95"/>
    </row>
    <row r="78" spans="1:11" ht="20.25" customHeight="1">
      <c r="A78" s="113"/>
      <c r="B78" s="114"/>
      <c r="C78" s="114"/>
      <c r="D78" s="114"/>
      <c r="E78" s="114"/>
      <c r="F78" s="114"/>
      <c r="G78" s="114"/>
      <c r="H78" s="114"/>
      <c r="I78" s="114"/>
      <c r="J78" s="114"/>
      <c r="K78" s="95"/>
    </row>
    <row r="79" spans="1:11" ht="20.25" customHeight="1">
      <c r="A79" s="113"/>
      <c r="B79" s="114"/>
      <c r="C79" s="114"/>
      <c r="D79" s="114"/>
      <c r="E79" s="114"/>
      <c r="F79" s="114"/>
      <c r="G79" s="114"/>
      <c r="H79" s="114"/>
      <c r="I79" s="114"/>
      <c r="J79" s="114"/>
      <c r="K79" s="95"/>
    </row>
    <row r="80" spans="1:11" ht="20.25" customHeight="1">
      <c r="A80" s="113"/>
      <c r="B80" s="114"/>
      <c r="C80" s="114"/>
      <c r="D80" s="114"/>
      <c r="E80" s="114"/>
      <c r="F80" s="114"/>
      <c r="G80" s="114"/>
      <c r="H80" s="114"/>
      <c r="I80" s="114"/>
      <c r="J80" s="114"/>
      <c r="K80" s="95"/>
    </row>
    <row r="81" spans="1:11" ht="20.25" customHeight="1">
      <c r="A81" s="113"/>
      <c r="B81" s="114"/>
      <c r="C81" s="114"/>
      <c r="D81" s="114"/>
      <c r="E81" s="114"/>
      <c r="F81" s="114"/>
      <c r="G81" s="114"/>
      <c r="H81" s="114"/>
      <c r="I81" s="114"/>
      <c r="J81" s="114"/>
      <c r="K81" s="95"/>
    </row>
    <row r="82" spans="1:11" ht="20.25" customHeight="1">
      <c r="A82" s="113"/>
      <c r="B82" s="114"/>
      <c r="C82" s="114"/>
      <c r="D82" s="114"/>
      <c r="E82" s="114"/>
      <c r="F82" s="114"/>
      <c r="G82" s="114"/>
      <c r="H82" s="114"/>
      <c r="I82" s="114"/>
      <c r="J82" s="114"/>
      <c r="K82" s="95"/>
    </row>
    <row r="83" spans="1:11" ht="20.25" customHeight="1">
      <c r="A83" s="113"/>
      <c r="B83" s="114"/>
      <c r="C83" s="114"/>
      <c r="D83" s="114"/>
      <c r="E83" s="114"/>
      <c r="F83" s="114"/>
      <c r="G83" s="114"/>
      <c r="H83" s="114"/>
      <c r="I83" s="114"/>
      <c r="J83" s="114"/>
      <c r="K83" s="95"/>
    </row>
    <row r="84" spans="1:11" ht="20.25" customHeight="1">
      <c r="A84" s="113"/>
      <c r="B84" s="114"/>
      <c r="C84" s="114"/>
      <c r="D84" s="114"/>
      <c r="E84" s="114"/>
      <c r="F84" s="114"/>
      <c r="G84" s="114"/>
      <c r="H84" s="114"/>
      <c r="I84" s="114"/>
      <c r="J84" s="114"/>
      <c r="K84" s="95"/>
    </row>
    <row r="85" spans="1:11" ht="20.25" customHeight="1">
      <c r="A85" s="113"/>
      <c r="B85" s="114"/>
      <c r="C85" s="114"/>
      <c r="D85" s="114"/>
      <c r="E85" s="114"/>
      <c r="F85" s="114"/>
      <c r="G85" s="114"/>
      <c r="H85" s="114"/>
      <c r="I85" s="114"/>
      <c r="J85" s="114"/>
      <c r="K85" s="95"/>
    </row>
    <row r="86" spans="1:11" ht="20.25" customHeight="1">
      <c r="A86" s="113"/>
      <c r="B86" s="114"/>
      <c r="C86" s="114"/>
      <c r="D86" s="114"/>
      <c r="E86" s="114"/>
      <c r="F86" s="114"/>
      <c r="G86" s="114"/>
      <c r="H86" s="114"/>
      <c r="I86" s="114"/>
      <c r="J86" s="114"/>
      <c r="K86" s="95"/>
    </row>
    <row r="87" spans="1:11" ht="20.25" customHeight="1">
      <c r="A87" s="113"/>
      <c r="B87" s="114"/>
      <c r="C87" s="114"/>
      <c r="D87" s="114"/>
      <c r="E87" s="114"/>
      <c r="F87" s="114"/>
      <c r="G87" s="114"/>
      <c r="H87" s="114"/>
      <c r="I87" s="114"/>
      <c r="J87" s="114"/>
      <c r="K87" s="95"/>
    </row>
    <row r="88" spans="1:11" ht="20.25" customHeight="1">
      <c r="A88" s="113"/>
      <c r="B88" s="114"/>
      <c r="C88" s="114"/>
      <c r="D88" s="114"/>
      <c r="E88" s="114"/>
      <c r="F88" s="114"/>
      <c r="G88" s="114"/>
      <c r="H88" s="114"/>
      <c r="I88" s="114"/>
      <c r="J88" s="114"/>
      <c r="K88" s="95"/>
    </row>
    <row r="89" spans="1:11" ht="20.25" customHeight="1">
      <c r="A89" s="113"/>
      <c r="B89" s="114"/>
      <c r="C89" s="114"/>
      <c r="D89" s="114"/>
      <c r="E89" s="114"/>
      <c r="F89" s="114"/>
      <c r="G89" s="114"/>
      <c r="H89" s="114"/>
      <c r="I89" s="114"/>
      <c r="J89" s="114"/>
      <c r="K89" s="95"/>
    </row>
    <row r="90" spans="1:11" ht="20.25" customHeight="1">
      <c r="A90" s="113"/>
      <c r="B90" s="114"/>
      <c r="C90" s="114"/>
      <c r="D90" s="114"/>
      <c r="E90" s="114"/>
      <c r="F90" s="114"/>
      <c r="G90" s="114"/>
      <c r="H90" s="114"/>
      <c r="I90" s="114"/>
      <c r="J90" s="114"/>
      <c r="K90" s="95"/>
    </row>
    <row r="91" spans="1:11" ht="20.25" customHeight="1">
      <c r="A91" s="113"/>
      <c r="B91" s="114"/>
      <c r="C91" s="114"/>
      <c r="D91" s="114"/>
      <c r="E91" s="114"/>
      <c r="F91" s="114"/>
      <c r="G91" s="114"/>
      <c r="H91" s="114"/>
      <c r="I91" s="114"/>
      <c r="J91" s="114"/>
      <c r="K91" s="95"/>
    </row>
    <row r="92" spans="1:11" ht="20.25" customHeight="1">
      <c r="A92" s="113"/>
      <c r="B92" s="114"/>
      <c r="C92" s="114"/>
      <c r="D92" s="114"/>
      <c r="E92" s="114"/>
      <c r="F92" s="114"/>
      <c r="G92" s="114"/>
      <c r="H92" s="114"/>
      <c r="I92" s="114"/>
      <c r="J92" s="114"/>
      <c r="K92" s="95"/>
    </row>
    <row r="93" spans="1:11" ht="20.25" customHeight="1">
      <c r="A93" s="113"/>
      <c r="B93" s="114"/>
      <c r="C93" s="114"/>
      <c r="D93" s="114"/>
      <c r="E93" s="114"/>
      <c r="F93" s="114"/>
      <c r="G93" s="114"/>
      <c r="H93" s="114"/>
      <c r="I93" s="114"/>
      <c r="J93" s="114"/>
      <c r="K93" s="95"/>
    </row>
    <row r="94" spans="1:11" ht="20.25" customHeight="1">
      <c r="A94" s="113"/>
      <c r="B94" s="114"/>
      <c r="C94" s="114"/>
      <c r="D94" s="114"/>
      <c r="E94" s="114"/>
      <c r="F94" s="114"/>
      <c r="G94" s="114"/>
      <c r="H94" s="114"/>
      <c r="I94" s="114"/>
      <c r="J94" s="114"/>
      <c r="K94" s="95"/>
    </row>
    <row r="95" spans="1:11" ht="20.25" customHeight="1">
      <c r="A95" s="113"/>
      <c r="B95" s="114"/>
      <c r="C95" s="114"/>
      <c r="D95" s="114"/>
      <c r="E95" s="114"/>
      <c r="F95" s="114"/>
      <c r="G95" s="114"/>
      <c r="H95" s="114"/>
      <c r="I95" s="114"/>
      <c r="J95" s="114"/>
      <c r="K95" s="95"/>
    </row>
    <row r="96" spans="1:11" ht="20.25" customHeight="1">
      <c r="A96" s="113"/>
      <c r="B96" s="114"/>
      <c r="C96" s="114"/>
      <c r="D96" s="114"/>
      <c r="E96" s="114"/>
      <c r="F96" s="114"/>
      <c r="G96" s="114"/>
      <c r="H96" s="114"/>
      <c r="I96" s="114"/>
      <c r="J96" s="114"/>
      <c r="K96" s="95"/>
    </row>
    <row r="97" spans="1:11" ht="20.25" customHeight="1">
      <c r="A97" s="113"/>
      <c r="B97" s="114"/>
      <c r="C97" s="114"/>
      <c r="D97" s="114"/>
      <c r="E97" s="114"/>
      <c r="F97" s="114"/>
      <c r="G97" s="114"/>
      <c r="H97" s="114"/>
      <c r="I97" s="114"/>
      <c r="J97" s="114"/>
      <c r="K97" s="95"/>
    </row>
    <row r="98" spans="1:11" ht="20.25" customHeight="1">
      <c r="A98" s="113"/>
      <c r="B98" s="114"/>
      <c r="C98" s="114"/>
      <c r="D98" s="114"/>
      <c r="E98" s="114"/>
      <c r="F98" s="114"/>
      <c r="G98" s="114"/>
      <c r="H98" s="114"/>
      <c r="I98" s="114"/>
      <c r="J98" s="114"/>
      <c r="K98" s="95"/>
    </row>
    <row r="99" spans="1:11" ht="20.25" customHeight="1">
      <c r="A99" s="113"/>
      <c r="B99" s="114"/>
      <c r="C99" s="114"/>
      <c r="D99" s="114"/>
      <c r="E99" s="114"/>
      <c r="F99" s="114"/>
      <c r="G99" s="114"/>
      <c r="H99" s="114"/>
      <c r="I99" s="114"/>
      <c r="J99" s="114"/>
      <c r="K99" s="95"/>
    </row>
    <row r="100" spans="1:11" ht="20.25" customHeight="1">
      <c r="A100" s="113"/>
      <c r="B100" s="114"/>
      <c r="C100" s="114"/>
      <c r="D100" s="114"/>
      <c r="E100" s="114"/>
      <c r="F100" s="114"/>
      <c r="G100" s="114"/>
      <c r="H100" s="114"/>
      <c r="I100" s="114"/>
      <c r="J100" s="114"/>
      <c r="K100" s="95"/>
    </row>
    <row r="101" spans="1:11" ht="20.25" customHeight="1">
      <c r="A101" s="113"/>
      <c r="B101" s="114"/>
      <c r="C101" s="114"/>
      <c r="D101" s="114"/>
      <c r="E101" s="114"/>
      <c r="F101" s="114"/>
      <c r="G101" s="114"/>
      <c r="H101" s="114"/>
      <c r="I101" s="114"/>
      <c r="J101" s="114"/>
      <c r="K101" s="95"/>
    </row>
    <row r="102" spans="1:11" ht="20.25" customHeight="1">
      <c r="A102" s="113"/>
      <c r="B102" s="114"/>
      <c r="C102" s="114"/>
      <c r="D102" s="114"/>
      <c r="E102" s="114"/>
      <c r="F102" s="114"/>
      <c r="G102" s="114"/>
      <c r="H102" s="114"/>
      <c r="I102" s="114"/>
      <c r="J102" s="114"/>
      <c r="K102" s="95"/>
    </row>
    <row r="103" spans="1:11" ht="20.25" customHeight="1">
      <c r="A103" s="113"/>
      <c r="B103" s="114"/>
      <c r="C103" s="114"/>
      <c r="D103" s="114"/>
      <c r="E103" s="114"/>
      <c r="F103" s="114"/>
      <c r="G103" s="114"/>
      <c r="H103" s="114"/>
      <c r="I103" s="114"/>
      <c r="J103" s="114"/>
      <c r="K103" s="95"/>
    </row>
    <row r="104" spans="1:11" ht="20.25" customHeight="1">
      <c r="A104" s="113"/>
      <c r="B104" s="114"/>
      <c r="C104" s="114"/>
      <c r="D104" s="114"/>
      <c r="E104" s="114"/>
      <c r="F104" s="114"/>
      <c r="G104" s="114"/>
      <c r="H104" s="114"/>
      <c r="I104" s="114"/>
      <c r="J104" s="114"/>
      <c r="K104" s="95"/>
    </row>
    <row r="105" spans="1:11" ht="20.25" customHeight="1">
      <c r="A105" s="113"/>
      <c r="B105" s="114"/>
      <c r="C105" s="114"/>
      <c r="D105" s="114"/>
      <c r="E105" s="114"/>
      <c r="F105" s="114"/>
      <c r="G105" s="114"/>
      <c r="H105" s="114"/>
      <c r="I105" s="114"/>
      <c r="J105" s="114"/>
      <c r="K105" s="95"/>
    </row>
    <row r="106" spans="1:11" ht="20.25" customHeight="1">
      <c r="A106" s="113"/>
      <c r="B106" s="114"/>
      <c r="C106" s="114"/>
      <c r="D106" s="114"/>
      <c r="E106" s="114"/>
      <c r="F106" s="114"/>
      <c r="G106" s="114"/>
      <c r="H106" s="114"/>
      <c r="I106" s="114"/>
      <c r="J106" s="114"/>
      <c r="K106" s="95"/>
    </row>
    <row r="107" spans="1:11" ht="20.25" customHeight="1">
      <c r="A107" s="113"/>
      <c r="B107" s="114"/>
      <c r="C107" s="114"/>
      <c r="D107" s="114"/>
      <c r="E107" s="114"/>
      <c r="F107" s="114"/>
      <c r="G107" s="114"/>
      <c r="H107" s="114"/>
      <c r="I107" s="114"/>
      <c r="J107" s="114"/>
      <c r="K107" s="95"/>
    </row>
    <row r="108" spans="1:11" ht="20.25" customHeight="1">
      <c r="A108" s="113"/>
      <c r="B108" s="114"/>
      <c r="C108" s="114"/>
      <c r="D108" s="114"/>
      <c r="E108" s="114"/>
      <c r="F108" s="114"/>
      <c r="G108" s="114"/>
      <c r="H108" s="114"/>
      <c r="I108" s="114"/>
      <c r="J108" s="114"/>
      <c r="K108" s="95"/>
    </row>
    <row r="109" spans="1:11" ht="20.25" customHeight="1">
      <c r="A109" s="113"/>
      <c r="B109" s="114"/>
      <c r="C109" s="114"/>
      <c r="D109" s="114"/>
      <c r="E109" s="114"/>
      <c r="F109" s="114"/>
      <c r="G109" s="114"/>
      <c r="H109" s="114"/>
      <c r="I109" s="114"/>
      <c r="J109" s="114"/>
      <c r="K109" s="95"/>
    </row>
    <row r="110" spans="1:11" ht="20.25" customHeight="1">
      <c r="A110" s="113"/>
      <c r="B110" s="114"/>
      <c r="C110" s="114"/>
      <c r="D110" s="114"/>
      <c r="E110" s="114"/>
      <c r="F110" s="114"/>
      <c r="G110" s="114"/>
      <c r="H110" s="114"/>
      <c r="I110" s="114"/>
      <c r="J110" s="114"/>
      <c r="K110" s="95"/>
    </row>
    <row r="111" spans="1:11" ht="20.25" customHeight="1">
      <c r="A111" s="113"/>
      <c r="B111" s="114"/>
      <c r="C111" s="114"/>
      <c r="D111" s="114"/>
      <c r="E111" s="114"/>
      <c r="F111" s="114"/>
      <c r="G111" s="114"/>
      <c r="H111" s="114"/>
      <c r="I111" s="114"/>
      <c r="J111" s="114"/>
      <c r="K111" s="95"/>
    </row>
    <row r="112" spans="1:11" ht="20.25" customHeight="1">
      <c r="A112" s="113"/>
      <c r="B112" s="114"/>
      <c r="C112" s="114"/>
      <c r="D112" s="114"/>
      <c r="E112" s="114"/>
      <c r="F112" s="114"/>
      <c r="G112" s="114"/>
      <c r="H112" s="114"/>
      <c r="I112" s="114"/>
      <c r="J112" s="114"/>
      <c r="K112" s="95"/>
    </row>
    <row r="113" spans="1:11" ht="20.25" customHeight="1">
      <c r="A113" s="113"/>
      <c r="B113" s="114"/>
      <c r="C113" s="114"/>
      <c r="D113" s="114"/>
      <c r="E113" s="114"/>
      <c r="F113" s="114"/>
      <c r="G113" s="114"/>
      <c r="H113" s="114"/>
      <c r="I113" s="114"/>
      <c r="J113" s="114"/>
      <c r="K113" s="95"/>
    </row>
    <row r="114" spans="1:11" ht="20.25" customHeight="1">
      <c r="A114" s="113"/>
      <c r="B114" s="114"/>
      <c r="C114" s="114"/>
      <c r="D114" s="114"/>
      <c r="E114" s="114"/>
      <c r="F114" s="114"/>
      <c r="G114" s="114"/>
      <c r="H114" s="114"/>
      <c r="I114" s="114"/>
      <c r="J114" s="114"/>
      <c r="K114" s="95"/>
    </row>
    <row r="115" spans="1:11" ht="20.25" customHeight="1">
      <c r="A115" s="113"/>
      <c r="B115" s="114"/>
      <c r="C115" s="114"/>
      <c r="D115" s="114"/>
      <c r="E115" s="114"/>
      <c r="F115" s="114"/>
      <c r="G115" s="114"/>
      <c r="H115" s="114"/>
      <c r="I115" s="114"/>
      <c r="J115" s="114"/>
      <c r="K115" s="95"/>
    </row>
    <row r="116" spans="1:11" ht="20.25" customHeight="1">
      <c r="A116" s="113"/>
      <c r="B116" s="114"/>
      <c r="C116" s="114"/>
      <c r="D116" s="114"/>
      <c r="E116" s="114"/>
      <c r="F116" s="114"/>
      <c r="G116" s="114"/>
      <c r="H116" s="114"/>
      <c r="I116" s="114"/>
      <c r="J116" s="114"/>
      <c r="K116" s="95"/>
    </row>
    <row r="117" spans="1:11" ht="20.25" customHeight="1">
      <c r="A117" s="113"/>
      <c r="B117" s="114"/>
      <c r="C117" s="114"/>
      <c r="D117" s="114"/>
      <c r="E117" s="114"/>
      <c r="F117" s="114"/>
      <c r="G117" s="114"/>
      <c r="H117" s="114"/>
      <c r="I117" s="114"/>
      <c r="J117" s="114"/>
      <c r="K117" s="95"/>
    </row>
    <row r="118" spans="1:11" ht="20.25" customHeight="1">
      <c r="A118" s="113"/>
      <c r="B118" s="114"/>
      <c r="C118" s="114"/>
      <c r="D118" s="114"/>
      <c r="E118" s="114"/>
      <c r="F118" s="114"/>
      <c r="G118" s="114"/>
      <c r="H118" s="114"/>
      <c r="I118" s="114"/>
      <c r="J118" s="114"/>
      <c r="K118" s="95"/>
    </row>
    <row r="119" spans="1:11" ht="20.25" customHeight="1">
      <c r="A119" s="113"/>
      <c r="B119" s="114"/>
      <c r="C119" s="114"/>
      <c r="D119" s="114"/>
      <c r="E119" s="114"/>
      <c r="F119" s="114"/>
      <c r="G119" s="114"/>
      <c r="H119" s="114"/>
      <c r="I119" s="114"/>
      <c r="J119" s="114"/>
      <c r="K119" s="95"/>
    </row>
    <row r="120" spans="1:11" ht="20.25" customHeight="1">
      <c r="A120" s="113"/>
      <c r="B120" s="114"/>
      <c r="C120" s="114"/>
      <c r="D120" s="114"/>
      <c r="E120" s="114"/>
      <c r="F120" s="114"/>
      <c r="G120" s="114"/>
      <c r="H120" s="114"/>
      <c r="I120" s="114"/>
      <c r="J120" s="114"/>
      <c r="K120" s="95"/>
    </row>
    <row r="121" spans="1:11" ht="20.25" customHeight="1">
      <c r="A121" s="113"/>
      <c r="B121" s="114"/>
      <c r="C121" s="114"/>
      <c r="D121" s="114"/>
      <c r="E121" s="114"/>
      <c r="F121" s="114"/>
      <c r="G121" s="114"/>
      <c r="H121" s="114"/>
      <c r="I121" s="114"/>
      <c r="J121" s="114"/>
      <c r="K121" s="95"/>
    </row>
    <row r="122" spans="1:11" ht="20.25" customHeight="1">
      <c r="A122" s="113"/>
      <c r="B122" s="114"/>
      <c r="C122" s="114"/>
      <c r="D122" s="114"/>
      <c r="E122" s="114"/>
      <c r="F122" s="114"/>
      <c r="G122" s="114"/>
      <c r="H122" s="114"/>
      <c r="I122" s="114"/>
      <c r="J122" s="114"/>
      <c r="K122" s="95"/>
    </row>
    <row r="123" spans="1:11" ht="20.25" customHeight="1">
      <c r="A123" s="113"/>
      <c r="B123" s="114"/>
      <c r="C123" s="114"/>
      <c r="D123" s="114"/>
      <c r="E123" s="114"/>
      <c r="F123" s="114"/>
      <c r="G123" s="114"/>
      <c r="H123" s="114"/>
      <c r="I123" s="114"/>
      <c r="J123" s="114"/>
      <c r="K123" s="95"/>
    </row>
    <row r="124" spans="1:11" ht="20.25" customHeight="1">
      <c r="A124" s="113"/>
      <c r="B124" s="114"/>
      <c r="C124" s="114"/>
      <c r="D124" s="114"/>
      <c r="E124" s="114"/>
      <c r="F124" s="114"/>
      <c r="G124" s="114"/>
      <c r="H124" s="114"/>
      <c r="I124" s="114"/>
      <c r="J124" s="114"/>
      <c r="K124" s="95"/>
    </row>
    <row r="125" spans="1:11" ht="20.25" customHeight="1">
      <c r="A125" s="113"/>
      <c r="B125" s="114"/>
      <c r="C125" s="114"/>
      <c r="D125" s="114"/>
      <c r="E125" s="114"/>
      <c r="F125" s="114"/>
      <c r="G125" s="114"/>
      <c r="H125" s="114"/>
      <c r="I125" s="114"/>
      <c r="J125" s="114"/>
      <c r="K125" s="95"/>
    </row>
    <row r="126" spans="1:11" ht="20.25" customHeight="1">
      <c r="A126" s="113"/>
      <c r="B126" s="114"/>
      <c r="C126" s="114"/>
      <c r="D126" s="114"/>
      <c r="E126" s="114"/>
      <c r="F126" s="114"/>
      <c r="G126" s="114"/>
      <c r="H126" s="114"/>
      <c r="I126" s="114"/>
      <c r="J126" s="114"/>
      <c r="K126" s="95"/>
    </row>
    <row r="127" spans="1:11" ht="20.25" customHeight="1">
      <c r="A127" s="113"/>
      <c r="B127" s="114"/>
      <c r="C127" s="114"/>
      <c r="D127" s="114"/>
      <c r="E127" s="114"/>
      <c r="F127" s="114"/>
      <c r="G127" s="114"/>
      <c r="H127" s="114"/>
      <c r="I127" s="114"/>
      <c r="J127" s="114"/>
      <c r="K127" s="95"/>
    </row>
    <row r="128" spans="1:11" ht="20.25" customHeight="1">
      <c r="A128" s="96"/>
      <c r="B128" s="97"/>
      <c r="C128" s="97"/>
      <c r="D128" s="97"/>
      <c r="E128" s="97"/>
      <c r="F128" s="97"/>
      <c r="G128" s="97"/>
      <c r="H128" s="97"/>
      <c r="I128" s="97"/>
      <c r="J128" s="97"/>
      <c r="K128" s="98"/>
    </row>
    <row r="129" spans="1:11" ht="20.25" customHeight="1">
      <c r="A129" s="66"/>
      <c r="B129" s="66"/>
      <c r="C129" s="66"/>
      <c r="D129" s="66"/>
      <c r="E129" s="66"/>
      <c r="F129" s="66"/>
      <c r="G129" s="66"/>
      <c r="H129" s="66"/>
      <c r="I129" s="66"/>
      <c r="J129" s="66"/>
      <c r="K129" s="66"/>
    </row>
    <row r="130" spans="1:11" ht="20.25" customHeight="1">
      <c r="A130" s="66" t="s">
        <v>27</v>
      </c>
      <c r="B130" s="66"/>
      <c r="C130" s="66"/>
      <c r="D130" s="66"/>
      <c r="E130" s="66"/>
      <c r="F130" s="66"/>
      <c r="G130" s="66"/>
      <c r="H130" s="66"/>
      <c r="I130" s="66"/>
      <c r="J130" s="66"/>
      <c r="K130" s="66"/>
    </row>
    <row r="131" spans="1:11" ht="20.25" customHeight="1">
      <c r="A131" s="66" t="s">
        <v>28</v>
      </c>
      <c r="B131" s="66"/>
      <c r="C131" s="66"/>
      <c r="D131" s="66"/>
      <c r="E131" s="66"/>
      <c r="F131" s="66"/>
      <c r="G131" s="66" t="s">
        <v>29</v>
      </c>
      <c r="H131" s="66"/>
      <c r="I131" s="66"/>
      <c r="J131" s="66"/>
      <c r="K131" s="66"/>
    </row>
    <row r="132" spans="1:11" ht="20.25" customHeight="1">
      <c r="A132" s="90"/>
      <c r="B132" s="91"/>
      <c r="C132" s="91"/>
      <c r="D132" s="91"/>
      <c r="E132" s="92"/>
      <c r="F132" s="66"/>
      <c r="G132" s="90"/>
      <c r="H132" s="91"/>
      <c r="I132" s="91"/>
      <c r="J132" s="91"/>
      <c r="K132" s="92"/>
    </row>
    <row r="133" spans="1:11" ht="20.25" customHeight="1">
      <c r="A133" s="93"/>
      <c r="B133" s="94"/>
      <c r="C133" s="94"/>
      <c r="D133" s="94"/>
      <c r="E133" s="95"/>
      <c r="F133" s="66"/>
      <c r="G133" s="93"/>
      <c r="H133" s="94"/>
      <c r="I133" s="94"/>
      <c r="J133" s="94"/>
      <c r="K133" s="95"/>
    </row>
    <row r="134" spans="1:11" ht="20.25" customHeight="1">
      <c r="A134" s="93"/>
      <c r="B134" s="94"/>
      <c r="C134" s="94"/>
      <c r="D134" s="94"/>
      <c r="E134" s="95"/>
      <c r="F134" s="66"/>
      <c r="G134" s="93"/>
      <c r="H134" s="94"/>
      <c r="I134" s="94"/>
      <c r="J134" s="94"/>
      <c r="K134" s="95"/>
    </row>
    <row r="135" spans="1:11" ht="20.25" customHeight="1">
      <c r="A135" s="93"/>
      <c r="B135" s="94"/>
      <c r="C135" s="94"/>
      <c r="D135" s="94"/>
      <c r="E135" s="95"/>
      <c r="F135" s="107"/>
      <c r="G135" s="93"/>
      <c r="H135" s="94"/>
      <c r="I135" s="94"/>
      <c r="J135" s="94"/>
      <c r="K135" s="95"/>
    </row>
    <row r="136" spans="1:11" ht="20.25" customHeight="1">
      <c r="A136" s="93"/>
      <c r="B136" s="94"/>
      <c r="C136" s="94"/>
      <c r="D136" s="94"/>
      <c r="E136" s="95"/>
      <c r="F136" s="94"/>
      <c r="G136" s="93"/>
      <c r="H136" s="94"/>
      <c r="I136" s="94"/>
      <c r="J136" s="94"/>
      <c r="K136" s="95"/>
    </row>
    <row r="137" spans="1:11" ht="20.25" customHeight="1">
      <c r="A137" s="93"/>
      <c r="B137" s="94"/>
      <c r="C137" s="94"/>
      <c r="D137" s="94"/>
      <c r="E137" s="95"/>
      <c r="F137" s="66"/>
      <c r="G137" s="93"/>
      <c r="H137" s="94"/>
      <c r="I137" s="94"/>
      <c r="J137" s="94"/>
      <c r="K137" s="95"/>
    </row>
    <row r="138" spans="1:11" ht="20.25" customHeight="1">
      <c r="A138" s="93"/>
      <c r="B138" s="94"/>
      <c r="C138" s="94"/>
      <c r="D138" s="94"/>
      <c r="E138" s="95"/>
      <c r="F138" s="66"/>
      <c r="G138" s="93"/>
      <c r="H138" s="94"/>
      <c r="I138" s="94"/>
      <c r="J138" s="94"/>
      <c r="K138" s="95"/>
    </row>
    <row r="139" spans="1:11" ht="20.25" customHeight="1">
      <c r="A139" s="93"/>
      <c r="B139" s="94"/>
      <c r="C139" s="94"/>
      <c r="D139" s="94"/>
      <c r="E139" s="95"/>
      <c r="F139" s="66"/>
      <c r="G139" s="93"/>
      <c r="H139" s="94"/>
      <c r="I139" s="94"/>
      <c r="J139" s="94"/>
      <c r="K139" s="95"/>
    </row>
    <row r="140" spans="1:11" ht="20.25" customHeight="1">
      <c r="A140" s="96"/>
      <c r="B140" s="97"/>
      <c r="C140" s="97"/>
      <c r="D140" s="97"/>
      <c r="E140" s="98"/>
      <c r="F140" s="66"/>
      <c r="G140" s="96"/>
      <c r="H140" s="97"/>
      <c r="I140" s="97"/>
      <c r="J140" s="97"/>
      <c r="K140" s="98"/>
    </row>
    <row r="141" spans="1:11" ht="20.25" customHeight="1">
      <c r="A141" s="66" t="s">
        <v>24</v>
      </c>
      <c r="B141" s="66"/>
      <c r="C141" s="66"/>
      <c r="D141" s="66"/>
      <c r="E141" s="66"/>
      <c r="F141" s="66"/>
      <c r="G141" s="66"/>
      <c r="H141" s="66"/>
      <c r="I141" s="66"/>
      <c r="J141" s="66"/>
      <c r="K141" s="66"/>
    </row>
    <row r="142" spans="1:11" ht="20.25" customHeight="1">
      <c r="A142" s="90"/>
      <c r="B142" s="118"/>
      <c r="C142" s="118"/>
      <c r="D142" s="118"/>
      <c r="E142" s="118"/>
      <c r="F142" s="118"/>
      <c r="G142" s="118"/>
      <c r="H142" s="118"/>
      <c r="I142" s="118"/>
      <c r="J142" s="118"/>
      <c r="K142" s="119"/>
    </row>
    <row r="143" spans="1:11" ht="20.25" customHeight="1">
      <c r="A143" s="120"/>
      <c r="B143" s="121"/>
      <c r="C143" s="121"/>
      <c r="D143" s="121"/>
      <c r="E143" s="121"/>
      <c r="F143" s="121"/>
      <c r="G143" s="121"/>
      <c r="H143" s="121"/>
      <c r="I143" s="121"/>
      <c r="J143" s="121"/>
      <c r="K143" s="122"/>
    </row>
    <row r="144" spans="1:11" ht="20.25" customHeight="1">
      <c r="A144" s="66" t="s">
        <v>25</v>
      </c>
      <c r="B144" s="66"/>
      <c r="C144" s="66"/>
      <c r="D144" s="66"/>
      <c r="E144" s="66"/>
      <c r="F144" s="66"/>
      <c r="G144" s="66"/>
      <c r="H144" s="66"/>
      <c r="I144" s="66"/>
      <c r="J144" s="66"/>
      <c r="K144" s="66"/>
    </row>
    <row r="145" spans="1:11" ht="20.25" customHeight="1">
      <c r="A145" s="128" t="s">
        <v>178</v>
      </c>
      <c r="B145" s="91"/>
      <c r="C145" s="91"/>
      <c r="D145" s="91"/>
      <c r="E145" s="91"/>
      <c r="F145" s="91"/>
      <c r="G145" s="91"/>
      <c r="H145" s="91"/>
      <c r="I145" s="91"/>
      <c r="J145" s="91"/>
      <c r="K145" s="92"/>
    </row>
    <row r="146" spans="1:11" ht="20.25" customHeight="1">
      <c r="A146" s="96"/>
      <c r="B146" s="97"/>
      <c r="C146" s="97"/>
      <c r="D146" s="97"/>
      <c r="E146" s="97"/>
      <c r="F146" s="97"/>
      <c r="G146" s="97"/>
      <c r="H146" s="97"/>
      <c r="I146" s="97"/>
      <c r="J146" s="97"/>
      <c r="K146" s="98"/>
    </row>
    <row r="147" spans="1:11" ht="20.25" customHeight="1">
      <c r="A147" s="66" t="s">
        <v>26</v>
      </c>
      <c r="B147" s="66"/>
      <c r="C147" s="66"/>
      <c r="D147" s="66"/>
      <c r="E147" s="66"/>
      <c r="F147" s="66"/>
      <c r="G147" s="66"/>
      <c r="H147" s="66"/>
      <c r="I147" s="66"/>
      <c r="J147" s="66"/>
      <c r="K147" s="66"/>
    </row>
    <row r="148" spans="1:11" ht="20.25" customHeight="1">
      <c r="A148" s="90"/>
      <c r="B148" s="91"/>
      <c r="C148" s="91"/>
      <c r="D148" s="91"/>
      <c r="E148" s="91"/>
      <c r="F148" s="91"/>
      <c r="G148" s="91"/>
      <c r="H148" s="91"/>
      <c r="I148" s="91"/>
      <c r="J148" s="91"/>
      <c r="K148" s="92"/>
    </row>
    <row r="149" spans="1:11" ht="20.25" customHeight="1">
      <c r="A149" s="93"/>
      <c r="B149" s="94"/>
      <c r="C149" s="94"/>
      <c r="D149" s="94"/>
      <c r="E149" s="94"/>
      <c r="F149" s="94"/>
      <c r="G149" s="94"/>
      <c r="H149" s="94"/>
      <c r="I149" s="94"/>
      <c r="J149" s="94"/>
      <c r="K149" s="95"/>
    </row>
    <row r="150" spans="1:11" ht="20.25" customHeight="1">
      <c r="A150" s="96"/>
      <c r="B150" s="97"/>
      <c r="C150" s="97"/>
      <c r="D150" s="97"/>
      <c r="E150" s="97"/>
      <c r="F150" s="97"/>
      <c r="G150" s="97"/>
      <c r="H150" s="97"/>
      <c r="I150" s="97"/>
      <c r="J150" s="97"/>
      <c r="K150" s="98"/>
    </row>
    <row r="151" spans="1:11" ht="20.25" customHeight="1">
      <c r="A151" s="72"/>
      <c r="B151" s="72"/>
      <c r="C151" s="72"/>
      <c r="D151" s="72"/>
      <c r="E151" s="72"/>
      <c r="F151" s="72"/>
      <c r="G151" s="72"/>
      <c r="H151" s="72"/>
      <c r="I151" s="72"/>
      <c r="J151" s="72"/>
      <c r="K151" s="72"/>
    </row>
    <row r="152" spans="1:11" ht="20.25" customHeight="1">
      <c r="A152" s="66" t="s">
        <v>30</v>
      </c>
      <c r="B152" s="66"/>
      <c r="C152" s="66"/>
      <c r="D152" s="66"/>
      <c r="E152" s="66"/>
      <c r="F152" s="66"/>
      <c r="G152" s="66"/>
      <c r="H152" s="66"/>
      <c r="I152" s="66"/>
      <c r="J152" s="66"/>
      <c r="K152" s="66"/>
    </row>
    <row r="153" spans="1:11" ht="20.25" customHeight="1">
      <c r="A153" s="66" t="s">
        <v>28</v>
      </c>
      <c r="B153" s="66"/>
      <c r="C153" s="66"/>
      <c r="D153" s="66"/>
      <c r="E153" s="66"/>
      <c r="F153" s="66"/>
      <c r="G153" s="66" t="s">
        <v>29</v>
      </c>
      <c r="H153" s="66"/>
      <c r="I153" s="66"/>
      <c r="J153" s="66"/>
      <c r="K153" s="66"/>
    </row>
    <row r="154" spans="1:11" ht="20.25" customHeight="1">
      <c r="A154" s="90"/>
      <c r="B154" s="91"/>
      <c r="C154" s="91"/>
      <c r="D154" s="91"/>
      <c r="E154" s="92"/>
      <c r="F154" s="66"/>
      <c r="G154" s="90"/>
      <c r="H154" s="91"/>
      <c r="I154" s="91"/>
      <c r="J154" s="91"/>
      <c r="K154" s="92"/>
    </row>
    <row r="155" spans="1:11" ht="20.25" customHeight="1">
      <c r="A155" s="93"/>
      <c r="B155" s="94"/>
      <c r="C155" s="94"/>
      <c r="D155" s="94"/>
      <c r="E155" s="95"/>
      <c r="F155" s="66"/>
      <c r="G155" s="93"/>
      <c r="H155" s="94"/>
      <c r="I155" s="94"/>
      <c r="J155" s="94"/>
      <c r="K155" s="95"/>
    </row>
    <row r="156" spans="1:11" ht="20.25" customHeight="1">
      <c r="A156" s="93"/>
      <c r="B156" s="94"/>
      <c r="C156" s="94"/>
      <c r="D156" s="94"/>
      <c r="E156" s="95"/>
      <c r="F156" s="66"/>
      <c r="G156" s="93"/>
      <c r="H156" s="94"/>
      <c r="I156" s="94"/>
      <c r="J156" s="94"/>
      <c r="K156" s="95"/>
    </row>
    <row r="157" spans="1:11" ht="20.25" customHeight="1">
      <c r="A157" s="93"/>
      <c r="B157" s="94"/>
      <c r="C157" s="94"/>
      <c r="D157" s="94"/>
      <c r="E157" s="95"/>
      <c r="F157" s="107"/>
      <c r="G157" s="93"/>
      <c r="H157" s="94"/>
      <c r="I157" s="94"/>
      <c r="J157" s="94"/>
      <c r="K157" s="95"/>
    </row>
    <row r="158" spans="1:11" ht="20.25" customHeight="1">
      <c r="A158" s="93"/>
      <c r="B158" s="94"/>
      <c r="C158" s="94"/>
      <c r="D158" s="94"/>
      <c r="E158" s="95"/>
      <c r="F158" s="94"/>
      <c r="G158" s="93"/>
      <c r="H158" s="94"/>
      <c r="I158" s="94"/>
      <c r="J158" s="94"/>
      <c r="K158" s="95"/>
    </row>
    <row r="159" spans="1:11" ht="20.25" customHeight="1">
      <c r="A159" s="93"/>
      <c r="B159" s="94"/>
      <c r="C159" s="94"/>
      <c r="D159" s="94"/>
      <c r="E159" s="95"/>
      <c r="F159" s="66"/>
      <c r="G159" s="93"/>
      <c r="H159" s="94"/>
      <c r="I159" s="94"/>
      <c r="J159" s="94"/>
      <c r="K159" s="95"/>
    </row>
    <row r="160" spans="1:11" ht="20.25" customHeight="1">
      <c r="A160" s="93"/>
      <c r="B160" s="94"/>
      <c r="C160" s="94"/>
      <c r="D160" s="94"/>
      <c r="E160" s="95"/>
      <c r="F160" s="66"/>
      <c r="G160" s="93"/>
      <c r="H160" s="94"/>
      <c r="I160" s="94"/>
      <c r="J160" s="94"/>
      <c r="K160" s="95"/>
    </row>
    <row r="161" spans="1:11" ht="20.25" customHeight="1">
      <c r="A161" s="93"/>
      <c r="B161" s="94"/>
      <c r="C161" s="94"/>
      <c r="D161" s="94"/>
      <c r="E161" s="95"/>
      <c r="F161" s="66"/>
      <c r="G161" s="93"/>
      <c r="H161" s="94"/>
      <c r="I161" s="94"/>
      <c r="J161" s="94"/>
      <c r="K161" s="95"/>
    </row>
    <row r="162" spans="1:11" ht="20.25" customHeight="1">
      <c r="A162" s="96"/>
      <c r="B162" s="97"/>
      <c r="C162" s="97"/>
      <c r="D162" s="97"/>
      <c r="E162" s="98"/>
      <c r="F162" s="66"/>
      <c r="G162" s="96"/>
      <c r="H162" s="97"/>
      <c r="I162" s="97"/>
      <c r="J162" s="97"/>
      <c r="K162" s="98"/>
    </row>
    <row r="163" spans="1:11" ht="20.25" customHeight="1">
      <c r="A163" s="66" t="s">
        <v>24</v>
      </c>
      <c r="B163" s="66"/>
      <c r="C163" s="66"/>
      <c r="D163" s="66"/>
      <c r="E163" s="66"/>
      <c r="F163" s="66"/>
      <c r="G163" s="66"/>
      <c r="H163" s="66"/>
      <c r="I163" s="66"/>
      <c r="J163" s="66"/>
      <c r="K163" s="66"/>
    </row>
    <row r="164" spans="1:11" ht="20.25" customHeight="1">
      <c r="A164" s="99"/>
      <c r="B164" s="91"/>
      <c r="C164" s="91"/>
      <c r="D164" s="91"/>
      <c r="E164" s="91"/>
      <c r="F164" s="91"/>
      <c r="G164" s="91"/>
      <c r="H164" s="91"/>
      <c r="I164" s="91"/>
      <c r="J164" s="91"/>
      <c r="K164" s="92"/>
    </row>
    <row r="165" spans="1:11" ht="20.25" customHeight="1">
      <c r="A165" s="96"/>
      <c r="B165" s="97"/>
      <c r="C165" s="97"/>
      <c r="D165" s="97"/>
      <c r="E165" s="97"/>
      <c r="F165" s="97"/>
      <c r="G165" s="97"/>
      <c r="H165" s="97"/>
      <c r="I165" s="97"/>
      <c r="J165" s="97"/>
      <c r="K165" s="98"/>
    </row>
    <row r="166" spans="1:11" ht="20.25" customHeight="1">
      <c r="A166" s="66" t="s">
        <v>25</v>
      </c>
      <c r="B166" s="66"/>
      <c r="C166" s="66"/>
      <c r="D166" s="66"/>
      <c r="E166" s="66"/>
      <c r="F166" s="66"/>
      <c r="G166" s="66"/>
      <c r="H166" s="66"/>
      <c r="I166" s="66"/>
      <c r="J166" s="66"/>
      <c r="K166" s="66"/>
    </row>
    <row r="167" spans="1:11" ht="20.25" customHeight="1">
      <c r="A167" s="99"/>
      <c r="B167" s="91"/>
      <c r="C167" s="91"/>
      <c r="D167" s="91"/>
      <c r="E167" s="91"/>
      <c r="F167" s="91"/>
      <c r="G167" s="91"/>
      <c r="H167" s="91"/>
      <c r="I167" s="91"/>
      <c r="J167" s="91"/>
      <c r="K167" s="92"/>
    </row>
    <row r="168" spans="1:11" ht="20.25" customHeight="1">
      <c r="A168" s="96"/>
      <c r="B168" s="97"/>
      <c r="C168" s="97"/>
      <c r="D168" s="97"/>
      <c r="E168" s="97"/>
      <c r="F168" s="97"/>
      <c r="G168" s="97"/>
      <c r="H168" s="97"/>
      <c r="I168" s="97"/>
      <c r="J168" s="97"/>
      <c r="K168" s="98"/>
    </row>
    <row r="169" spans="1:11" ht="20.25" customHeight="1">
      <c r="A169" s="66" t="s">
        <v>26</v>
      </c>
      <c r="B169" s="66"/>
      <c r="C169" s="66"/>
      <c r="D169" s="66"/>
      <c r="E169" s="66"/>
      <c r="F169" s="66"/>
      <c r="G169" s="66"/>
      <c r="H169" s="66"/>
      <c r="I169" s="66"/>
      <c r="J169" s="66"/>
      <c r="K169" s="66"/>
    </row>
    <row r="170" spans="1:11" ht="20.25" customHeight="1">
      <c r="A170" s="100"/>
      <c r="B170" s="91"/>
      <c r="C170" s="91"/>
      <c r="D170" s="91"/>
      <c r="E170" s="91"/>
      <c r="F170" s="91"/>
      <c r="G170" s="91"/>
      <c r="H170" s="91"/>
      <c r="I170" s="91"/>
      <c r="J170" s="91"/>
      <c r="K170" s="92"/>
    </row>
    <row r="171" spans="1:11" ht="20.25" customHeight="1">
      <c r="A171" s="93"/>
      <c r="B171" s="94"/>
      <c r="C171" s="94"/>
      <c r="D171" s="94"/>
      <c r="E171" s="94"/>
      <c r="F171" s="94"/>
      <c r="G171" s="94"/>
      <c r="H171" s="94"/>
      <c r="I171" s="94"/>
      <c r="J171" s="94"/>
      <c r="K171" s="95"/>
    </row>
    <row r="172" spans="1:11" ht="20.25" customHeight="1">
      <c r="A172" s="96"/>
      <c r="B172" s="97"/>
      <c r="C172" s="97"/>
      <c r="D172" s="97"/>
      <c r="E172" s="97"/>
      <c r="F172" s="97"/>
      <c r="G172" s="97"/>
      <c r="H172" s="97"/>
      <c r="I172" s="97"/>
      <c r="J172" s="97"/>
      <c r="K172" s="98"/>
    </row>
    <row r="173" spans="1:11" ht="20.25" customHeight="1">
      <c r="A173" s="66" t="s">
        <v>31</v>
      </c>
      <c r="B173" s="66"/>
      <c r="C173" s="66"/>
      <c r="D173" s="66"/>
      <c r="E173" s="66"/>
      <c r="F173" s="66"/>
      <c r="G173" s="66"/>
      <c r="H173" s="66"/>
      <c r="I173" s="66"/>
      <c r="J173" s="66"/>
      <c r="K173" s="66"/>
    </row>
    <row r="174" spans="1:11" ht="20.25" customHeight="1">
      <c r="A174" s="66" t="s">
        <v>28</v>
      </c>
      <c r="B174" s="66"/>
      <c r="C174" s="66"/>
      <c r="D174" s="66"/>
      <c r="E174" s="66"/>
      <c r="F174" s="66"/>
      <c r="G174" s="66" t="s">
        <v>29</v>
      </c>
      <c r="H174" s="66"/>
      <c r="I174" s="66"/>
      <c r="J174" s="66"/>
      <c r="K174" s="66"/>
    </row>
    <row r="175" spans="1:11" ht="20.25" customHeight="1">
      <c r="A175" s="90"/>
      <c r="B175" s="91"/>
      <c r="C175" s="91"/>
      <c r="D175" s="91"/>
      <c r="E175" s="92"/>
      <c r="F175" s="66"/>
      <c r="G175" s="90"/>
      <c r="H175" s="91"/>
      <c r="I175" s="91"/>
      <c r="J175" s="91"/>
      <c r="K175" s="92"/>
    </row>
    <row r="176" spans="1:11" ht="20.25" customHeight="1">
      <c r="A176" s="93"/>
      <c r="B176" s="94"/>
      <c r="C176" s="94"/>
      <c r="D176" s="94"/>
      <c r="E176" s="95"/>
      <c r="F176" s="66"/>
      <c r="G176" s="93"/>
      <c r="H176" s="94"/>
      <c r="I176" s="94"/>
      <c r="J176" s="94"/>
      <c r="K176" s="95"/>
    </row>
    <row r="177" spans="1:11" ht="20.25" customHeight="1">
      <c r="A177" s="93"/>
      <c r="B177" s="94"/>
      <c r="C177" s="94"/>
      <c r="D177" s="94"/>
      <c r="E177" s="95"/>
      <c r="F177" s="66"/>
      <c r="G177" s="93"/>
      <c r="H177" s="94"/>
      <c r="I177" s="94"/>
      <c r="J177" s="94"/>
      <c r="K177" s="95"/>
    </row>
    <row r="178" spans="1:11" ht="20.25" customHeight="1">
      <c r="A178" s="93"/>
      <c r="B178" s="94"/>
      <c r="C178" s="94"/>
      <c r="D178" s="94"/>
      <c r="E178" s="95"/>
      <c r="F178" s="107"/>
      <c r="G178" s="93"/>
      <c r="H178" s="94"/>
      <c r="I178" s="94"/>
      <c r="J178" s="94"/>
      <c r="K178" s="95"/>
    </row>
    <row r="179" spans="1:11" ht="20.25" customHeight="1">
      <c r="A179" s="93"/>
      <c r="B179" s="94"/>
      <c r="C179" s="94"/>
      <c r="D179" s="94"/>
      <c r="E179" s="95"/>
      <c r="F179" s="94"/>
      <c r="G179" s="93"/>
      <c r="H179" s="94"/>
      <c r="I179" s="94"/>
      <c r="J179" s="94"/>
      <c r="K179" s="95"/>
    </row>
    <row r="180" spans="1:11" ht="20.25" customHeight="1">
      <c r="A180" s="93"/>
      <c r="B180" s="94"/>
      <c r="C180" s="94"/>
      <c r="D180" s="94"/>
      <c r="E180" s="95"/>
      <c r="F180" s="66"/>
      <c r="G180" s="93"/>
      <c r="H180" s="94"/>
      <c r="I180" s="94"/>
      <c r="J180" s="94"/>
      <c r="K180" s="95"/>
    </row>
    <row r="181" spans="1:11" ht="20.25" customHeight="1">
      <c r="A181" s="93"/>
      <c r="B181" s="94"/>
      <c r="C181" s="94"/>
      <c r="D181" s="94"/>
      <c r="E181" s="95"/>
      <c r="F181" s="66"/>
      <c r="G181" s="93"/>
      <c r="H181" s="94"/>
      <c r="I181" s="94"/>
      <c r="J181" s="94"/>
      <c r="K181" s="95"/>
    </row>
    <row r="182" spans="1:11" ht="20.25" customHeight="1">
      <c r="A182" s="93"/>
      <c r="B182" s="94"/>
      <c r="C182" s="94"/>
      <c r="D182" s="94"/>
      <c r="E182" s="95"/>
      <c r="F182" s="66"/>
      <c r="G182" s="93"/>
      <c r="H182" s="94"/>
      <c r="I182" s="94"/>
      <c r="J182" s="94"/>
      <c r="K182" s="95"/>
    </row>
    <row r="183" spans="1:11" ht="20.25" customHeight="1">
      <c r="A183" s="96"/>
      <c r="B183" s="97"/>
      <c r="C183" s="97"/>
      <c r="D183" s="97"/>
      <c r="E183" s="98"/>
      <c r="F183" s="66"/>
      <c r="G183" s="96"/>
      <c r="H183" s="97"/>
      <c r="I183" s="97"/>
      <c r="J183" s="97"/>
      <c r="K183" s="98"/>
    </row>
    <row r="184" spans="1:11" ht="20.25" customHeight="1">
      <c r="A184" s="66" t="s">
        <v>24</v>
      </c>
      <c r="B184" s="66"/>
      <c r="C184" s="66"/>
      <c r="D184" s="66"/>
      <c r="E184" s="66"/>
      <c r="F184" s="66"/>
      <c r="G184" s="66"/>
      <c r="H184" s="66"/>
      <c r="I184" s="66"/>
      <c r="J184" s="66"/>
      <c r="K184" s="66"/>
    </row>
    <row r="185" spans="1:11" ht="20.25" customHeight="1">
      <c r="A185" s="99"/>
      <c r="B185" s="91"/>
      <c r="C185" s="91"/>
      <c r="D185" s="91"/>
      <c r="E185" s="91"/>
      <c r="F185" s="91"/>
      <c r="G185" s="91"/>
      <c r="H185" s="91"/>
      <c r="I185" s="91"/>
      <c r="J185" s="91"/>
      <c r="K185" s="92"/>
    </row>
    <row r="186" spans="1:11" ht="20.25" customHeight="1">
      <c r="A186" s="96"/>
      <c r="B186" s="97"/>
      <c r="C186" s="97"/>
      <c r="D186" s="97"/>
      <c r="E186" s="97"/>
      <c r="F186" s="97"/>
      <c r="G186" s="97"/>
      <c r="H186" s="97"/>
      <c r="I186" s="97"/>
      <c r="J186" s="97"/>
      <c r="K186" s="98"/>
    </row>
    <row r="187" spans="1:11" ht="20.25" customHeight="1">
      <c r="A187" s="66" t="s">
        <v>25</v>
      </c>
      <c r="B187" s="66"/>
      <c r="C187" s="66"/>
      <c r="D187" s="66"/>
      <c r="E187" s="66"/>
      <c r="F187" s="66"/>
      <c r="G187" s="66"/>
      <c r="H187" s="66"/>
      <c r="I187" s="66"/>
      <c r="J187" s="66"/>
      <c r="K187" s="66"/>
    </row>
    <row r="188" spans="1:11" ht="20.25" customHeight="1">
      <c r="A188" s="99"/>
      <c r="B188" s="91"/>
      <c r="C188" s="91"/>
      <c r="D188" s="91"/>
      <c r="E188" s="91"/>
      <c r="F188" s="91"/>
      <c r="G188" s="91"/>
      <c r="H188" s="91"/>
      <c r="I188" s="91"/>
      <c r="J188" s="91"/>
      <c r="K188" s="92"/>
    </row>
    <row r="189" spans="1:11" ht="20.25" customHeight="1">
      <c r="A189" s="96"/>
      <c r="B189" s="97"/>
      <c r="C189" s="97"/>
      <c r="D189" s="97"/>
      <c r="E189" s="97"/>
      <c r="F189" s="97"/>
      <c r="G189" s="97"/>
      <c r="H189" s="97"/>
      <c r="I189" s="97"/>
      <c r="J189" s="97"/>
      <c r="K189" s="98"/>
    </row>
    <row r="190" spans="1:11" ht="20.25" customHeight="1">
      <c r="A190" s="66" t="s">
        <v>26</v>
      </c>
      <c r="B190" s="66"/>
      <c r="C190" s="66"/>
      <c r="D190" s="66"/>
      <c r="E190" s="66"/>
      <c r="F190" s="66"/>
      <c r="G190" s="66"/>
      <c r="H190" s="66"/>
      <c r="I190" s="66"/>
      <c r="J190" s="66"/>
      <c r="K190" s="66"/>
    </row>
    <row r="191" spans="1:11" ht="20.25" customHeight="1">
      <c r="A191" s="100"/>
      <c r="B191" s="91"/>
      <c r="C191" s="91"/>
      <c r="D191" s="91"/>
      <c r="E191" s="91"/>
      <c r="F191" s="91"/>
      <c r="G191" s="91"/>
      <c r="H191" s="91"/>
      <c r="I191" s="91"/>
      <c r="J191" s="91"/>
      <c r="K191" s="92"/>
    </row>
    <row r="192" spans="1:11" ht="20.25" customHeight="1">
      <c r="A192" s="93"/>
      <c r="B192" s="94"/>
      <c r="C192" s="94"/>
      <c r="D192" s="94"/>
      <c r="E192" s="94"/>
      <c r="F192" s="94"/>
      <c r="G192" s="94"/>
      <c r="H192" s="94"/>
      <c r="I192" s="94"/>
      <c r="J192" s="94"/>
      <c r="K192" s="95"/>
    </row>
    <row r="193" spans="1:12" ht="20.25" customHeight="1">
      <c r="A193" s="96"/>
      <c r="B193" s="97"/>
      <c r="C193" s="97"/>
      <c r="D193" s="97"/>
      <c r="E193" s="97"/>
      <c r="F193" s="97"/>
      <c r="G193" s="97"/>
      <c r="H193" s="97"/>
      <c r="I193" s="97"/>
      <c r="J193" s="97"/>
      <c r="K193" s="98"/>
    </row>
    <row r="194" spans="1:12" ht="20.25" customHeight="1">
      <c r="A194" s="66"/>
      <c r="B194" s="66"/>
      <c r="C194" s="66"/>
      <c r="D194" s="66"/>
      <c r="E194" s="66"/>
      <c r="F194" s="66"/>
      <c r="G194" s="66"/>
      <c r="H194" s="66"/>
      <c r="I194" s="66"/>
      <c r="J194" s="66"/>
      <c r="K194" s="66"/>
    </row>
    <row r="195" spans="1:12" ht="20.25" customHeight="1">
      <c r="A195" s="66" t="s">
        <v>32</v>
      </c>
      <c r="B195" s="66"/>
      <c r="C195" s="66"/>
      <c r="D195" s="66"/>
      <c r="E195" s="66"/>
      <c r="F195" s="66"/>
      <c r="G195" s="66"/>
      <c r="H195" s="66"/>
      <c r="I195" s="66"/>
      <c r="J195" s="66"/>
      <c r="K195" s="66"/>
    </row>
    <row r="196" spans="1:12" ht="20.25" customHeight="1">
      <c r="A196" s="66"/>
      <c r="B196" s="66"/>
      <c r="C196" s="66"/>
      <c r="D196" s="66"/>
      <c r="E196" s="66"/>
      <c r="F196" s="66"/>
      <c r="G196" s="66"/>
      <c r="H196" s="66"/>
      <c r="I196" s="66"/>
      <c r="J196" s="66"/>
      <c r="K196" s="66"/>
    </row>
    <row r="197" spans="1:12" ht="20.25" customHeight="1">
      <c r="A197" s="66" t="s">
        <v>33</v>
      </c>
      <c r="B197" s="66"/>
      <c r="C197" s="66"/>
      <c r="D197" s="66"/>
      <c r="E197" s="66"/>
      <c r="F197" s="66"/>
      <c r="G197" s="66"/>
      <c r="H197" s="66"/>
      <c r="I197" s="66"/>
      <c r="J197" s="66"/>
      <c r="K197" s="66"/>
    </row>
    <row r="198" spans="1:12" ht="20.25" customHeight="1">
      <c r="A198" s="90" t="s">
        <v>185</v>
      </c>
      <c r="B198" s="91"/>
      <c r="C198" s="91"/>
      <c r="D198" s="91"/>
      <c r="E198" s="91"/>
      <c r="F198" s="91"/>
      <c r="G198" s="91"/>
      <c r="H198" s="91"/>
      <c r="I198" s="91"/>
      <c r="J198" s="91"/>
      <c r="K198" s="92"/>
    </row>
    <row r="199" spans="1:12" ht="20.25" customHeight="1">
      <c r="A199" s="93"/>
      <c r="B199" s="94"/>
      <c r="C199" s="94"/>
      <c r="D199" s="94"/>
      <c r="E199" s="94"/>
      <c r="F199" s="94"/>
      <c r="G199" s="94"/>
      <c r="H199" s="94"/>
      <c r="I199" s="94"/>
      <c r="J199" s="94"/>
      <c r="K199" s="95"/>
    </row>
    <row r="200" spans="1:12" ht="20.25" customHeight="1">
      <c r="A200" s="96"/>
      <c r="B200" s="97"/>
      <c r="C200" s="97"/>
      <c r="D200" s="97"/>
      <c r="E200" s="97"/>
      <c r="F200" s="97"/>
      <c r="G200" s="97"/>
      <c r="H200" s="97"/>
      <c r="I200" s="97"/>
      <c r="J200" s="97"/>
      <c r="K200" s="98"/>
    </row>
    <row r="201" spans="1:12" ht="20.25" customHeight="1">
      <c r="A201" s="66"/>
      <c r="B201" s="66"/>
      <c r="C201" s="66"/>
      <c r="D201" s="66"/>
      <c r="E201" s="66"/>
      <c r="F201" s="66"/>
      <c r="G201" s="66"/>
      <c r="H201" s="66"/>
      <c r="I201" s="66"/>
      <c r="J201" s="66"/>
      <c r="K201" s="66"/>
    </row>
    <row r="202" spans="1:12" ht="20.25" customHeight="1">
      <c r="A202" s="66" t="s">
        <v>128</v>
      </c>
      <c r="B202" s="66"/>
      <c r="C202" s="66"/>
      <c r="D202" s="66"/>
      <c r="E202" s="66"/>
      <c r="F202" s="66"/>
      <c r="G202" s="66"/>
      <c r="H202" s="66"/>
      <c r="I202" s="66"/>
      <c r="J202" s="66"/>
      <c r="K202" s="66"/>
    </row>
    <row r="203" spans="1:12" ht="20.25" customHeight="1">
      <c r="A203" s="101" t="s">
        <v>34</v>
      </c>
      <c r="B203" s="102"/>
      <c r="C203" s="73">
        <f>LEN(A204)</f>
        <v>562</v>
      </c>
      <c r="D203" s="103" t="s">
        <v>35</v>
      </c>
      <c r="E203" s="102"/>
      <c r="F203" s="104" t="str">
        <f>IF($C$203&lt;700,"OK","700文字を越えています。700文字以内になるようご調整ください。")</f>
        <v>OK</v>
      </c>
      <c r="G203" s="105"/>
      <c r="H203" s="105"/>
      <c r="I203" s="105"/>
      <c r="J203" s="105"/>
      <c r="K203" s="102"/>
    </row>
    <row r="204" spans="1:12" ht="20.25" customHeight="1">
      <c r="A204" s="106" t="s">
        <v>186</v>
      </c>
      <c r="B204" s="91"/>
      <c r="C204" s="91"/>
      <c r="D204" s="91"/>
      <c r="E204" s="91"/>
      <c r="F204" s="91"/>
      <c r="G204" s="91"/>
      <c r="H204" s="91"/>
      <c r="I204" s="91"/>
      <c r="J204" s="91"/>
      <c r="K204" s="92"/>
      <c r="L204" s="11" t="s">
        <v>36</v>
      </c>
    </row>
    <row r="205" spans="1:12" ht="20.25" customHeight="1">
      <c r="A205" s="93"/>
      <c r="B205" s="94"/>
      <c r="C205" s="94"/>
      <c r="D205" s="94"/>
      <c r="E205" s="94"/>
      <c r="F205" s="94"/>
      <c r="G205" s="94"/>
      <c r="H205" s="94"/>
      <c r="I205" s="94"/>
      <c r="J205" s="94"/>
      <c r="K205" s="95"/>
      <c r="L205" s="11" t="s">
        <v>37</v>
      </c>
    </row>
    <row r="206" spans="1:12" ht="20.25" customHeight="1">
      <c r="A206" s="93"/>
      <c r="B206" s="94"/>
      <c r="C206" s="94"/>
      <c r="D206" s="94"/>
      <c r="E206" s="94"/>
      <c r="F206" s="94"/>
      <c r="G206" s="94"/>
      <c r="H206" s="94"/>
      <c r="I206" s="94"/>
      <c r="J206" s="94"/>
      <c r="K206" s="95"/>
      <c r="L206" s="11" t="s">
        <v>38</v>
      </c>
    </row>
    <row r="207" spans="1:12" ht="20.25" customHeight="1">
      <c r="A207" s="93"/>
      <c r="B207" s="94"/>
      <c r="C207" s="94"/>
      <c r="D207" s="94"/>
      <c r="E207" s="94"/>
      <c r="F207" s="94"/>
      <c r="G207" s="94"/>
      <c r="H207" s="94"/>
      <c r="I207" s="94"/>
      <c r="J207" s="94"/>
      <c r="K207" s="95"/>
    </row>
    <row r="208" spans="1:12" ht="20.25" customHeight="1">
      <c r="A208" s="93"/>
      <c r="B208" s="94"/>
      <c r="C208" s="94"/>
      <c r="D208" s="94"/>
      <c r="E208" s="94"/>
      <c r="F208" s="94"/>
      <c r="G208" s="94"/>
      <c r="H208" s="94"/>
      <c r="I208" s="94"/>
      <c r="J208" s="94"/>
      <c r="K208" s="95"/>
    </row>
    <row r="209" spans="1:11" ht="20.25" customHeight="1">
      <c r="A209" s="93"/>
      <c r="B209" s="94"/>
      <c r="C209" s="94"/>
      <c r="D209" s="94"/>
      <c r="E209" s="94"/>
      <c r="F209" s="94"/>
      <c r="G209" s="94"/>
      <c r="H209" s="94"/>
      <c r="I209" s="94"/>
      <c r="J209" s="94"/>
      <c r="K209" s="95"/>
    </row>
    <row r="210" spans="1:11" ht="20.25" customHeight="1">
      <c r="A210" s="93"/>
      <c r="B210" s="94"/>
      <c r="C210" s="94"/>
      <c r="D210" s="94"/>
      <c r="E210" s="94"/>
      <c r="F210" s="94"/>
      <c r="G210" s="94"/>
      <c r="H210" s="94"/>
      <c r="I210" s="94"/>
      <c r="J210" s="94"/>
      <c r="K210" s="95"/>
    </row>
    <row r="211" spans="1:11" ht="20.25" customHeight="1">
      <c r="A211" s="93"/>
      <c r="B211" s="94"/>
      <c r="C211" s="94"/>
      <c r="D211" s="94"/>
      <c r="E211" s="94"/>
      <c r="F211" s="94"/>
      <c r="G211" s="94"/>
      <c r="H211" s="94"/>
      <c r="I211" s="94"/>
      <c r="J211" s="94"/>
      <c r="K211" s="95"/>
    </row>
    <row r="212" spans="1:11" ht="20.25" customHeight="1">
      <c r="A212" s="93"/>
      <c r="B212" s="94"/>
      <c r="C212" s="94"/>
      <c r="D212" s="94"/>
      <c r="E212" s="94"/>
      <c r="F212" s="94"/>
      <c r="G212" s="94"/>
      <c r="H212" s="94"/>
      <c r="I212" s="94"/>
      <c r="J212" s="94"/>
      <c r="K212" s="95"/>
    </row>
    <row r="213" spans="1:11" ht="20.25" customHeight="1">
      <c r="A213" s="93"/>
      <c r="B213" s="94"/>
      <c r="C213" s="94"/>
      <c r="D213" s="94"/>
      <c r="E213" s="94"/>
      <c r="F213" s="94"/>
      <c r="G213" s="94"/>
      <c r="H213" s="94"/>
      <c r="I213" s="94"/>
      <c r="J213" s="94"/>
      <c r="K213" s="95"/>
    </row>
    <row r="214" spans="1:11" ht="20.25" customHeight="1">
      <c r="A214" s="93"/>
      <c r="B214" s="94"/>
      <c r="C214" s="94"/>
      <c r="D214" s="94"/>
      <c r="E214" s="94"/>
      <c r="F214" s="94"/>
      <c r="G214" s="94"/>
      <c r="H214" s="94"/>
      <c r="I214" s="94"/>
      <c r="J214" s="94"/>
      <c r="K214" s="95"/>
    </row>
    <row r="215" spans="1:11" ht="20.25" customHeight="1">
      <c r="A215" s="96"/>
      <c r="B215" s="97"/>
      <c r="C215" s="97"/>
      <c r="D215" s="97"/>
      <c r="E215" s="97"/>
      <c r="F215" s="97"/>
      <c r="G215" s="97"/>
      <c r="H215" s="97"/>
      <c r="I215" s="97"/>
      <c r="J215" s="97"/>
      <c r="K215" s="98"/>
    </row>
    <row r="216" spans="1:11" ht="20.25" customHeight="1">
      <c r="A216" s="66"/>
      <c r="B216" s="66"/>
      <c r="C216" s="66"/>
      <c r="D216" s="66"/>
      <c r="E216" s="66"/>
      <c r="F216" s="66"/>
      <c r="G216" s="66"/>
      <c r="H216" s="66"/>
      <c r="I216" s="66"/>
      <c r="J216" s="66"/>
      <c r="K216" s="66"/>
    </row>
    <row r="217" spans="1:11" ht="20.25" customHeight="1">
      <c r="A217" s="66" t="s">
        <v>39</v>
      </c>
      <c r="B217" s="66"/>
      <c r="C217" s="66"/>
      <c r="D217" s="66"/>
      <c r="E217" s="66"/>
      <c r="F217" s="66"/>
      <c r="G217" s="66"/>
      <c r="H217" s="66"/>
      <c r="I217" s="66"/>
      <c r="J217" s="66"/>
      <c r="K217" s="66"/>
    </row>
    <row r="218" spans="1:11" ht="20.25" customHeight="1">
      <c r="A218" s="90" t="s">
        <v>189</v>
      </c>
      <c r="B218" s="91"/>
      <c r="C218" s="91"/>
      <c r="D218" s="91"/>
      <c r="E218" s="91"/>
      <c r="F218" s="91"/>
      <c r="G218" s="91"/>
      <c r="H218" s="91"/>
      <c r="I218" s="91"/>
      <c r="J218" s="91"/>
      <c r="K218" s="92"/>
    </row>
    <row r="219" spans="1:11" ht="20.25" customHeight="1">
      <c r="A219" s="93"/>
      <c r="B219" s="94"/>
      <c r="C219" s="94"/>
      <c r="D219" s="94"/>
      <c r="E219" s="94"/>
      <c r="F219" s="94"/>
      <c r="G219" s="94"/>
      <c r="H219" s="94"/>
      <c r="I219" s="94"/>
      <c r="J219" s="94"/>
      <c r="K219" s="95"/>
    </row>
    <row r="220" spans="1:11" ht="20.25" customHeight="1">
      <c r="A220" s="93"/>
      <c r="B220" s="94"/>
      <c r="C220" s="94"/>
      <c r="D220" s="94"/>
      <c r="E220" s="94"/>
      <c r="F220" s="94"/>
      <c r="G220" s="94"/>
      <c r="H220" s="94"/>
      <c r="I220" s="94"/>
      <c r="J220" s="94"/>
      <c r="K220" s="95"/>
    </row>
    <row r="221" spans="1:11" ht="20.25" customHeight="1">
      <c r="A221" s="93"/>
      <c r="B221" s="94"/>
      <c r="C221" s="94"/>
      <c r="D221" s="94"/>
      <c r="E221" s="94"/>
      <c r="F221" s="94"/>
      <c r="G221" s="94"/>
      <c r="H221" s="94"/>
      <c r="I221" s="94"/>
      <c r="J221" s="94"/>
      <c r="K221" s="95"/>
    </row>
    <row r="222" spans="1:11" ht="20.25" customHeight="1">
      <c r="A222" s="93"/>
      <c r="B222" s="94"/>
      <c r="C222" s="94"/>
      <c r="D222" s="94"/>
      <c r="E222" s="94"/>
      <c r="F222" s="94"/>
      <c r="G222" s="94"/>
      <c r="H222" s="94"/>
      <c r="I222" s="94"/>
      <c r="J222" s="94"/>
      <c r="K222" s="95"/>
    </row>
    <row r="223" spans="1:11" ht="20.25" customHeight="1">
      <c r="A223" s="93"/>
      <c r="B223" s="94"/>
      <c r="C223" s="94"/>
      <c r="D223" s="94"/>
      <c r="E223" s="94"/>
      <c r="F223" s="94"/>
      <c r="G223" s="94"/>
      <c r="H223" s="94"/>
      <c r="I223" s="94"/>
      <c r="J223" s="94"/>
      <c r="K223" s="95"/>
    </row>
    <row r="224" spans="1:11" ht="20.25" customHeight="1">
      <c r="A224" s="93"/>
      <c r="B224" s="94"/>
      <c r="C224" s="94"/>
      <c r="D224" s="94"/>
      <c r="E224" s="94"/>
      <c r="F224" s="94"/>
      <c r="G224" s="94"/>
      <c r="H224" s="94"/>
      <c r="I224" s="94"/>
      <c r="J224" s="94"/>
      <c r="K224" s="95"/>
    </row>
    <row r="225" spans="1:11" ht="20.25" customHeight="1">
      <c r="A225" s="93"/>
      <c r="B225" s="94"/>
      <c r="C225" s="94"/>
      <c r="D225" s="94"/>
      <c r="E225" s="94"/>
      <c r="F225" s="94"/>
      <c r="G225" s="94"/>
      <c r="H225" s="94"/>
      <c r="I225" s="94"/>
      <c r="J225" s="94"/>
      <c r="K225" s="95"/>
    </row>
    <row r="226" spans="1:11" ht="20.25" customHeight="1">
      <c r="A226" s="96"/>
      <c r="B226" s="97"/>
      <c r="C226" s="97"/>
      <c r="D226" s="97"/>
      <c r="E226" s="97"/>
      <c r="F226" s="97"/>
      <c r="G226" s="97"/>
      <c r="H226" s="97"/>
      <c r="I226" s="97"/>
      <c r="J226" s="97"/>
      <c r="K226" s="98"/>
    </row>
    <row r="227" spans="1:11" ht="20.25" customHeight="1">
      <c r="A227" s="66"/>
      <c r="B227" s="66"/>
      <c r="C227" s="66"/>
      <c r="D227" s="66"/>
      <c r="E227" s="66"/>
      <c r="F227" s="66"/>
      <c r="G227" s="66"/>
      <c r="H227" s="66"/>
      <c r="I227" s="66"/>
      <c r="J227" s="66"/>
      <c r="K227" s="66"/>
    </row>
    <row r="228" spans="1:11" ht="20.25" customHeight="1">
      <c r="A228" s="66" t="s">
        <v>40</v>
      </c>
      <c r="B228" s="66"/>
      <c r="C228" s="66"/>
      <c r="D228" s="66"/>
      <c r="E228" s="66"/>
      <c r="F228" s="66"/>
      <c r="G228" s="66"/>
      <c r="H228" s="66"/>
      <c r="I228" s="66"/>
      <c r="J228" s="66"/>
      <c r="K228" s="66"/>
    </row>
    <row r="229" spans="1:11" ht="20.25" customHeight="1">
      <c r="A229" s="90" t="s">
        <v>177</v>
      </c>
      <c r="B229" s="91"/>
      <c r="C229" s="91"/>
      <c r="D229" s="91"/>
      <c r="E229" s="91"/>
      <c r="F229" s="91"/>
      <c r="G229" s="91"/>
      <c r="H229" s="91"/>
      <c r="I229" s="91"/>
      <c r="J229" s="91"/>
      <c r="K229" s="92"/>
    </row>
    <row r="230" spans="1:11" ht="20.25" customHeight="1">
      <c r="A230" s="93"/>
      <c r="B230" s="94"/>
      <c r="C230" s="94"/>
      <c r="D230" s="94"/>
      <c r="E230" s="94"/>
      <c r="F230" s="94"/>
      <c r="G230" s="94"/>
      <c r="H230" s="94"/>
      <c r="I230" s="94"/>
      <c r="J230" s="94"/>
      <c r="K230" s="95"/>
    </row>
    <row r="231" spans="1:11" ht="20.25" customHeight="1">
      <c r="A231" s="93"/>
      <c r="B231" s="94"/>
      <c r="C231" s="94"/>
      <c r="D231" s="94"/>
      <c r="E231" s="94"/>
      <c r="F231" s="94"/>
      <c r="G231" s="94"/>
      <c r="H231" s="94"/>
      <c r="I231" s="94"/>
      <c r="J231" s="94"/>
      <c r="K231" s="95"/>
    </row>
    <row r="232" spans="1:11" ht="20.25" customHeight="1">
      <c r="A232" s="96"/>
      <c r="B232" s="97"/>
      <c r="C232" s="97"/>
      <c r="D232" s="97"/>
      <c r="E232" s="97"/>
      <c r="F232" s="97"/>
      <c r="G232" s="97"/>
      <c r="H232" s="97"/>
      <c r="I232" s="97"/>
      <c r="J232" s="97"/>
      <c r="K232" s="98"/>
    </row>
    <row r="233" spans="1:11" ht="20.25" customHeight="1">
      <c r="A233" s="66"/>
      <c r="B233" s="66"/>
      <c r="C233" s="66"/>
      <c r="D233" s="66"/>
      <c r="E233" s="66"/>
      <c r="F233" s="66"/>
      <c r="G233" s="66"/>
      <c r="H233" s="66"/>
      <c r="I233" s="66"/>
      <c r="J233" s="66"/>
      <c r="K233" s="66"/>
    </row>
    <row r="234" spans="1:11" ht="20.25" customHeight="1">
      <c r="A234" s="66" t="s">
        <v>41</v>
      </c>
      <c r="B234" s="66"/>
      <c r="C234" s="66"/>
      <c r="D234" s="66"/>
      <c r="E234" s="66"/>
      <c r="F234" s="66"/>
      <c r="G234" s="66"/>
      <c r="H234" s="66"/>
      <c r="I234" s="66"/>
      <c r="J234" s="66"/>
      <c r="K234" s="66"/>
    </row>
    <row r="235" spans="1:11" ht="20.25" customHeight="1">
      <c r="A235" s="66" t="s">
        <v>42</v>
      </c>
      <c r="B235" s="66"/>
      <c r="C235" s="66"/>
      <c r="D235" s="66"/>
      <c r="E235" s="66"/>
      <c r="F235" s="66"/>
      <c r="G235" s="66" t="s">
        <v>43</v>
      </c>
      <c r="H235" s="66"/>
      <c r="I235" s="66"/>
      <c r="J235" s="66"/>
      <c r="K235" s="66"/>
    </row>
    <row r="236" spans="1:11" ht="20.25" customHeight="1">
      <c r="A236" s="90" t="s">
        <v>156</v>
      </c>
      <c r="B236" s="91"/>
      <c r="C236" s="91"/>
      <c r="D236" s="91"/>
      <c r="E236" s="92"/>
      <c r="F236" s="66"/>
      <c r="G236" s="90" t="s">
        <v>157</v>
      </c>
      <c r="H236" s="91"/>
      <c r="I236" s="91"/>
      <c r="J236" s="91"/>
      <c r="K236" s="92"/>
    </row>
    <row r="237" spans="1:11" ht="20.25" customHeight="1">
      <c r="A237" s="93"/>
      <c r="B237" s="94"/>
      <c r="C237" s="94"/>
      <c r="D237" s="94"/>
      <c r="E237" s="95"/>
      <c r="F237" s="66"/>
      <c r="G237" s="93"/>
      <c r="H237" s="94"/>
      <c r="I237" s="94"/>
      <c r="J237" s="94"/>
      <c r="K237" s="95"/>
    </row>
    <row r="238" spans="1:11" ht="20.25" customHeight="1">
      <c r="A238" s="93"/>
      <c r="B238" s="94"/>
      <c r="C238" s="94"/>
      <c r="D238" s="94"/>
      <c r="E238" s="95"/>
      <c r="F238" s="66"/>
      <c r="G238" s="93"/>
      <c r="H238" s="94"/>
      <c r="I238" s="94"/>
      <c r="J238" s="94"/>
      <c r="K238" s="95"/>
    </row>
    <row r="239" spans="1:11" ht="20.25" customHeight="1">
      <c r="A239" s="93"/>
      <c r="B239" s="94"/>
      <c r="C239" s="94"/>
      <c r="D239" s="94"/>
      <c r="E239" s="95"/>
      <c r="F239" s="107"/>
      <c r="G239" s="93"/>
      <c r="H239" s="94"/>
      <c r="I239" s="94"/>
      <c r="J239" s="94"/>
      <c r="K239" s="95"/>
    </row>
    <row r="240" spans="1:11" ht="20.25" customHeight="1">
      <c r="A240" s="93"/>
      <c r="B240" s="94"/>
      <c r="C240" s="94"/>
      <c r="D240" s="94"/>
      <c r="E240" s="95"/>
      <c r="F240" s="94"/>
      <c r="G240" s="93"/>
      <c r="H240" s="94"/>
      <c r="I240" s="94"/>
      <c r="J240" s="94"/>
      <c r="K240" s="95"/>
    </row>
    <row r="241" spans="1:11" ht="20.25" customHeight="1">
      <c r="A241" s="93"/>
      <c r="B241" s="94"/>
      <c r="C241" s="94"/>
      <c r="D241" s="94"/>
      <c r="E241" s="95"/>
      <c r="F241" s="66"/>
      <c r="G241" s="93"/>
      <c r="H241" s="94"/>
      <c r="I241" s="94"/>
      <c r="J241" s="94"/>
      <c r="K241" s="95"/>
    </row>
    <row r="242" spans="1:11" ht="20.25" customHeight="1">
      <c r="A242" s="93"/>
      <c r="B242" s="94"/>
      <c r="C242" s="94"/>
      <c r="D242" s="94"/>
      <c r="E242" s="95"/>
      <c r="F242" s="66"/>
      <c r="G242" s="93"/>
      <c r="H242" s="94"/>
      <c r="I242" s="94"/>
      <c r="J242" s="94"/>
      <c r="K242" s="95"/>
    </row>
    <row r="243" spans="1:11" ht="20.25" customHeight="1">
      <c r="A243" s="93"/>
      <c r="B243" s="94"/>
      <c r="C243" s="94"/>
      <c r="D243" s="94"/>
      <c r="E243" s="95"/>
      <c r="F243" s="66"/>
      <c r="G243" s="93"/>
      <c r="H243" s="94"/>
      <c r="I243" s="94"/>
      <c r="J243" s="94"/>
      <c r="K243" s="95"/>
    </row>
    <row r="244" spans="1:11" ht="20.25" customHeight="1">
      <c r="A244" s="96"/>
      <c r="B244" s="97"/>
      <c r="C244" s="97"/>
      <c r="D244" s="97"/>
      <c r="E244" s="98"/>
      <c r="F244" s="66"/>
      <c r="G244" s="96"/>
      <c r="H244" s="97"/>
      <c r="I244" s="97"/>
      <c r="J244" s="97"/>
      <c r="K244" s="98"/>
    </row>
    <row r="245" spans="1:11" ht="20.25" customHeight="1">
      <c r="A245" s="66" t="s">
        <v>44</v>
      </c>
      <c r="B245" s="66"/>
      <c r="C245" s="66"/>
      <c r="D245" s="66"/>
      <c r="E245" s="66"/>
      <c r="F245" s="66"/>
      <c r="G245" s="66"/>
      <c r="H245" s="66"/>
      <c r="I245" s="66"/>
      <c r="J245" s="66"/>
      <c r="K245" s="66"/>
    </row>
    <row r="246" spans="1:11" ht="20.25" customHeight="1">
      <c r="A246" s="90" t="s">
        <v>158</v>
      </c>
      <c r="B246" s="91"/>
      <c r="C246" s="91"/>
      <c r="D246" s="91"/>
      <c r="E246" s="91"/>
      <c r="F246" s="91"/>
      <c r="G246" s="91"/>
      <c r="H246" s="91"/>
      <c r="I246" s="91"/>
      <c r="J246" s="91"/>
      <c r="K246" s="92"/>
    </row>
    <row r="247" spans="1:11" ht="20.25" customHeight="1">
      <c r="A247" s="93"/>
      <c r="B247" s="94"/>
      <c r="C247" s="94"/>
      <c r="D247" s="94"/>
      <c r="E247" s="94"/>
      <c r="F247" s="94"/>
      <c r="G247" s="94"/>
      <c r="H247" s="94"/>
      <c r="I247" s="94"/>
      <c r="J247" s="94"/>
      <c r="K247" s="95"/>
    </row>
    <row r="248" spans="1:11" ht="20.25" customHeight="1">
      <c r="A248" s="93"/>
      <c r="B248" s="94"/>
      <c r="C248" s="94"/>
      <c r="D248" s="94"/>
      <c r="E248" s="94"/>
      <c r="F248" s="94"/>
      <c r="G248" s="94"/>
      <c r="H248" s="94"/>
      <c r="I248" s="94"/>
      <c r="J248" s="94"/>
      <c r="K248" s="95"/>
    </row>
    <row r="249" spans="1:11" ht="20.25" customHeight="1">
      <c r="A249" s="96"/>
      <c r="B249" s="97"/>
      <c r="C249" s="97"/>
      <c r="D249" s="97"/>
      <c r="E249" s="97"/>
      <c r="F249" s="97"/>
      <c r="G249" s="97"/>
      <c r="H249" s="97"/>
      <c r="I249" s="97"/>
      <c r="J249" s="97"/>
      <c r="K249" s="98"/>
    </row>
    <row r="250" spans="1:11" ht="20.25" customHeight="1">
      <c r="A250" s="66"/>
      <c r="B250" s="66"/>
      <c r="C250" s="66"/>
      <c r="D250" s="66"/>
      <c r="E250" s="66"/>
      <c r="F250" s="66"/>
      <c r="G250" s="66"/>
      <c r="H250" s="66"/>
      <c r="I250" s="66"/>
      <c r="J250" s="66"/>
      <c r="K250" s="66"/>
    </row>
    <row r="251" spans="1:11" ht="20.25" customHeight="1">
      <c r="A251" s="66" t="s">
        <v>45</v>
      </c>
      <c r="B251" s="66"/>
      <c r="C251" s="66"/>
      <c r="D251" s="66"/>
      <c r="E251" s="66"/>
      <c r="F251" s="66"/>
      <c r="G251" s="66"/>
      <c r="H251" s="66"/>
      <c r="I251" s="66"/>
      <c r="J251" s="66"/>
      <c r="K251" s="66"/>
    </row>
    <row r="252" spans="1:11" ht="20.25" customHeight="1">
      <c r="A252" s="90" t="s">
        <v>179</v>
      </c>
      <c r="B252" s="91"/>
      <c r="C252" s="91"/>
      <c r="D252" s="91"/>
      <c r="E252" s="91"/>
      <c r="F252" s="91"/>
      <c r="G252" s="91"/>
      <c r="H252" s="91"/>
      <c r="I252" s="91"/>
      <c r="J252" s="91"/>
      <c r="K252" s="92"/>
    </row>
    <row r="253" spans="1:11" ht="20.25" customHeight="1">
      <c r="A253" s="93"/>
      <c r="B253" s="94"/>
      <c r="C253" s="94"/>
      <c r="D253" s="94"/>
      <c r="E253" s="94"/>
      <c r="F253" s="94"/>
      <c r="G253" s="94"/>
      <c r="H253" s="94"/>
      <c r="I253" s="94"/>
      <c r="J253" s="94"/>
      <c r="K253" s="95"/>
    </row>
    <row r="254" spans="1:11" ht="20.25" customHeight="1">
      <c r="A254" s="93"/>
      <c r="B254" s="94"/>
      <c r="C254" s="94"/>
      <c r="D254" s="94"/>
      <c r="E254" s="94"/>
      <c r="F254" s="94"/>
      <c r="G254" s="94"/>
      <c r="H254" s="94"/>
      <c r="I254" s="94"/>
      <c r="J254" s="94"/>
      <c r="K254" s="95"/>
    </row>
    <row r="255" spans="1:11" ht="20.25" customHeight="1">
      <c r="A255" s="93"/>
      <c r="B255" s="94"/>
      <c r="C255" s="94"/>
      <c r="D255" s="94"/>
      <c r="E255" s="94"/>
      <c r="F255" s="94"/>
      <c r="G255" s="94"/>
      <c r="H255" s="94"/>
      <c r="I255" s="94"/>
      <c r="J255" s="94"/>
      <c r="K255" s="95"/>
    </row>
    <row r="256" spans="1:11" ht="20.25" customHeight="1">
      <c r="A256" s="93"/>
      <c r="B256" s="94"/>
      <c r="C256" s="94"/>
      <c r="D256" s="94"/>
      <c r="E256" s="94"/>
      <c r="F256" s="94"/>
      <c r="G256" s="94"/>
      <c r="H256" s="94"/>
      <c r="I256" s="94"/>
      <c r="J256" s="94"/>
      <c r="K256" s="95"/>
    </row>
    <row r="257" spans="1:11" ht="20.25" customHeight="1">
      <c r="A257" s="96"/>
      <c r="B257" s="97"/>
      <c r="C257" s="97"/>
      <c r="D257" s="97"/>
      <c r="E257" s="97"/>
      <c r="F257" s="97"/>
      <c r="G257" s="97"/>
      <c r="H257" s="97"/>
      <c r="I257" s="97"/>
      <c r="J257" s="97"/>
      <c r="K257" s="98"/>
    </row>
    <row r="258" spans="1:11" ht="20.25" customHeight="1">
      <c r="A258" s="66"/>
      <c r="B258" s="66"/>
      <c r="C258" s="66"/>
      <c r="D258" s="66"/>
      <c r="E258" s="66"/>
      <c r="F258" s="66"/>
      <c r="G258" s="66"/>
      <c r="H258" s="66"/>
      <c r="I258" s="66"/>
      <c r="J258" s="66"/>
      <c r="K258" s="66"/>
    </row>
    <row r="259" spans="1:11" ht="20.25" customHeight="1">
      <c r="A259" s="66"/>
      <c r="B259" s="66"/>
      <c r="C259" s="66"/>
      <c r="D259" s="66"/>
      <c r="E259" s="66"/>
      <c r="F259" s="66"/>
      <c r="G259" s="66"/>
      <c r="H259" s="66"/>
      <c r="I259" s="66"/>
      <c r="J259" s="66"/>
      <c r="K259" s="66"/>
    </row>
    <row r="260" spans="1:11" ht="20.25" customHeight="1">
      <c r="A260" s="66"/>
      <c r="B260" s="66"/>
      <c r="C260" s="66"/>
      <c r="D260" s="66"/>
      <c r="E260" s="66"/>
      <c r="F260" s="66"/>
      <c r="G260" s="66"/>
      <c r="H260" s="66"/>
      <c r="I260" s="66"/>
      <c r="J260" s="66"/>
      <c r="K260" s="66"/>
    </row>
    <row r="261" spans="1:11" ht="20.25" customHeight="1">
      <c r="A261" s="66"/>
      <c r="B261" s="66"/>
      <c r="C261" s="66"/>
      <c r="D261" s="66"/>
      <c r="E261" s="66"/>
      <c r="F261" s="66"/>
      <c r="G261" s="66"/>
      <c r="H261" s="66"/>
      <c r="I261" s="66"/>
      <c r="J261" s="66"/>
      <c r="K261" s="66"/>
    </row>
    <row r="262" spans="1:11" ht="20.25" customHeight="1">
      <c r="A262" s="66"/>
      <c r="B262" s="66"/>
      <c r="C262" s="66"/>
      <c r="D262" s="66"/>
      <c r="E262" s="66"/>
      <c r="F262" s="66"/>
      <c r="G262" s="66"/>
      <c r="H262" s="66"/>
      <c r="I262" s="66"/>
      <c r="J262" s="66"/>
      <c r="K262" s="66"/>
    </row>
    <row r="263" spans="1:11" ht="20.25" customHeight="1">
      <c r="A263" s="66"/>
      <c r="B263" s="66"/>
      <c r="C263" s="66"/>
      <c r="D263" s="66"/>
      <c r="E263" s="66"/>
      <c r="F263" s="66"/>
      <c r="G263" s="66"/>
      <c r="H263" s="66"/>
      <c r="I263" s="66"/>
      <c r="J263" s="66"/>
      <c r="K263" s="66"/>
    </row>
    <row r="264" spans="1:11" ht="20.25" customHeight="1">
      <c r="A264" s="66"/>
      <c r="B264" s="66"/>
      <c r="C264" s="66"/>
      <c r="D264" s="66"/>
      <c r="E264" s="66"/>
      <c r="F264" s="66"/>
      <c r="G264" s="66"/>
      <c r="H264" s="66"/>
      <c r="I264" s="66"/>
      <c r="J264" s="66"/>
      <c r="K264" s="66"/>
    </row>
    <row r="265" spans="1:11" ht="20.25" customHeight="1">
      <c r="A265" s="66"/>
      <c r="B265" s="66"/>
      <c r="C265" s="66"/>
      <c r="D265" s="66"/>
      <c r="E265" s="66"/>
      <c r="F265" s="66"/>
      <c r="G265" s="66"/>
      <c r="H265" s="66"/>
      <c r="I265" s="66"/>
      <c r="J265" s="66"/>
      <c r="K265" s="66"/>
    </row>
    <row r="266" spans="1:11" ht="20.25" customHeight="1">
      <c r="A266" s="66"/>
      <c r="B266" s="66"/>
      <c r="C266" s="66"/>
      <c r="D266" s="66"/>
      <c r="E266" s="66"/>
      <c r="F266" s="66"/>
      <c r="G266" s="66"/>
      <c r="H266" s="66"/>
      <c r="I266" s="66"/>
      <c r="J266" s="66"/>
      <c r="K266" s="66"/>
    </row>
    <row r="267" spans="1:11" ht="20.25" customHeight="1">
      <c r="A267" s="66"/>
      <c r="B267" s="66"/>
      <c r="C267" s="66"/>
      <c r="D267" s="66"/>
      <c r="E267" s="66"/>
      <c r="F267" s="66"/>
      <c r="G267" s="66"/>
      <c r="H267" s="66"/>
      <c r="I267" s="66"/>
      <c r="J267" s="66"/>
      <c r="K267" s="66"/>
    </row>
    <row r="268" spans="1:11" ht="20.25" customHeight="1">
      <c r="A268" s="66"/>
      <c r="B268" s="66"/>
      <c r="C268" s="66"/>
      <c r="D268" s="66"/>
      <c r="E268" s="66"/>
      <c r="F268" s="66"/>
      <c r="G268" s="66"/>
      <c r="H268" s="66"/>
      <c r="I268" s="66"/>
      <c r="J268" s="66"/>
      <c r="K268" s="66"/>
    </row>
    <row r="269" spans="1:11" ht="20.25" customHeight="1">
      <c r="A269" s="66"/>
      <c r="B269" s="66"/>
      <c r="C269" s="66"/>
      <c r="D269" s="66"/>
      <c r="E269" s="66"/>
      <c r="F269" s="66"/>
      <c r="G269" s="66"/>
      <c r="H269" s="66"/>
      <c r="I269" s="66"/>
      <c r="J269" s="66"/>
      <c r="K269" s="66"/>
    </row>
    <row r="270" spans="1:11" ht="20.25" customHeight="1">
      <c r="A270" s="66"/>
      <c r="B270" s="66"/>
      <c r="C270" s="66"/>
      <c r="D270" s="66"/>
      <c r="E270" s="66"/>
      <c r="F270" s="66"/>
      <c r="G270" s="66"/>
      <c r="H270" s="66"/>
      <c r="I270" s="66"/>
      <c r="J270" s="66"/>
      <c r="K270" s="66"/>
    </row>
    <row r="271" spans="1:11" ht="20.25" customHeight="1">
      <c r="A271" s="66"/>
      <c r="B271" s="66"/>
      <c r="C271" s="66"/>
      <c r="D271" s="66"/>
      <c r="E271" s="66"/>
      <c r="F271" s="66"/>
      <c r="G271" s="66"/>
      <c r="H271" s="66"/>
      <c r="I271" s="66"/>
      <c r="J271" s="66"/>
      <c r="K271" s="66"/>
    </row>
    <row r="272" spans="1:11" ht="20.25" customHeight="1">
      <c r="A272" s="66"/>
      <c r="B272" s="66"/>
      <c r="C272" s="66"/>
      <c r="D272" s="66"/>
      <c r="E272" s="66"/>
      <c r="F272" s="66"/>
      <c r="G272" s="66"/>
      <c r="H272" s="66"/>
      <c r="I272" s="66"/>
      <c r="J272" s="66"/>
      <c r="K272" s="66"/>
    </row>
    <row r="273" spans="1:11" ht="20.25" customHeight="1">
      <c r="A273" s="66"/>
      <c r="B273" s="66"/>
      <c r="C273" s="66"/>
      <c r="D273" s="66"/>
      <c r="E273" s="66"/>
      <c r="F273" s="66"/>
      <c r="G273" s="66"/>
      <c r="H273" s="66"/>
      <c r="I273" s="66"/>
      <c r="J273" s="66"/>
      <c r="K273" s="66"/>
    </row>
    <row r="274" spans="1:11" ht="20.25" customHeight="1">
      <c r="A274" s="66"/>
      <c r="B274" s="66"/>
      <c r="C274" s="66"/>
      <c r="D274" s="66"/>
      <c r="E274" s="66"/>
      <c r="F274" s="66"/>
      <c r="G274" s="66"/>
      <c r="H274" s="66"/>
      <c r="I274" s="66"/>
      <c r="J274" s="66"/>
      <c r="K274" s="66"/>
    </row>
    <row r="275" spans="1:11" ht="20.25" customHeight="1">
      <c r="A275" s="66"/>
      <c r="B275" s="66"/>
      <c r="C275" s="66"/>
      <c r="D275" s="66"/>
      <c r="E275" s="66"/>
      <c r="F275" s="66"/>
      <c r="G275" s="66"/>
      <c r="H275" s="66"/>
      <c r="I275" s="66"/>
      <c r="J275" s="66"/>
      <c r="K275" s="66"/>
    </row>
    <row r="276" spans="1:11" ht="20.25" customHeight="1">
      <c r="A276" s="66"/>
      <c r="B276" s="66"/>
      <c r="C276" s="66"/>
      <c r="D276" s="66"/>
      <c r="E276" s="66"/>
      <c r="F276" s="66"/>
      <c r="G276" s="66"/>
      <c r="H276" s="66"/>
      <c r="I276" s="66"/>
      <c r="J276" s="66"/>
      <c r="K276" s="66"/>
    </row>
    <row r="277" spans="1:11" ht="20.25" customHeight="1">
      <c r="A277" s="66"/>
      <c r="B277" s="66"/>
      <c r="C277" s="66"/>
      <c r="D277" s="66"/>
      <c r="E277" s="66"/>
      <c r="F277" s="66"/>
      <c r="G277" s="66"/>
      <c r="H277" s="66"/>
      <c r="I277" s="66"/>
      <c r="J277" s="66"/>
      <c r="K277" s="66"/>
    </row>
    <row r="278" spans="1:11" ht="20.25" customHeight="1">
      <c r="A278" s="66"/>
      <c r="B278" s="66"/>
      <c r="C278" s="66"/>
      <c r="D278" s="66"/>
      <c r="E278" s="66"/>
      <c r="F278" s="66"/>
      <c r="G278" s="66"/>
      <c r="H278" s="66"/>
      <c r="I278" s="66"/>
      <c r="J278" s="66"/>
      <c r="K278" s="66"/>
    </row>
    <row r="279" spans="1:11" ht="20.25" customHeight="1">
      <c r="A279" s="66"/>
      <c r="B279" s="66"/>
      <c r="C279" s="66"/>
      <c r="D279" s="66"/>
      <c r="E279" s="66"/>
      <c r="F279" s="66"/>
      <c r="G279" s="66"/>
      <c r="H279" s="66"/>
      <c r="I279" s="66"/>
      <c r="J279" s="66"/>
      <c r="K279" s="66"/>
    </row>
    <row r="280" spans="1:11" ht="20.25" customHeight="1">
      <c r="A280" s="66"/>
      <c r="B280" s="66"/>
      <c r="C280" s="66"/>
      <c r="D280" s="66"/>
      <c r="E280" s="66"/>
      <c r="F280" s="66"/>
      <c r="G280" s="66"/>
      <c r="H280" s="66"/>
      <c r="I280" s="66"/>
      <c r="J280" s="66"/>
      <c r="K280" s="66"/>
    </row>
    <row r="281" spans="1:11" ht="20.25" customHeight="1">
      <c r="A281" s="66"/>
      <c r="B281" s="66"/>
      <c r="C281" s="66"/>
      <c r="D281" s="66"/>
      <c r="E281" s="66"/>
      <c r="F281" s="66"/>
      <c r="G281" s="66"/>
      <c r="H281" s="66"/>
      <c r="I281" s="66"/>
      <c r="J281" s="66"/>
      <c r="K281" s="66"/>
    </row>
    <row r="282" spans="1:11" ht="20.25" customHeight="1">
      <c r="A282" s="66"/>
      <c r="B282" s="66"/>
      <c r="C282" s="66"/>
      <c r="D282" s="66"/>
      <c r="E282" s="66"/>
      <c r="F282" s="66"/>
      <c r="G282" s="66"/>
      <c r="H282" s="66"/>
      <c r="I282" s="66"/>
      <c r="J282" s="66"/>
      <c r="K282" s="66"/>
    </row>
    <row r="283" spans="1:11" ht="20.25" customHeight="1">
      <c r="A283" s="66"/>
      <c r="B283" s="66"/>
      <c r="C283" s="66"/>
      <c r="D283" s="66"/>
      <c r="E283" s="66"/>
      <c r="F283" s="66"/>
      <c r="G283" s="66"/>
      <c r="H283" s="66"/>
      <c r="I283" s="66"/>
      <c r="J283" s="66"/>
      <c r="K283" s="66"/>
    </row>
    <row r="284" spans="1:11" ht="20.25" customHeight="1">
      <c r="A284" s="66"/>
      <c r="B284" s="66"/>
      <c r="C284" s="66"/>
      <c r="D284" s="66"/>
      <c r="E284" s="66"/>
      <c r="F284" s="66"/>
      <c r="G284" s="66"/>
      <c r="H284" s="66"/>
      <c r="I284" s="66"/>
      <c r="J284" s="66"/>
      <c r="K284" s="66"/>
    </row>
    <row r="285" spans="1:11" ht="20.25" customHeight="1">
      <c r="A285" s="66"/>
      <c r="B285" s="66"/>
      <c r="C285" s="66"/>
      <c r="D285" s="66"/>
      <c r="E285" s="66"/>
      <c r="F285" s="66"/>
      <c r="G285" s="66"/>
      <c r="H285" s="66"/>
      <c r="I285" s="66"/>
      <c r="J285" s="66"/>
      <c r="K285" s="66"/>
    </row>
    <row r="286" spans="1:11" ht="20.25" customHeight="1">
      <c r="A286" s="66"/>
      <c r="B286" s="66"/>
      <c r="C286" s="66"/>
      <c r="D286" s="66"/>
      <c r="E286" s="66"/>
      <c r="F286" s="66"/>
      <c r="G286" s="66"/>
      <c r="H286" s="66"/>
      <c r="I286" s="66"/>
      <c r="J286" s="66"/>
      <c r="K286" s="66"/>
    </row>
    <row r="287" spans="1:11" ht="20.25" customHeight="1">
      <c r="A287" s="66"/>
      <c r="B287" s="66"/>
      <c r="C287" s="66"/>
      <c r="D287" s="66"/>
      <c r="E287" s="66"/>
      <c r="F287" s="66"/>
      <c r="G287" s="66"/>
      <c r="H287" s="66"/>
      <c r="I287" s="66"/>
      <c r="J287" s="66"/>
      <c r="K287" s="66"/>
    </row>
    <row r="288" spans="1:11" ht="20.25" customHeight="1">
      <c r="A288" s="66"/>
      <c r="B288" s="66"/>
      <c r="C288" s="66"/>
      <c r="D288" s="66"/>
      <c r="E288" s="66"/>
      <c r="F288" s="66"/>
      <c r="G288" s="66"/>
      <c r="H288" s="66"/>
      <c r="I288" s="66"/>
      <c r="J288" s="66"/>
      <c r="K288" s="66"/>
    </row>
    <row r="289" spans="1:11" ht="20.25" customHeight="1">
      <c r="A289" s="66"/>
      <c r="B289" s="66"/>
      <c r="C289" s="66"/>
      <c r="D289" s="66"/>
      <c r="E289" s="66"/>
      <c r="F289" s="66"/>
      <c r="G289" s="66"/>
      <c r="H289" s="66"/>
      <c r="I289" s="66"/>
      <c r="J289" s="66"/>
      <c r="K289" s="66"/>
    </row>
    <row r="290" spans="1:11" ht="20.25" customHeight="1">
      <c r="A290" s="66"/>
      <c r="B290" s="66"/>
      <c r="C290" s="66"/>
      <c r="D290" s="66"/>
      <c r="E290" s="66"/>
      <c r="F290" s="66"/>
      <c r="G290" s="66"/>
      <c r="H290" s="66"/>
      <c r="I290" s="66"/>
      <c r="J290" s="66"/>
      <c r="K290" s="66"/>
    </row>
    <row r="291" spans="1:11" ht="20.25" customHeight="1">
      <c r="A291" s="66"/>
      <c r="B291" s="66"/>
      <c r="C291" s="66"/>
      <c r="D291" s="66"/>
      <c r="E291" s="66"/>
      <c r="F291" s="66"/>
      <c r="G291" s="66"/>
      <c r="H291" s="66"/>
      <c r="I291" s="66"/>
      <c r="J291" s="66"/>
      <c r="K291" s="66"/>
    </row>
    <row r="292" spans="1:11" ht="20.25" customHeight="1">
      <c r="A292" s="66"/>
      <c r="B292" s="66"/>
      <c r="C292" s="66"/>
      <c r="D292" s="66"/>
      <c r="E292" s="66"/>
      <c r="F292" s="66"/>
      <c r="G292" s="66"/>
      <c r="H292" s="66"/>
      <c r="I292" s="66"/>
      <c r="J292" s="66"/>
      <c r="K292" s="66"/>
    </row>
    <row r="293" spans="1:11" ht="20.25" customHeight="1">
      <c r="A293" s="66"/>
      <c r="B293" s="66"/>
      <c r="C293" s="66"/>
      <c r="D293" s="66"/>
      <c r="E293" s="66"/>
      <c r="F293" s="66"/>
      <c r="G293" s="66"/>
      <c r="H293" s="66"/>
      <c r="I293" s="66"/>
      <c r="J293" s="66"/>
      <c r="K293" s="66"/>
    </row>
    <row r="294" spans="1:11" ht="20.25" customHeight="1">
      <c r="A294" s="66"/>
      <c r="B294" s="66"/>
      <c r="C294" s="66"/>
      <c r="D294" s="66"/>
      <c r="E294" s="66"/>
      <c r="F294" s="66"/>
      <c r="G294" s="66"/>
      <c r="H294" s="66"/>
      <c r="I294" s="66"/>
      <c r="J294" s="66"/>
      <c r="K294" s="66"/>
    </row>
    <row r="295" spans="1:11" ht="20.25" customHeight="1">
      <c r="A295" s="66"/>
      <c r="B295" s="66"/>
      <c r="C295" s="66"/>
      <c r="D295" s="66"/>
      <c r="E295" s="66"/>
      <c r="F295" s="66"/>
      <c r="G295" s="66"/>
      <c r="H295" s="66"/>
      <c r="I295" s="66"/>
      <c r="J295" s="66"/>
      <c r="K295" s="66"/>
    </row>
    <row r="296" spans="1:11" ht="20.25" customHeight="1">
      <c r="A296" s="66"/>
      <c r="B296" s="66"/>
      <c r="C296" s="66"/>
      <c r="D296" s="66"/>
      <c r="E296" s="66"/>
      <c r="F296" s="66"/>
      <c r="G296" s="66"/>
      <c r="H296" s="66"/>
      <c r="I296" s="66"/>
      <c r="J296" s="66"/>
      <c r="K296" s="66"/>
    </row>
    <row r="297" spans="1:11" ht="20.25" customHeight="1">
      <c r="A297" s="66"/>
      <c r="B297" s="66"/>
      <c r="C297" s="66"/>
      <c r="D297" s="66"/>
      <c r="E297" s="66"/>
      <c r="F297" s="66"/>
      <c r="G297" s="66"/>
      <c r="H297" s="66"/>
      <c r="I297" s="66"/>
      <c r="J297" s="66"/>
      <c r="K297" s="66"/>
    </row>
    <row r="298" spans="1:11" ht="20.25" customHeight="1">
      <c r="A298" s="66"/>
      <c r="B298" s="66"/>
      <c r="C298" s="66"/>
      <c r="D298" s="66"/>
      <c r="E298" s="66"/>
      <c r="F298" s="66"/>
      <c r="G298" s="66"/>
      <c r="H298" s="66"/>
      <c r="I298" s="66"/>
      <c r="J298" s="66"/>
      <c r="K298" s="66"/>
    </row>
    <row r="299" spans="1:11" ht="20.25" customHeight="1">
      <c r="A299" s="66"/>
      <c r="B299" s="66"/>
      <c r="C299" s="66"/>
      <c r="D299" s="66"/>
      <c r="E299" s="66"/>
      <c r="F299" s="66"/>
      <c r="G299" s="66"/>
      <c r="H299" s="66"/>
      <c r="I299" s="66"/>
      <c r="J299" s="66"/>
      <c r="K299" s="66"/>
    </row>
    <row r="300" spans="1:11" ht="20.25" customHeight="1">
      <c r="A300" s="66"/>
      <c r="B300" s="66"/>
      <c r="C300" s="66"/>
      <c r="D300" s="66"/>
      <c r="E300" s="66"/>
      <c r="F300" s="66"/>
      <c r="G300" s="66"/>
      <c r="H300" s="66"/>
      <c r="I300" s="66"/>
      <c r="J300" s="66"/>
      <c r="K300" s="66"/>
    </row>
    <row r="301" spans="1:11" ht="20.25" customHeight="1">
      <c r="A301" s="66"/>
      <c r="B301" s="66"/>
      <c r="C301" s="66"/>
      <c r="D301" s="66"/>
      <c r="E301" s="66"/>
      <c r="F301" s="66"/>
      <c r="G301" s="66"/>
      <c r="H301" s="66"/>
      <c r="I301" s="66"/>
      <c r="J301" s="66"/>
      <c r="K301" s="66"/>
    </row>
    <row r="302" spans="1:11" ht="20.25" customHeight="1">
      <c r="A302" s="66"/>
      <c r="B302" s="66"/>
      <c r="C302" s="66"/>
      <c r="D302" s="66"/>
      <c r="E302" s="66"/>
      <c r="F302" s="66"/>
      <c r="G302" s="66"/>
      <c r="H302" s="66"/>
      <c r="I302" s="66"/>
      <c r="J302" s="66"/>
      <c r="K302" s="66"/>
    </row>
    <row r="303" spans="1:11" ht="20.25" customHeight="1">
      <c r="A303" s="66"/>
      <c r="B303" s="66"/>
      <c r="C303" s="66"/>
      <c r="D303" s="66"/>
      <c r="E303" s="66"/>
      <c r="F303" s="66"/>
      <c r="G303" s="66"/>
      <c r="H303" s="66"/>
      <c r="I303" s="66"/>
      <c r="J303" s="66"/>
      <c r="K303" s="66"/>
    </row>
    <row r="304" spans="1:11" ht="20.25" customHeight="1">
      <c r="A304" s="66"/>
      <c r="B304" s="66"/>
      <c r="C304" s="66"/>
      <c r="D304" s="66"/>
      <c r="E304" s="66"/>
      <c r="F304" s="66"/>
      <c r="G304" s="66"/>
      <c r="H304" s="66"/>
      <c r="I304" s="66"/>
      <c r="J304" s="66"/>
      <c r="K304" s="66"/>
    </row>
    <row r="305" spans="1:11" ht="20.25" customHeight="1">
      <c r="A305" s="66"/>
      <c r="B305" s="66"/>
      <c r="C305" s="66"/>
      <c r="D305" s="66"/>
      <c r="E305" s="66"/>
      <c r="F305" s="66"/>
      <c r="G305" s="66"/>
      <c r="H305" s="66"/>
      <c r="I305" s="66"/>
      <c r="J305" s="66"/>
      <c r="K305" s="66"/>
    </row>
    <row r="306" spans="1:11" ht="20.25" customHeight="1">
      <c r="A306" s="66"/>
      <c r="B306" s="66"/>
      <c r="C306" s="66"/>
      <c r="D306" s="66"/>
      <c r="E306" s="66"/>
      <c r="F306" s="66"/>
      <c r="G306" s="66"/>
      <c r="H306" s="66"/>
      <c r="I306" s="66"/>
      <c r="J306" s="66"/>
      <c r="K306" s="66"/>
    </row>
    <row r="307" spans="1:11" ht="20.25" customHeight="1">
      <c r="A307" s="66"/>
      <c r="B307" s="66"/>
      <c r="C307" s="66"/>
      <c r="D307" s="66"/>
      <c r="E307" s="66"/>
      <c r="F307" s="66"/>
      <c r="G307" s="66"/>
      <c r="H307" s="66"/>
      <c r="I307" s="66"/>
      <c r="J307" s="66"/>
      <c r="K307" s="66"/>
    </row>
    <row r="308" spans="1:11" ht="20.25" customHeight="1">
      <c r="A308" s="66"/>
      <c r="B308" s="66"/>
      <c r="C308" s="66"/>
      <c r="D308" s="66"/>
      <c r="E308" s="66"/>
      <c r="F308" s="66"/>
      <c r="G308" s="66"/>
      <c r="H308" s="66"/>
      <c r="I308" s="66"/>
      <c r="J308" s="66"/>
      <c r="K308" s="66"/>
    </row>
    <row r="309" spans="1:11" ht="20.25" customHeight="1">
      <c r="A309" s="66"/>
      <c r="B309" s="66"/>
      <c r="C309" s="66"/>
      <c r="D309" s="66"/>
      <c r="E309" s="66"/>
      <c r="F309" s="66"/>
      <c r="G309" s="66"/>
      <c r="H309" s="66"/>
      <c r="I309" s="66"/>
      <c r="J309" s="66"/>
      <c r="K309" s="66"/>
    </row>
    <row r="310" spans="1:11" ht="20.25" customHeight="1">
      <c r="A310" s="66"/>
      <c r="B310" s="66"/>
      <c r="C310" s="66"/>
      <c r="D310" s="66"/>
      <c r="E310" s="66"/>
      <c r="F310" s="66"/>
      <c r="G310" s="66"/>
      <c r="H310" s="66"/>
      <c r="I310" s="66"/>
      <c r="J310" s="66"/>
      <c r="K310" s="66"/>
    </row>
    <row r="311" spans="1:11" ht="20.25" customHeight="1">
      <c r="A311" s="66"/>
      <c r="B311" s="66"/>
      <c r="C311" s="66"/>
      <c r="D311" s="66"/>
      <c r="E311" s="66"/>
      <c r="F311" s="66"/>
      <c r="G311" s="66"/>
      <c r="H311" s="66"/>
      <c r="I311" s="66"/>
      <c r="J311" s="66"/>
      <c r="K311" s="66"/>
    </row>
    <row r="312" spans="1:11" ht="20.25" customHeight="1">
      <c r="A312" s="66"/>
      <c r="B312" s="66"/>
      <c r="C312" s="66"/>
      <c r="D312" s="66"/>
      <c r="E312" s="66"/>
      <c r="F312" s="66"/>
      <c r="G312" s="66"/>
      <c r="H312" s="66"/>
      <c r="I312" s="66"/>
      <c r="J312" s="66"/>
      <c r="K312" s="66"/>
    </row>
    <row r="313" spans="1:11" ht="20.25" customHeight="1">
      <c r="A313" s="66"/>
      <c r="B313" s="66"/>
      <c r="C313" s="66"/>
      <c r="D313" s="66"/>
      <c r="E313" s="66"/>
      <c r="F313" s="66"/>
      <c r="G313" s="66"/>
      <c r="H313" s="66"/>
      <c r="I313" s="66"/>
      <c r="J313" s="66"/>
      <c r="K313" s="66"/>
    </row>
    <row r="314" spans="1:11" ht="20.25" customHeight="1">
      <c r="A314" s="66"/>
      <c r="B314" s="66"/>
      <c r="C314" s="66"/>
      <c r="D314" s="66"/>
      <c r="E314" s="66"/>
      <c r="F314" s="66"/>
      <c r="G314" s="66"/>
      <c r="H314" s="66"/>
      <c r="I314" s="66"/>
      <c r="J314" s="66"/>
      <c r="K314" s="66"/>
    </row>
    <row r="315" spans="1:11" ht="20.25" customHeight="1">
      <c r="A315" s="66"/>
      <c r="B315" s="66"/>
      <c r="C315" s="66"/>
      <c r="D315" s="66"/>
      <c r="E315" s="66"/>
      <c r="F315" s="66"/>
      <c r="G315" s="66"/>
      <c r="H315" s="66"/>
      <c r="I315" s="66"/>
      <c r="J315" s="66"/>
      <c r="K315" s="66"/>
    </row>
    <row r="316" spans="1:11" ht="20.25" customHeight="1">
      <c r="A316" s="66"/>
      <c r="B316" s="66"/>
      <c r="C316" s="66"/>
      <c r="D316" s="66"/>
      <c r="E316" s="66"/>
      <c r="F316" s="66"/>
      <c r="G316" s="66"/>
      <c r="H316" s="66"/>
      <c r="I316" s="66"/>
      <c r="J316" s="66"/>
      <c r="K316" s="66"/>
    </row>
    <row r="317" spans="1:11" ht="20.25" customHeight="1">
      <c r="A317" s="66"/>
      <c r="B317" s="66"/>
      <c r="C317" s="66"/>
      <c r="D317" s="66"/>
      <c r="E317" s="66"/>
      <c r="F317" s="66"/>
      <c r="G317" s="66"/>
      <c r="H317" s="66"/>
      <c r="I317" s="66"/>
      <c r="J317" s="66"/>
      <c r="K317" s="66"/>
    </row>
    <row r="318" spans="1:11" ht="20.25" customHeight="1">
      <c r="A318" s="66"/>
      <c r="B318" s="66"/>
      <c r="C318" s="66"/>
      <c r="D318" s="66"/>
      <c r="E318" s="66"/>
      <c r="F318" s="66"/>
      <c r="G318" s="66"/>
      <c r="H318" s="66"/>
      <c r="I318" s="66"/>
      <c r="J318" s="66"/>
      <c r="K318" s="66"/>
    </row>
    <row r="319" spans="1:11" ht="20.25" customHeight="1">
      <c r="A319" s="66"/>
      <c r="B319" s="66"/>
      <c r="C319" s="66"/>
      <c r="D319" s="66"/>
      <c r="E319" s="66"/>
      <c r="F319" s="66"/>
      <c r="G319" s="66"/>
      <c r="H319" s="66"/>
      <c r="I319" s="66"/>
      <c r="J319" s="66"/>
      <c r="K319" s="66"/>
    </row>
    <row r="320" spans="1:11" ht="20.25" customHeight="1">
      <c r="A320" s="66"/>
      <c r="B320" s="66"/>
      <c r="C320" s="66"/>
      <c r="D320" s="66"/>
      <c r="E320" s="66"/>
      <c r="F320" s="66"/>
      <c r="G320" s="66"/>
      <c r="H320" s="66"/>
      <c r="I320" s="66"/>
      <c r="J320" s="66"/>
      <c r="K320" s="66"/>
    </row>
    <row r="321" spans="1:11" ht="20.25" customHeight="1">
      <c r="A321" s="66"/>
      <c r="B321" s="66"/>
      <c r="C321" s="66"/>
      <c r="D321" s="66"/>
      <c r="E321" s="66"/>
      <c r="F321" s="66"/>
      <c r="G321" s="66"/>
      <c r="H321" s="66"/>
      <c r="I321" s="66"/>
      <c r="J321" s="66"/>
      <c r="K321" s="66"/>
    </row>
    <row r="322" spans="1:11" ht="20.25" customHeight="1">
      <c r="A322" s="66"/>
      <c r="B322" s="66"/>
      <c r="C322" s="66"/>
      <c r="D322" s="66"/>
      <c r="E322" s="66"/>
      <c r="F322" s="66"/>
      <c r="G322" s="66"/>
      <c r="H322" s="66"/>
      <c r="I322" s="66"/>
      <c r="J322" s="66"/>
      <c r="K322" s="66"/>
    </row>
    <row r="323" spans="1:11" ht="20.25" customHeight="1">
      <c r="A323" s="66"/>
      <c r="B323" s="66"/>
      <c r="C323" s="66"/>
      <c r="D323" s="66"/>
      <c r="E323" s="66"/>
      <c r="F323" s="66"/>
      <c r="G323" s="66"/>
      <c r="H323" s="66"/>
      <c r="I323" s="66"/>
      <c r="J323" s="66"/>
      <c r="K323" s="66"/>
    </row>
    <row r="324" spans="1:11" ht="20.25" customHeight="1">
      <c r="A324" s="66"/>
      <c r="B324" s="66"/>
      <c r="C324" s="66"/>
      <c r="D324" s="66"/>
      <c r="E324" s="66"/>
      <c r="F324" s="66"/>
      <c r="G324" s="66"/>
      <c r="H324" s="66"/>
      <c r="I324" s="66"/>
      <c r="J324" s="66"/>
      <c r="K324" s="66"/>
    </row>
    <row r="325" spans="1:11" ht="20.25" customHeight="1">
      <c r="A325" s="66"/>
      <c r="B325" s="66"/>
      <c r="C325" s="66"/>
      <c r="D325" s="66"/>
      <c r="E325" s="66"/>
      <c r="F325" s="66"/>
      <c r="G325" s="66"/>
      <c r="H325" s="66"/>
      <c r="I325" s="66"/>
      <c r="J325" s="66"/>
      <c r="K325" s="66"/>
    </row>
    <row r="326" spans="1:11" ht="20.25" customHeight="1">
      <c r="A326" s="66"/>
      <c r="B326" s="66"/>
      <c r="C326" s="66"/>
      <c r="D326" s="66"/>
      <c r="E326" s="66"/>
      <c r="F326" s="66"/>
      <c r="G326" s="66"/>
      <c r="H326" s="66"/>
      <c r="I326" s="66"/>
      <c r="J326" s="66"/>
      <c r="K326" s="66"/>
    </row>
    <row r="327" spans="1:11" ht="20.25" customHeight="1">
      <c r="A327" s="66"/>
      <c r="B327" s="66"/>
      <c r="C327" s="66"/>
      <c r="D327" s="66"/>
      <c r="E327" s="66"/>
      <c r="F327" s="66"/>
      <c r="G327" s="66"/>
      <c r="H327" s="66"/>
      <c r="I327" s="66"/>
      <c r="J327" s="66"/>
      <c r="K327" s="66"/>
    </row>
    <row r="328" spans="1:11" ht="20.25" customHeight="1">
      <c r="A328" s="66"/>
      <c r="B328" s="66"/>
      <c r="C328" s="66"/>
      <c r="D328" s="66"/>
      <c r="E328" s="66"/>
      <c r="F328" s="66"/>
      <c r="G328" s="66"/>
      <c r="H328" s="66"/>
      <c r="I328" s="66"/>
      <c r="J328" s="66"/>
      <c r="K328" s="66"/>
    </row>
    <row r="329" spans="1:11" ht="20.25" customHeight="1">
      <c r="A329" s="66"/>
      <c r="B329" s="66"/>
      <c r="C329" s="66"/>
      <c r="D329" s="66"/>
      <c r="E329" s="66"/>
      <c r="F329" s="66"/>
      <c r="G329" s="66"/>
      <c r="H329" s="66"/>
      <c r="I329" s="66"/>
      <c r="J329" s="66"/>
      <c r="K329" s="66"/>
    </row>
    <row r="330" spans="1:11" ht="20.25" customHeight="1">
      <c r="A330" s="66"/>
      <c r="B330" s="66"/>
      <c r="C330" s="66"/>
      <c r="D330" s="66"/>
      <c r="E330" s="66"/>
      <c r="F330" s="66"/>
      <c r="G330" s="66"/>
      <c r="H330" s="66"/>
      <c r="I330" s="66"/>
      <c r="J330" s="66"/>
      <c r="K330" s="66"/>
    </row>
    <row r="331" spans="1:11" ht="20.25" customHeight="1">
      <c r="A331" s="66"/>
      <c r="B331" s="66"/>
      <c r="C331" s="66"/>
      <c r="D331" s="66"/>
      <c r="E331" s="66"/>
      <c r="F331" s="66"/>
      <c r="G331" s="66"/>
      <c r="H331" s="66"/>
      <c r="I331" s="66"/>
      <c r="J331" s="66"/>
      <c r="K331" s="66"/>
    </row>
    <row r="332" spans="1:11" ht="20.25" customHeight="1">
      <c r="A332" s="66"/>
      <c r="B332" s="66"/>
      <c r="C332" s="66"/>
      <c r="D332" s="66"/>
      <c r="E332" s="66"/>
      <c r="F332" s="66"/>
      <c r="G332" s="66"/>
      <c r="H332" s="66"/>
      <c r="I332" s="66"/>
      <c r="J332" s="66"/>
      <c r="K332" s="66"/>
    </row>
    <row r="333" spans="1:11" ht="20.25" customHeight="1">
      <c r="A333" s="66"/>
      <c r="B333" s="66"/>
      <c r="C333" s="66"/>
      <c r="D333" s="66"/>
      <c r="E333" s="66"/>
      <c r="F333" s="66"/>
      <c r="G333" s="66"/>
      <c r="H333" s="66"/>
      <c r="I333" s="66"/>
      <c r="J333" s="66"/>
      <c r="K333" s="66"/>
    </row>
    <row r="334" spans="1:11" ht="20.25" customHeight="1">
      <c r="A334" s="66"/>
      <c r="B334" s="66"/>
      <c r="C334" s="66"/>
      <c r="D334" s="66"/>
      <c r="E334" s="66"/>
      <c r="F334" s="66"/>
      <c r="G334" s="66"/>
      <c r="H334" s="66"/>
      <c r="I334" s="66"/>
      <c r="J334" s="66"/>
      <c r="K334" s="66"/>
    </row>
    <row r="335" spans="1:11" ht="20.25" customHeight="1">
      <c r="A335" s="66"/>
      <c r="B335" s="66"/>
      <c r="C335" s="66"/>
      <c r="D335" s="66"/>
      <c r="E335" s="66"/>
      <c r="F335" s="66"/>
      <c r="G335" s="66"/>
      <c r="H335" s="66"/>
      <c r="I335" s="66"/>
      <c r="J335" s="66"/>
      <c r="K335" s="66"/>
    </row>
    <row r="336" spans="1:11" ht="20.25" customHeight="1">
      <c r="A336" s="66"/>
      <c r="B336" s="66"/>
      <c r="C336" s="66"/>
      <c r="D336" s="66"/>
      <c r="E336" s="66"/>
      <c r="F336" s="66"/>
      <c r="G336" s="66"/>
      <c r="H336" s="66"/>
      <c r="I336" s="66"/>
      <c r="J336" s="66"/>
      <c r="K336" s="66"/>
    </row>
    <row r="337" spans="1:11" ht="20.25" customHeight="1">
      <c r="A337" s="66"/>
      <c r="B337" s="66"/>
      <c r="C337" s="66"/>
      <c r="D337" s="66"/>
      <c r="E337" s="66"/>
      <c r="F337" s="66"/>
      <c r="G337" s="66"/>
      <c r="H337" s="66"/>
      <c r="I337" s="66"/>
      <c r="J337" s="66"/>
      <c r="K337" s="66"/>
    </row>
    <row r="338" spans="1:11" ht="20.25" customHeight="1">
      <c r="A338" s="66"/>
      <c r="B338" s="66"/>
      <c r="C338" s="66"/>
      <c r="D338" s="66"/>
      <c r="E338" s="66"/>
      <c r="F338" s="66"/>
      <c r="G338" s="66"/>
      <c r="H338" s="66"/>
      <c r="I338" s="66"/>
      <c r="J338" s="66"/>
      <c r="K338" s="66"/>
    </row>
    <row r="339" spans="1:11" ht="20.25" customHeight="1">
      <c r="A339" s="66"/>
      <c r="B339" s="66"/>
      <c r="C339" s="66"/>
      <c r="D339" s="66"/>
      <c r="E339" s="66"/>
      <c r="F339" s="66"/>
      <c r="G339" s="66"/>
      <c r="H339" s="66"/>
      <c r="I339" s="66"/>
      <c r="J339" s="66"/>
      <c r="K339" s="66"/>
    </row>
    <row r="340" spans="1:11" ht="20.25" customHeight="1">
      <c r="A340" s="66"/>
      <c r="B340" s="66"/>
      <c r="C340" s="66"/>
      <c r="D340" s="66"/>
      <c r="E340" s="66"/>
      <c r="F340" s="66"/>
      <c r="G340" s="66"/>
      <c r="H340" s="66"/>
      <c r="I340" s="66"/>
      <c r="J340" s="66"/>
      <c r="K340" s="66"/>
    </row>
    <row r="341" spans="1:11" ht="20.25" customHeight="1">
      <c r="A341" s="66"/>
      <c r="B341" s="66"/>
      <c r="C341" s="66"/>
      <c r="D341" s="66"/>
      <c r="E341" s="66"/>
      <c r="F341" s="66"/>
      <c r="G341" s="66"/>
      <c r="H341" s="66"/>
      <c r="I341" s="66"/>
      <c r="J341" s="66"/>
      <c r="K341" s="66"/>
    </row>
    <row r="342" spans="1:11" ht="20.25" customHeight="1">
      <c r="A342" s="66"/>
      <c r="B342" s="66"/>
      <c r="C342" s="66"/>
      <c r="D342" s="66"/>
      <c r="E342" s="66"/>
      <c r="F342" s="66"/>
      <c r="G342" s="66"/>
      <c r="H342" s="66"/>
      <c r="I342" s="66"/>
      <c r="J342" s="66"/>
      <c r="K342" s="66"/>
    </row>
    <row r="343" spans="1:11" ht="20.25" customHeight="1">
      <c r="A343" s="66"/>
      <c r="B343" s="66"/>
      <c r="C343" s="66"/>
      <c r="D343" s="66"/>
      <c r="E343" s="66"/>
      <c r="F343" s="66"/>
      <c r="G343" s="66"/>
      <c r="H343" s="66"/>
      <c r="I343" s="66"/>
      <c r="J343" s="66"/>
      <c r="K343" s="66"/>
    </row>
    <row r="344" spans="1:11" ht="20.25" customHeight="1">
      <c r="A344" s="66"/>
      <c r="B344" s="66"/>
      <c r="C344" s="66"/>
      <c r="D344" s="66"/>
      <c r="E344" s="66"/>
      <c r="F344" s="66"/>
      <c r="G344" s="66"/>
      <c r="H344" s="66"/>
      <c r="I344" s="66"/>
      <c r="J344" s="66"/>
      <c r="K344" s="66"/>
    </row>
    <row r="345" spans="1:11" ht="20.25" customHeight="1">
      <c r="A345" s="66"/>
      <c r="B345" s="66"/>
      <c r="C345" s="66"/>
      <c r="D345" s="66"/>
      <c r="E345" s="66"/>
      <c r="F345" s="66"/>
      <c r="G345" s="66"/>
      <c r="H345" s="66"/>
      <c r="I345" s="66"/>
      <c r="J345" s="66"/>
      <c r="K345" s="66"/>
    </row>
    <row r="346" spans="1:11" ht="20.25" customHeight="1">
      <c r="A346" s="66"/>
      <c r="B346" s="66"/>
      <c r="C346" s="66"/>
      <c r="D346" s="66"/>
      <c r="E346" s="66"/>
      <c r="F346" s="66"/>
      <c r="G346" s="66"/>
      <c r="H346" s="66"/>
      <c r="I346" s="66"/>
      <c r="J346" s="66"/>
      <c r="K346" s="66"/>
    </row>
    <row r="347" spans="1:11" ht="20.25" customHeight="1">
      <c r="A347" s="66"/>
      <c r="B347" s="66"/>
      <c r="C347" s="66"/>
      <c r="D347" s="66"/>
      <c r="E347" s="66"/>
      <c r="F347" s="66"/>
      <c r="G347" s="66"/>
      <c r="H347" s="66"/>
      <c r="I347" s="66"/>
      <c r="J347" s="66"/>
      <c r="K347" s="66"/>
    </row>
    <row r="348" spans="1:11" ht="20.25" customHeight="1">
      <c r="A348" s="66"/>
      <c r="B348" s="66"/>
      <c r="C348" s="66"/>
      <c r="D348" s="66"/>
      <c r="E348" s="66"/>
      <c r="F348" s="66"/>
      <c r="G348" s="66"/>
      <c r="H348" s="66"/>
      <c r="I348" s="66"/>
      <c r="J348" s="66"/>
      <c r="K348" s="66"/>
    </row>
    <row r="349" spans="1:11" ht="20.25" customHeight="1">
      <c r="A349" s="66"/>
      <c r="B349" s="66"/>
      <c r="C349" s="66"/>
      <c r="D349" s="66"/>
      <c r="E349" s="66"/>
      <c r="F349" s="66"/>
      <c r="G349" s="66"/>
      <c r="H349" s="66"/>
      <c r="I349" s="66"/>
      <c r="J349" s="66"/>
      <c r="K349" s="66"/>
    </row>
    <row r="350" spans="1:11" ht="20.25" customHeight="1">
      <c r="A350" s="66"/>
      <c r="B350" s="66"/>
      <c r="C350" s="66"/>
      <c r="D350" s="66"/>
      <c r="E350" s="66"/>
      <c r="F350" s="66"/>
      <c r="G350" s="66"/>
      <c r="H350" s="66"/>
      <c r="I350" s="66"/>
      <c r="J350" s="66"/>
      <c r="K350" s="66"/>
    </row>
    <row r="351" spans="1:11" ht="20.25" customHeight="1">
      <c r="A351" s="66"/>
      <c r="B351" s="66"/>
      <c r="C351" s="66"/>
      <c r="D351" s="66"/>
      <c r="E351" s="66"/>
      <c r="F351" s="66"/>
      <c r="G351" s="66"/>
      <c r="H351" s="66"/>
      <c r="I351" s="66"/>
      <c r="J351" s="66"/>
      <c r="K351" s="66"/>
    </row>
    <row r="352" spans="1:11" ht="20.25" customHeight="1">
      <c r="A352" s="66"/>
      <c r="B352" s="66"/>
      <c r="C352" s="66"/>
      <c r="D352" s="66"/>
      <c r="E352" s="66"/>
      <c r="F352" s="66"/>
      <c r="G352" s="66"/>
      <c r="H352" s="66"/>
      <c r="I352" s="66"/>
      <c r="J352" s="66"/>
      <c r="K352" s="66"/>
    </row>
    <row r="353" spans="1:11" ht="20.25" customHeight="1">
      <c r="A353" s="66"/>
      <c r="B353" s="66"/>
      <c r="C353" s="66"/>
      <c r="D353" s="66"/>
      <c r="E353" s="66"/>
      <c r="F353" s="66"/>
      <c r="G353" s="66"/>
      <c r="H353" s="66"/>
      <c r="I353" s="66"/>
      <c r="J353" s="66"/>
      <c r="K353" s="66"/>
    </row>
    <row r="354" spans="1:11" ht="20.25" customHeight="1">
      <c r="A354" s="66"/>
      <c r="B354" s="66"/>
      <c r="C354" s="66"/>
      <c r="D354" s="66"/>
      <c r="E354" s="66"/>
      <c r="F354" s="66"/>
      <c r="G354" s="66"/>
      <c r="H354" s="66"/>
      <c r="I354" s="66"/>
      <c r="J354" s="66"/>
      <c r="K354" s="66"/>
    </row>
    <row r="355" spans="1:11" ht="20.25" customHeight="1">
      <c r="A355" s="66"/>
      <c r="B355" s="66"/>
      <c r="C355" s="66"/>
      <c r="D355" s="66"/>
      <c r="E355" s="66"/>
      <c r="F355" s="66"/>
      <c r="G355" s="66"/>
      <c r="H355" s="66"/>
      <c r="I355" s="66"/>
      <c r="J355" s="66"/>
      <c r="K355" s="66"/>
    </row>
    <row r="356" spans="1:11" ht="20.25" customHeight="1">
      <c r="A356" s="66"/>
      <c r="B356" s="66"/>
      <c r="C356" s="66"/>
      <c r="D356" s="66"/>
      <c r="E356" s="66"/>
      <c r="F356" s="66"/>
      <c r="G356" s="66"/>
      <c r="H356" s="66"/>
      <c r="I356" s="66"/>
      <c r="J356" s="66"/>
      <c r="K356" s="66"/>
    </row>
    <row r="357" spans="1:11" ht="20.25" customHeight="1">
      <c r="A357" s="66"/>
      <c r="B357" s="66"/>
      <c r="C357" s="66"/>
      <c r="D357" s="66"/>
      <c r="E357" s="66"/>
      <c r="F357" s="66"/>
      <c r="G357" s="66"/>
      <c r="H357" s="66"/>
      <c r="I357" s="66"/>
      <c r="J357" s="66"/>
      <c r="K357" s="66"/>
    </row>
    <row r="358" spans="1:11" ht="20.25" customHeight="1">
      <c r="A358" s="66"/>
      <c r="B358" s="66"/>
      <c r="C358" s="66"/>
      <c r="D358" s="66"/>
      <c r="E358" s="66"/>
      <c r="F358" s="66"/>
      <c r="G358" s="66"/>
      <c r="H358" s="66"/>
      <c r="I358" s="66"/>
      <c r="J358" s="66"/>
      <c r="K358" s="66"/>
    </row>
    <row r="359" spans="1:11" ht="20.25" customHeight="1">
      <c r="A359" s="66"/>
      <c r="B359" s="66"/>
      <c r="C359" s="66"/>
      <c r="D359" s="66"/>
      <c r="E359" s="66"/>
      <c r="F359" s="66"/>
      <c r="G359" s="66"/>
      <c r="H359" s="66"/>
      <c r="I359" s="66"/>
      <c r="J359" s="66"/>
      <c r="K359" s="66"/>
    </row>
    <row r="360" spans="1:11" ht="20.25" customHeight="1">
      <c r="A360" s="66"/>
      <c r="B360" s="66"/>
      <c r="C360" s="66"/>
      <c r="D360" s="66"/>
      <c r="E360" s="66"/>
      <c r="F360" s="66"/>
      <c r="G360" s="66"/>
      <c r="H360" s="66"/>
      <c r="I360" s="66"/>
      <c r="J360" s="66"/>
      <c r="K360" s="66"/>
    </row>
    <row r="361" spans="1:11" ht="20.25" customHeight="1">
      <c r="A361" s="66"/>
      <c r="B361" s="66"/>
      <c r="C361" s="66"/>
      <c r="D361" s="66"/>
      <c r="E361" s="66"/>
      <c r="F361" s="66"/>
      <c r="G361" s="66"/>
      <c r="H361" s="66"/>
      <c r="I361" s="66"/>
      <c r="J361" s="66"/>
      <c r="K361" s="66"/>
    </row>
    <row r="362" spans="1:11" ht="20.25" customHeight="1">
      <c r="A362" s="66"/>
      <c r="B362" s="66"/>
      <c r="C362" s="66"/>
      <c r="D362" s="66"/>
      <c r="E362" s="66"/>
      <c r="F362" s="66"/>
      <c r="G362" s="66"/>
      <c r="H362" s="66"/>
      <c r="I362" s="66"/>
      <c r="J362" s="66"/>
      <c r="K362" s="66"/>
    </row>
    <row r="363" spans="1:11" ht="20.25" customHeight="1">
      <c r="A363" s="66"/>
      <c r="B363" s="66"/>
      <c r="C363" s="66"/>
      <c r="D363" s="66"/>
      <c r="E363" s="66"/>
      <c r="F363" s="66"/>
      <c r="G363" s="66"/>
      <c r="H363" s="66"/>
      <c r="I363" s="66"/>
      <c r="J363" s="66"/>
      <c r="K363" s="66"/>
    </row>
    <row r="364" spans="1:11" ht="20.25" customHeight="1">
      <c r="A364" s="66"/>
      <c r="B364" s="66"/>
      <c r="C364" s="66"/>
      <c r="D364" s="66"/>
      <c r="E364" s="66"/>
      <c r="F364" s="66"/>
      <c r="G364" s="66"/>
      <c r="H364" s="66"/>
      <c r="I364" s="66"/>
      <c r="J364" s="66"/>
      <c r="K364" s="66"/>
    </row>
    <row r="365" spans="1:11" ht="20.25" customHeight="1">
      <c r="A365" s="66"/>
      <c r="B365" s="66"/>
      <c r="C365" s="66"/>
      <c r="D365" s="66"/>
      <c r="E365" s="66"/>
      <c r="F365" s="66"/>
      <c r="G365" s="66"/>
      <c r="H365" s="66"/>
      <c r="I365" s="66"/>
      <c r="J365" s="66"/>
      <c r="K365" s="66"/>
    </row>
    <row r="366" spans="1:11" ht="20.25" customHeight="1">
      <c r="A366" s="66"/>
      <c r="B366" s="66"/>
      <c r="C366" s="66"/>
      <c r="D366" s="66"/>
      <c r="E366" s="66"/>
      <c r="F366" s="66"/>
      <c r="G366" s="66"/>
      <c r="H366" s="66"/>
      <c r="I366" s="66"/>
      <c r="J366" s="66"/>
      <c r="K366" s="66"/>
    </row>
    <row r="367" spans="1:11" ht="20.25" customHeight="1">
      <c r="A367" s="66"/>
      <c r="B367" s="66"/>
      <c r="C367" s="66"/>
      <c r="D367" s="66"/>
      <c r="E367" s="66"/>
      <c r="F367" s="66"/>
      <c r="G367" s="66"/>
      <c r="H367" s="66"/>
      <c r="I367" s="66"/>
      <c r="J367" s="66"/>
      <c r="K367" s="66"/>
    </row>
    <row r="368" spans="1:11" ht="20.25" customHeight="1">
      <c r="A368" s="66"/>
      <c r="B368" s="66"/>
      <c r="C368" s="66"/>
      <c r="D368" s="66"/>
      <c r="E368" s="66"/>
      <c r="F368" s="66"/>
      <c r="G368" s="66"/>
      <c r="H368" s="66"/>
      <c r="I368" s="66"/>
      <c r="J368" s="66"/>
      <c r="K368" s="66"/>
    </row>
    <row r="369" spans="1:11" ht="20.25" customHeight="1">
      <c r="A369" s="66"/>
      <c r="B369" s="66"/>
      <c r="C369" s="66"/>
      <c r="D369" s="66"/>
      <c r="E369" s="66"/>
      <c r="F369" s="66"/>
      <c r="G369" s="66"/>
      <c r="H369" s="66"/>
      <c r="I369" s="66"/>
      <c r="J369" s="66"/>
      <c r="K369" s="66"/>
    </row>
    <row r="370" spans="1:11" ht="20.25" customHeight="1">
      <c r="A370" s="66"/>
      <c r="B370" s="66"/>
      <c r="C370" s="66"/>
      <c r="D370" s="66"/>
      <c r="E370" s="66"/>
      <c r="F370" s="66"/>
      <c r="G370" s="66"/>
      <c r="H370" s="66"/>
      <c r="I370" s="66"/>
      <c r="J370" s="66"/>
      <c r="K370" s="66"/>
    </row>
    <row r="371" spans="1:11" ht="20.25" customHeight="1">
      <c r="A371" s="66"/>
      <c r="B371" s="66"/>
      <c r="C371" s="66"/>
      <c r="D371" s="66"/>
      <c r="E371" s="66"/>
      <c r="F371" s="66"/>
      <c r="G371" s="66"/>
      <c r="H371" s="66"/>
      <c r="I371" s="66"/>
      <c r="J371" s="66"/>
      <c r="K371" s="66"/>
    </row>
    <row r="372" spans="1:11" ht="20.25" customHeight="1">
      <c r="A372" s="66"/>
      <c r="B372" s="66"/>
      <c r="C372" s="66"/>
      <c r="D372" s="66"/>
      <c r="E372" s="66"/>
      <c r="F372" s="66"/>
      <c r="G372" s="66"/>
      <c r="H372" s="66"/>
      <c r="I372" s="66"/>
      <c r="J372" s="66"/>
      <c r="K372" s="66"/>
    </row>
    <row r="373" spans="1:11" ht="20.25" customHeight="1">
      <c r="A373" s="66"/>
      <c r="B373" s="66"/>
      <c r="C373" s="66"/>
      <c r="D373" s="66"/>
      <c r="E373" s="66"/>
      <c r="F373" s="66"/>
      <c r="G373" s="66"/>
      <c r="H373" s="66"/>
      <c r="I373" s="66"/>
      <c r="J373" s="66"/>
      <c r="K373" s="66"/>
    </row>
    <row r="374" spans="1:11" ht="20.25" customHeight="1">
      <c r="A374" s="66"/>
      <c r="B374" s="66"/>
      <c r="C374" s="66"/>
      <c r="D374" s="66"/>
      <c r="E374" s="66"/>
      <c r="F374" s="66"/>
      <c r="G374" s="66"/>
      <c r="H374" s="66"/>
      <c r="I374" s="66"/>
      <c r="J374" s="66"/>
      <c r="K374" s="66"/>
    </row>
    <row r="375" spans="1:11" ht="20.25" customHeight="1">
      <c r="A375" s="66"/>
      <c r="B375" s="66"/>
      <c r="C375" s="66"/>
      <c r="D375" s="66"/>
      <c r="E375" s="66"/>
      <c r="F375" s="66"/>
      <c r="G375" s="66"/>
      <c r="H375" s="66"/>
      <c r="I375" s="66"/>
      <c r="J375" s="66"/>
      <c r="K375" s="66"/>
    </row>
    <row r="376" spans="1:11" ht="20.25" customHeight="1">
      <c r="A376" s="66"/>
      <c r="B376" s="66"/>
      <c r="C376" s="66"/>
      <c r="D376" s="66"/>
      <c r="E376" s="66"/>
      <c r="F376" s="66"/>
      <c r="G376" s="66"/>
      <c r="H376" s="66"/>
      <c r="I376" s="66"/>
      <c r="J376" s="66"/>
      <c r="K376" s="66"/>
    </row>
    <row r="377" spans="1:11" ht="20.25" customHeight="1">
      <c r="A377" s="66"/>
      <c r="B377" s="66"/>
      <c r="C377" s="66"/>
      <c r="D377" s="66"/>
      <c r="E377" s="66"/>
      <c r="F377" s="66"/>
      <c r="G377" s="66"/>
      <c r="H377" s="66"/>
      <c r="I377" s="66"/>
      <c r="J377" s="66"/>
      <c r="K377" s="66"/>
    </row>
    <row r="378" spans="1:11" ht="20.25" customHeight="1">
      <c r="A378" s="66"/>
      <c r="B378" s="66"/>
      <c r="C378" s="66"/>
      <c r="D378" s="66"/>
      <c r="E378" s="66"/>
      <c r="F378" s="66"/>
      <c r="G378" s="66"/>
      <c r="H378" s="66"/>
      <c r="I378" s="66"/>
      <c r="J378" s="66"/>
      <c r="K378" s="66"/>
    </row>
    <row r="379" spans="1:11" ht="20.25" customHeight="1">
      <c r="A379" s="66"/>
      <c r="B379" s="66"/>
      <c r="C379" s="66"/>
      <c r="D379" s="66"/>
      <c r="E379" s="66"/>
      <c r="F379" s="66"/>
      <c r="G379" s="66"/>
      <c r="H379" s="66"/>
      <c r="I379" s="66"/>
      <c r="J379" s="66"/>
      <c r="K379" s="66"/>
    </row>
    <row r="380" spans="1:11" ht="20.25" customHeight="1">
      <c r="A380" s="66"/>
      <c r="B380" s="66"/>
      <c r="C380" s="66"/>
      <c r="D380" s="66"/>
      <c r="E380" s="66"/>
      <c r="F380" s="66"/>
      <c r="G380" s="66"/>
      <c r="H380" s="66"/>
      <c r="I380" s="66"/>
      <c r="J380" s="66"/>
      <c r="K380" s="66"/>
    </row>
    <row r="381" spans="1:11" ht="20.25" customHeight="1">
      <c r="A381" s="66"/>
      <c r="B381" s="66"/>
      <c r="C381" s="66"/>
      <c r="D381" s="66"/>
      <c r="E381" s="66"/>
      <c r="F381" s="66"/>
      <c r="G381" s="66"/>
      <c r="H381" s="66"/>
      <c r="I381" s="66"/>
      <c r="J381" s="66"/>
      <c r="K381" s="66"/>
    </row>
    <row r="382" spans="1:11" ht="20.25" customHeight="1">
      <c r="A382" s="66"/>
      <c r="B382" s="66"/>
      <c r="C382" s="66"/>
      <c r="D382" s="66"/>
      <c r="E382" s="66"/>
      <c r="F382" s="66"/>
      <c r="G382" s="66"/>
      <c r="H382" s="66"/>
      <c r="I382" s="66"/>
      <c r="J382" s="66"/>
      <c r="K382" s="66"/>
    </row>
    <row r="383" spans="1:11" ht="20.25" customHeight="1">
      <c r="A383" s="66"/>
      <c r="B383" s="66"/>
      <c r="C383" s="66"/>
      <c r="D383" s="66"/>
      <c r="E383" s="66"/>
      <c r="F383" s="66"/>
      <c r="G383" s="66"/>
      <c r="H383" s="66"/>
      <c r="I383" s="66"/>
      <c r="J383" s="66"/>
      <c r="K383" s="66"/>
    </row>
    <row r="384" spans="1:11" ht="20.25" customHeight="1">
      <c r="A384" s="66"/>
      <c r="B384" s="66"/>
      <c r="C384" s="66"/>
      <c r="D384" s="66"/>
      <c r="E384" s="66"/>
      <c r="F384" s="66"/>
      <c r="G384" s="66"/>
      <c r="H384" s="66"/>
      <c r="I384" s="66"/>
      <c r="J384" s="66"/>
      <c r="K384" s="66"/>
    </row>
    <row r="385" spans="1:11" ht="20.25" customHeight="1">
      <c r="A385" s="66"/>
      <c r="B385" s="66"/>
      <c r="C385" s="66"/>
      <c r="D385" s="66"/>
      <c r="E385" s="66"/>
      <c r="F385" s="66"/>
      <c r="G385" s="66"/>
      <c r="H385" s="66"/>
      <c r="I385" s="66"/>
      <c r="J385" s="66"/>
      <c r="K385" s="66"/>
    </row>
    <row r="386" spans="1:11" ht="20.25" customHeight="1">
      <c r="A386" s="66"/>
      <c r="B386" s="66"/>
      <c r="C386" s="66"/>
      <c r="D386" s="66"/>
      <c r="E386" s="66"/>
      <c r="F386" s="66"/>
      <c r="G386" s="66"/>
      <c r="H386" s="66"/>
      <c r="I386" s="66"/>
      <c r="J386" s="66"/>
      <c r="K386" s="66"/>
    </row>
    <row r="387" spans="1:11" ht="20.25" customHeight="1">
      <c r="A387" s="66"/>
      <c r="B387" s="66"/>
      <c r="C387" s="66"/>
      <c r="D387" s="66"/>
      <c r="E387" s="66"/>
      <c r="F387" s="66"/>
      <c r="G387" s="66"/>
      <c r="H387" s="66"/>
      <c r="I387" s="66"/>
      <c r="J387" s="66"/>
      <c r="K387" s="66"/>
    </row>
    <row r="388" spans="1:11" ht="20.25" customHeight="1">
      <c r="A388" s="66"/>
      <c r="B388" s="66"/>
      <c r="C388" s="66"/>
      <c r="D388" s="66"/>
      <c r="E388" s="66"/>
      <c r="F388" s="66"/>
      <c r="G388" s="66"/>
      <c r="H388" s="66"/>
      <c r="I388" s="66"/>
      <c r="J388" s="66"/>
      <c r="K388" s="66"/>
    </row>
    <row r="389" spans="1:11" ht="20.25" customHeight="1">
      <c r="A389" s="66"/>
      <c r="B389" s="66"/>
      <c r="C389" s="66"/>
      <c r="D389" s="66"/>
      <c r="E389" s="66"/>
      <c r="F389" s="66"/>
      <c r="G389" s="66"/>
      <c r="H389" s="66"/>
      <c r="I389" s="66"/>
      <c r="J389" s="66"/>
      <c r="K389" s="66"/>
    </row>
    <row r="390" spans="1:11" ht="20.25" customHeight="1">
      <c r="A390" s="66"/>
      <c r="B390" s="66"/>
      <c r="C390" s="66"/>
      <c r="D390" s="66"/>
      <c r="E390" s="66"/>
      <c r="F390" s="66"/>
      <c r="G390" s="66"/>
      <c r="H390" s="66"/>
      <c r="I390" s="66"/>
      <c r="J390" s="66"/>
      <c r="K390" s="66"/>
    </row>
    <row r="391" spans="1:11" ht="20.25" customHeight="1">
      <c r="A391" s="66"/>
      <c r="B391" s="66"/>
      <c r="C391" s="66"/>
      <c r="D391" s="66"/>
      <c r="E391" s="66"/>
      <c r="F391" s="66"/>
      <c r="G391" s="66"/>
      <c r="H391" s="66"/>
      <c r="I391" s="66"/>
      <c r="J391" s="66"/>
      <c r="K391" s="66"/>
    </row>
    <row r="392" spans="1:11" ht="20.25" customHeight="1">
      <c r="A392" s="66"/>
      <c r="B392" s="66"/>
      <c r="C392" s="66"/>
      <c r="D392" s="66"/>
      <c r="E392" s="66"/>
      <c r="F392" s="66"/>
      <c r="G392" s="66"/>
      <c r="H392" s="66"/>
      <c r="I392" s="66"/>
      <c r="J392" s="66"/>
      <c r="K392" s="66"/>
    </row>
    <row r="393" spans="1:11" ht="20.25" customHeight="1">
      <c r="A393" s="66"/>
      <c r="B393" s="66"/>
      <c r="C393" s="66"/>
      <c r="D393" s="66"/>
      <c r="E393" s="66"/>
      <c r="F393" s="66"/>
      <c r="G393" s="66"/>
      <c r="H393" s="66"/>
      <c r="I393" s="66"/>
      <c r="J393" s="66"/>
      <c r="K393" s="66"/>
    </row>
    <row r="394" spans="1:11" ht="20.25" customHeight="1">
      <c r="A394" s="66"/>
      <c r="B394" s="66"/>
      <c r="C394" s="66"/>
      <c r="D394" s="66"/>
      <c r="E394" s="66"/>
      <c r="F394" s="66"/>
      <c r="G394" s="66"/>
      <c r="H394" s="66"/>
      <c r="I394" s="66"/>
      <c r="J394" s="66"/>
      <c r="K394" s="66"/>
    </row>
    <row r="395" spans="1:11" ht="20.25" customHeight="1">
      <c r="A395" s="66"/>
      <c r="B395" s="66"/>
      <c r="C395" s="66"/>
      <c r="D395" s="66"/>
      <c r="E395" s="66"/>
      <c r="F395" s="66"/>
      <c r="G395" s="66"/>
      <c r="H395" s="66"/>
      <c r="I395" s="66"/>
      <c r="J395" s="66"/>
      <c r="K395" s="66"/>
    </row>
    <row r="396" spans="1:11" ht="20.25" customHeight="1">
      <c r="A396" s="66"/>
      <c r="B396" s="66"/>
      <c r="C396" s="66"/>
      <c r="D396" s="66"/>
      <c r="E396" s="66"/>
      <c r="F396" s="66"/>
      <c r="G396" s="66"/>
      <c r="H396" s="66"/>
      <c r="I396" s="66"/>
      <c r="J396" s="66"/>
      <c r="K396" s="66"/>
    </row>
    <row r="397" spans="1:11" ht="20.25" customHeight="1">
      <c r="A397" s="66"/>
      <c r="B397" s="66"/>
      <c r="C397" s="66"/>
      <c r="D397" s="66"/>
      <c r="E397" s="66"/>
      <c r="F397" s="66"/>
      <c r="G397" s="66"/>
      <c r="H397" s="66"/>
      <c r="I397" s="66"/>
      <c r="J397" s="66"/>
      <c r="K397" s="66"/>
    </row>
    <row r="398" spans="1:11" ht="20.25" customHeight="1">
      <c r="A398" s="66"/>
      <c r="B398" s="66"/>
      <c r="C398" s="66"/>
      <c r="D398" s="66"/>
      <c r="E398" s="66"/>
      <c r="F398" s="66"/>
      <c r="G398" s="66"/>
      <c r="H398" s="66"/>
      <c r="I398" s="66"/>
      <c r="J398" s="66"/>
      <c r="K398" s="66"/>
    </row>
    <row r="399" spans="1:11" ht="20.25" customHeight="1">
      <c r="A399" s="66"/>
      <c r="B399" s="66"/>
      <c r="C399" s="66"/>
      <c r="D399" s="66"/>
      <c r="E399" s="66"/>
      <c r="F399" s="66"/>
      <c r="G399" s="66"/>
      <c r="H399" s="66"/>
      <c r="I399" s="66"/>
      <c r="J399" s="66"/>
      <c r="K399" s="66"/>
    </row>
    <row r="400" spans="1:11" ht="20.25" customHeight="1">
      <c r="A400" s="66"/>
      <c r="B400" s="66"/>
      <c r="C400" s="66"/>
      <c r="D400" s="66"/>
      <c r="E400" s="66"/>
      <c r="F400" s="66"/>
      <c r="G400" s="66"/>
      <c r="H400" s="66"/>
      <c r="I400" s="66"/>
      <c r="J400" s="66"/>
      <c r="K400" s="66"/>
    </row>
    <row r="401" spans="1:11" ht="20.25" customHeight="1">
      <c r="A401" s="66"/>
      <c r="B401" s="66"/>
      <c r="C401" s="66"/>
      <c r="D401" s="66"/>
      <c r="E401" s="66"/>
      <c r="F401" s="66"/>
      <c r="G401" s="66"/>
      <c r="H401" s="66"/>
      <c r="I401" s="66"/>
      <c r="J401" s="66"/>
      <c r="K401" s="66"/>
    </row>
    <row r="402" spans="1:11" ht="20.25" customHeight="1">
      <c r="A402" s="66"/>
      <c r="B402" s="66"/>
      <c r="C402" s="66"/>
      <c r="D402" s="66"/>
      <c r="E402" s="66"/>
      <c r="F402" s="66"/>
      <c r="G402" s="66"/>
      <c r="H402" s="66"/>
      <c r="I402" s="66"/>
      <c r="J402" s="66"/>
      <c r="K402" s="66"/>
    </row>
    <row r="403" spans="1:11" ht="20.25" customHeight="1">
      <c r="A403" s="66"/>
      <c r="B403" s="66"/>
      <c r="C403" s="66"/>
      <c r="D403" s="66"/>
      <c r="E403" s="66"/>
      <c r="F403" s="66"/>
      <c r="G403" s="66"/>
      <c r="H403" s="66"/>
      <c r="I403" s="66"/>
      <c r="J403" s="66"/>
      <c r="K403" s="66"/>
    </row>
    <row r="404" spans="1:11" ht="20.25" customHeight="1">
      <c r="A404" s="66"/>
      <c r="B404" s="66"/>
      <c r="C404" s="66"/>
      <c r="D404" s="66"/>
      <c r="E404" s="66"/>
      <c r="F404" s="66"/>
      <c r="G404" s="66"/>
      <c r="H404" s="66"/>
      <c r="I404" s="66"/>
      <c r="J404" s="66"/>
      <c r="K404" s="66"/>
    </row>
    <row r="405" spans="1:11" ht="20.25" customHeight="1">
      <c r="A405" s="66"/>
      <c r="B405" s="66"/>
      <c r="C405" s="66"/>
      <c r="D405" s="66"/>
      <c r="E405" s="66"/>
      <c r="F405" s="66"/>
      <c r="G405" s="66"/>
      <c r="H405" s="66"/>
      <c r="I405" s="66"/>
      <c r="J405" s="66"/>
      <c r="K405" s="66"/>
    </row>
    <row r="406" spans="1:11" ht="20.25" customHeight="1">
      <c r="A406" s="66"/>
      <c r="B406" s="66"/>
      <c r="C406" s="66"/>
      <c r="D406" s="66"/>
      <c r="E406" s="66"/>
      <c r="F406" s="66"/>
      <c r="G406" s="66"/>
      <c r="H406" s="66"/>
      <c r="I406" s="66"/>
      <c r="J406" s="66"/>
      <c r="K406" s="66"/>
    </row>
    <row r="407" spans="1:11" ht="20.25" customHeight="1">
      <c r="A407" s="66"/>
      <c r="B407" s="66"/>
      <c r="C407" s="66"/>
      <c r="D407" s="66"/>
      <c r="E407" s="66"/>
      <c r="F407" s="66"/>
      <c r="G407" s="66"/>
      <c r="H407" s="66"/>
      <c r="I407" s="66"/>
      <c r="J407" s="66"/>
      <c r="K407" s="66"/>
    </row>
    <row r="408" spans="1:11" ht="20.25" customHeight="1">
      <c r="A408" s="66"/>
      <c r="B408" s="66"/>
      <c r="C408" s="66"/>
      <c r="D408" s="66"/>
      <c r="E408" s="66"/>
      <c r="F408" s="66"/>
      <c r="G408" s="66"/>
      <c r="H408" s="66"/>
      <c r="I408" s="66"/>
      <c r="J408" s="66"/>
      <c r="K408" s="66"/>
    </row>
    <row r="409" spans="1:11" ht="20.25" customHeight="1">
      <c r="A409" s="66"/>
      <c r="B409" s="66"/>
      <c r="C409" s="66"/>
      <c r="D409" s="66"/>
      <c r="E409" s="66"/>
      <c r="F409" s="66"/>
      <c r="G409" s="66"/>
      <c r="H409" s="66"/>
      <c r="I409" s="66"/>
      <c r="J409" s="66"/>
      <c r="K409" s="66"/>
    </row>
    <row r="410" spans="1:11" ht="20.25" customHeight="1">
      <c r="A410" s="66"/>
      <c r="B410" s="66"/>
      <c r="C410" s="66"/>
      <c r="D410" s="66"/>
      <c r="E410" s="66"/>
      <c r="F410" s="66"/>
      <c r="G410" s="66"/>
      <c r="H410" s="66"/>
      <c r="I410" s="66"/>
      <c r="J410" s="66"/>
      <c r="K410" s="66"/>
    </row>
    <row r="411" spans="1:11" ht="20.25" customHeight="1">
      <c r="A411" s="66"/>
      <c r="B411" s="66"/>
      <c r="C411" s="66"/>
      <c r="D411" s="66"/>
      <c r="E411" s="66"/>
      <c r="F411" s="66"/>
      <c r="G411" s="66"/>
      <c r="H411" s="66"/>
      <c r="I411" s="66"/>
      <c r="J411" s="66"/>
      <c r="K411" s="66"/>
    </row>
    <row r="412" spans="1:11" ht="20.25" customHeight="1">
      <c r="A412" s="66"/>
      <c r="B412" s="66"/>
      <c r="C412" s="66"/>
      <c r="D412" s="66"/>
      <c r="E412" s="66"/>
      <c r="F412" s="66"/>
      <c r="G412" s="66"/>
      <c r="H412" s="66"/>
      <c r="I412" s="66"/>
      <c r="J412" s="66"/>
      <c r="K412" s="66"/>
    </row>
    <row r="413" spans="1:11" ht="20.25" customHeight="1">
      <c r="A413" s="66"/>
      <c r="B413" s="66"/>
      <c r="C413" s="66"/>
      <c r="D413" s="66"/>
      <c r="E413" s="66"/>
      <c r="F413" s="66"/>
      <c r="G413" s="66"/>
      <c r="H413" s="66"/>
      <c r="I413" s="66"/>
      <c r="J413" s="66"/>
      <c r="K413" s="66"/>
    </row>
    <row r="414" spans="1:11" ht="20.25" customHeight="1">
      <c r="A414" s="66"/>
      <c r="B414" s="66"/>
      <c r="C414" s="66"/>
      <c r="D414" s="66"/>
      <c r="E414" s="66"/>
      <c r="F414" s="66"/>
      <c r="G414" s="66"/>
      <c r="H414" s="66"/>
      <c r="I414" s="66"/>
      <c r="J414" s="66"/>
      <c r="K414" s="66"/>
    </row>
    <row r="415" spans="1:11" ht="20.25" customHeight="1">
      <c r="A415" s="66"/>
      <c r="B415" s="66"/>
      <c r="C415" s="66"/>
      <c r="D415" s="66"/>
      <c r="E415" s="66"/>
      <c r="F415" s="66"/>
      <c r="G415" s="66"/>
      <c r="H415" s="66"/>
      <c r="I415" s="66"/>
      <c r="J415" s="66"/>
      <c r="K415" s="66"/>
    </row>
    <row r="416" spans="1:11" ht="20.25" customHeight="1">
      <c r="A416" s="66"/>
      <c r="B416" s="66"/>
      <c r="C416" s="66"/>
      <c r="D416" s="66"/>
      <c r="E416" s="66"/>
      <c r="F416" s="66"/>
      <c r="G416" s="66"/>
      <c r="H416" s="66"/>
      <c r="I416" s="66"/>
      <c r="J416" s="66"/>
      <c r="K416" s="66"/>
    </row>
    <row r="417" spans="1:11" ht="20.25" customHeight="1">
      <c r="A417" s="66"/>
      <c r="B417" s="66"/>
      <c r="C417" s="66"/>
      <c r="D417" s="66"/>
      <c r="E417" s="66"/>
      <c r="F417" s="66"/>
      <c r="G417" s="66"/>
      <c r="H417" s="66"/>
      <c r="I417" s="66"/>
      <c r="J417" s="66"/>
      <c r="K417" s="66"/>
    </row>
    <row r="418" spans="1:11" ht="20.25" customHeight="1">
      <c r="A418" s="66"/>
      <c r="B418" s="66"/>
      <c r="C418" s="66"/>
      <c r="D418" s="66"/>
      <c r="E418" s="66"/>
      <c r="F418" s="66"/>
      <c r="G418" s="66"/>
      <c r="H418" s="66"/>
      <c r="I418" s="66"/>
      <c r="J418" s="66"/>
      <c r="K418" s="66"/>
    </row>
    <row r="419" spans="1:11" ht="20.25" customHeight="1">
      <c r="A419" s="66"/>
      <c r="B419" s="66"/>
      <c r="C419" s="66"/>
      <c r="D419" s="66"/>
      <c r="E419" s="66"/>
      <c r="F419" s="66"/>
      <c r="G419" s="66"/>
      <c r="H419" s="66"/>
      <c r="I419" s="66"/>
      <c r="J419" s="66"/>
      <c r="K419" s="66"/>
    </row>
    <row r="420" spans="1:11" ht="20.25" customHeight="1">
      <c r="A420" s="66"/>
      <c r="B420" s="66"/>
      <c r="C420" s="66"/>
      <c r="D420" s="66"/>
      <c r="E420" s="66"/>
      <c r="F420" s="66"/>
      <c r="G420" s="66"/>
      <c r="H420" s="66"/>
      <c r="I420" s="66"/>
      <c r="J420" s="66"/>
      <c r="K420" s="66"/>
    </row>
    <row r="421" spans="1:11" ht="20.25" customHeight="1">
      <c r="A421" s="66"/>
      <c r="B421" s="66"/>
      <c r="C421" s="66"/>
      <c r="D421" s="66"/>
      <c r="E421" s="66"/>
      <c r="F421" s="66"/>
      <c r="G421" s="66"/>
      <c r="H421" s="66"/>
      <c r="I421" s="66"/>
      <c r="J421" s="66"/>
      <c r="K421" s="66"/>
    </row>
    <row r="422" spans="1:11" ht="20.25" customHeight="1">
      <c r="A422" s="66"/>
      <c r="B422" s="66"/>
      <c r="C422" s="66"/>
      <c r="D422" s="66"/>
      <c r="E422" s="66"/>
      <c r="F422" s="66"/>
      <c r="G422" s="66"/>
      <c r="H422" s="66"/>
      <c r="I422" s="66"/>
      <c r="J422" s="66"/>
      <c r="K422" s="66"/>
    </row>
    <row r="423" spans="1:11" ht="20.25" customHeight="1">
      <c r="A423" s="66"/>
      <c r="B423" s="66"/>
      <c r="C423" s="66"/>
      <c r="D423" s="66"/>
      <c r="E423" s="66"/>
      <c r="F423" s="66"/>
      <c r="G423" s="66"/>
      <c r="H423" s="66"/>
      <c r="I423" s="66"/>
      <c r="J423" s="66"/>
      <c r="K423" s="66"/>
    </row>
    <row r="424" spans="1:11" ht="20.25" customHeight="1">
      <c r="A424" s="66"/>
      <c r="B424" s="66"/>
      <c r="C424" s="66"/>
      <c r="D424" s="66"/>
      <c r="E424" s="66"/>
      <c r="F424" s="66"/>
      <c r="G424" s="66"/>
      <c r="H424" s="66"/>
      <c r="I424" s="66"/>
      <c r="J424" s="66"/>
      <c r="K424" s="66"/>
    </row>
    <row r="425" spans="1:11" ht="20.25" customHeight="1">
      <c r="A425" s="66"/>
      <c r="B425" s="66"/>
      <c r="C425" s="66"/>
      <c r="D425" s="66"/>
      <c r="E425" s="66"/>
      <c r="F425" s="66"/>
      <c r="G425" s="66"/>
      <c r="H425" s="66"/>
      <c r="I425" s="66"/>
      <c r="J425" s="66"/>
      <c r="K425" s="66"/>
    </row>
    <row r="426" spans="1:11" ht="20.25" customHeight="1">
      <c r="A426" s="66"/>
      <c r="B426" s="66"/>
      <c r="C426" s="66"/>
      <c r="D426" s="66"/>
      <c r="E426" s="66"/>
      <c r="F426" s="66"/>
      <c r="G426" s="66"/>
      <c r="H426" s="66"/>
      <c r="I426" s="66"/>
      <c r="J426" s="66"/>
      <c r="K426" s="66"/>
    </row>
    <row r="427" spans="1:11" ht="20.25" customHeight="1">
      <c r="A427" s="66"/>
      <c r="B427" s="66"/>
      <c r="C427" s="66"/>
      <c r="D427" s="66"/>
      <c r="E427" s="66"/>
      <c r="F427" s="66"/>
      <c r="G427" s="66"/>
      <c r="H427" s="66"/>
      <c r="I427" s="66"/>
      <c r="J427" s="66"/>
      <c r="K427" s="66"/>
    </row>
    <row r="428" spans="1:11" ht="20.25" customHeight="1">
      <c r="A428" s="66"/>
      <c r="B428" s="66"/>
      <c r="C428" s="66"/>
      <c r="D428" s="66"/>
      <c r="E428" s="66"/>
      <c r="F428" s="66"/>
      <c r="G428" s="66"/>
      <c r="H428" s="66"/>
      <c r="I428" s="66"/>
      <c r="J428" s="66"/>
      <c r="K428" s="66"/>
    </row>
    <row r="429" spans="1:11" ht="20.25" customHeight="1">
      <c r="A429" s="66"/>
      <c r="B429" s="66"/>
      <c r="C429" s="66"/>
      <c r="D429" s="66"/>
      <c r="E429" s="66"/>
      <c r="F429" s="66"/>
      <c r="G429" s="66"/>
      <c r="H429" s="66"/>
      <c r="I429" s="66"/>
      <c r="J429" s="66"/>
      <c r="K429" s="66"/>
    </row>
    <row r="430" spans="1:11" ht="20.25" customHeight="1">
      <c r="A430" s="66"/>
      <c r="B430" s="66"/>
      <c r="C430" s="66"/>
      <c r="D430" s="66"/>
      <c r="E430" s="66"/>
      <c r="F430" s="66"/>
      <c r="G430" s="66"/>
      <c r="H430" s="66"/>
      <c r="I430" s="66"/>
      <c r="J430" s="66"/>
      <c r="K430" s="66"/>
    </row>
    <row r="431" spans="1:11" ht="20.25" customHeight="1">
      <c r="A431" s="66"/>
      <c r="B431" s="66"/>
      <c r="C431" s="66"/>
      <c r="D431" s="66"/>
      <c r="E431" s="66"/>
      <c r="F431" s="66"/>
      <c r="G431" s="66"/>
      <c r="H431" s="66"/>
      <c r="I431" s="66"/>
      <c r="J431" s="66"/>
      <c r="K431" s="66"/>
    </row>
    <row r="432" spans="1:11" ht="20.25" customHeight="1">
      <c r="A432" s="66"/>
      <c r="B432" s="66"/>
      <c r="C432" s="66"/>
      <c r="D432" s="66"/>
      <c r="E432" s="66"/>
      <c r="F432" s="66"/>
      <c r="G432" s="66"/>
      <c r="H432" s="66"/>
      <c r="I432" s="66"/>
      <c r="J432" s="66"/>
      <c r="K432" s="66"/>
    </row>
    <row r="433" spans="1:11" ht="20.25" customHeight="1">
      <c r="A433" s="66"/>
      <c r="B433" s="66"/>
      <c r="C433" s="66"/>
      <c r="D433" s="66"/>
      <c r="E433" s="66"/>
      <c r="F433" s="66"/>
      <c r="G433" s="66"/>
      <c r="H433" s="66"/>
      <c r="I433" s="66"/>
      <c r="J433" s="66"/>
      <c r="K433" s="66"/>
    </row>
    <row r="434" spans="1:11" ht="20.25" customHeight="1">
      <c r="A434" s="66"/>
      <c r="B434" s="66"/>
      <c r="C434" s="66"/>
      <c r="D434" s="66"/>
      <c r="E434" s="66"/>
      <c r="F434" s="66"/>
      <c r="G434" s="66"/>
      <c r="H434" s="66"/>
      <c r="I434" s="66"/>
      <c r="J434" s="66"/>
      <c r="K434" s="66"/>
    </row>
    <row r="435" spans="1:11" ht="20.25" customHeight="1">
      <c r="A435" s="66"/>
      <c r="B435" s="66"/>
      <c r="C435" s="66"/>
      <c r="D435" s="66"/>
      <c r="E435" s="66"/>
      <c r="F435" s="66"/>
      <c r="G435" s="66"/>
      <c r="H435" s="66"/>
      <c r="I435" s="66"/>
      <c r="J435" s="66"/>
      <c r="K435" s="66"/>
    </row>
    <row r="436" spans="1:11" ht="20.25" customHeight="1">
      <c r="A436" s="66"/>
      <c r="B436" s="66"/>
      <c r="C436" s="66"/>
      <c r="D436" s="66"/>
      <c r="E436" s="66"/>
      <c r="F436" s="66"/>
      <c r="G436" s="66"/>
      <c r="H436" s="66"/>
      <c r="I436" s="66"/>
      <c r="J436" s="66"/>
      <c r="K436" s="66"/>
    </row>
    <row r="437" spans="1:11" ht="20.25" customHeight="1">
      <c r="A437" s="66"/>
      <c r="B437" s="66"/>
      <c r="C437" s="66"/>
      <c r="D437" s="66"/>
      <c r="E437" s="66"/>
      <c r="F437" s="66"/>
      <c r="G437" s="66"/>
      <c r="H437" s="66"/>
      <c r="I437" s="66"/>
      <c r="J437" s="66"/>
      <c r="K437" s="66"/>
    </row>
    <row r="438" spans="1:11" ht="20.25" customHeight="1">
      <c r="A438" s="66"/>
      <c r="B438" s="66"/>
      <c r="C438" s="66"/>
      <c r="D438" s="66"/>
      <c r="E438" s="66"/>
      <c r="F438" s="66"/>
      <c r="G438" s="66"/>
      <c r="H438" s="66"/>
      <c r="I438" s="66"/>
      <c r="J438" s="66"/>
      <c r="K438" s="66"/>
    </row>
    <row r="439" spans="1:11" ht="20.25" customHeight="1">
      <c r="A439" s="66"/>
      <c r="B439" s="66"/>
      <c r="C439" s="66"/>
      <c r="D439" s="66"/>
      <c r="E439" s="66"/>
      <c r="F439" s="66"/>
      <c r="G439" s="66"/>
      <c r="H439" s="66"/>
      <c r="I439" s="66"/>
      <c r="J439" s="66"/>
      <c r="K439" s="66"/>
    </row>
    <row r="440" spans="1:11" ht="20.25" customHeight="1">
      <c r="A440" s="66"/>
      <c r="B440" s="66"/>
      <c r="C440" s="66"/>
      <c r="D440" s="66"/>
      <c r="E440" s="66"/>
      <c r="F440" s="66"/>
      <c r="G440" s="66"/>
      <c r="H440" s="66"/>
      <c r="I440" s="66"/>
      <c r="J440" s="66"/>
      <c r="K440" s="66"/>
    </row>
    <row r="441" spans="1:11" ht="20.25" customHeight="1">
      <c r="A441" s="66"/>
      <c r="B441" s="66"/>
      <c r="C441" s="66"/>
      <c r="D441" s="66"/>
      <c r="E441" s="66"/>
      <c r="F441" s="66"/>
      <c r="G441" s="66"/>
      <c r="H441" s="66"/>
      <c r="I441" s="66"/>
      <c r="J441" s="66"/>
      <c r="K441" s="66"/>
    </row>
    <row r="442" spans="1:11" ht="20.25" customHeight="1">
      <c r="A442" s="66"/>
      <c r="B442" s="66"/>
      <c r="C442" s="66"/>
      <c r="D442" s="66"/>
      <c r="E442" s="66"/>
      <c r="F442" s="66"/>
      <c r="G442" s="66"/>
      <c r="H442" s="66"/>
      <c r="I442" s="66"/>
      <c r="J442" s="66"/>
      <c r="K442" s="66"/>
    </row>
    <row r="443" spans="1:11" ht="20.25" customHeight="1">
      <c r="A443" s="66"/>
      <c r="B443" s="66"/>
      <c r="C443" s="66"/>
      <c r="D443" s="66"/>
      <c r="E443" s="66"/>
      <c r="F443" s="66"/>
      <c r="G443" s="66"/>
      <c r="H443" s="66"/>
      <c r="I443" s="66"/>
      <c r="J443" s="66"/>
      <c r="K443" s="66"/>
    </row>
    <row r="444" spans="1:11" ht="20.25" customHeight="1">
      <c r="A444" s="66"/>
      <c r="B444" s="66"/>
      <c r="C444" s="66"/>
      <c r="D444" s="66"/>
      <c r="E444" s="66"/>
      <c r="F444" s="66"/>
      <c r="G444" s="66"/>
      <c r="H444" s="66"/>
      <c r="I444" s="66"/>
      <c r="J444" s="66"/>
      <c r="K444" s="66"/>
    </row>
    <row r="445" spans="1:11" ht="20.25" customHeight="1">
      <c r="A445" s="66"/>
      <c r="B445" s="66"/>
      <c r="C445" s="66"/>
      <c r="D445" s="66"/>
      <c r="E445" s="66"/>
      <c r="F445" s="66"/>
      <c r="G445" s="66"/>
      <c r="H445" s="66"/>
      <c r="I445" s="66"/>
      <c r="J445" s="66"/>
      <c r="K445" s="66"/>
    </row>
    <row r="446" spans="1:11" ht="20.25" customHeight="1">
      <c r="A446" s="66"/>
      <c r="B446" s="66"/>
      <c r="C446" s="66"/>
      <c r="D446" s="66"/>
      <c r="E446" s="66"/>
      <c r="F446" s="66"/>
      <c r="G446" s="66"/>
      <c r="H446" s="66"/>
      <c r="I446" s="66"/>
      <c r="J446" s="66"/>
      <c r="K446" s="66"/>
    </row>
    <row r="447" spans="1:11" ht="20.25" customHeight="1">
      <c r="A447" s="66"/>
      <c r="B447" s="66"/>
      <c r="C447" s="66"/>
      <c r="D447" s="66"/>
      <c r="E447" s="66"/>
      <c r="F447" s="66"/>
      <c r="G447" s="66"/>
      <c r="H447" s="66"/>
      <c r="I447" s="66"/>
      <c r="J447" s="66"/>
      <c r="K447" s="66"/>
    </row>
    <row r="448" spans="1:11" ht="20.25" customHeight="1">
      <c r="A448" s="66"/>
      <c r="B448" s="66"/>
      <c r="C448" s="66"/>
      <c r="D448" s="66"/>
      <c r="E448" s="66"/>
      <c r="F448" s="66"/>
      <c r="G448" s="66"/>
      <c r="H448" s="66"/>
      <c r="I448" s="66"/>
      <c r="J448" s="66"/>
      <c r="K448" s="66"/>
    </row>
    <row r="449" spans="1:11" ht="20.25" customHeight="1">
      <c r="A449" s="66"/>
      <c r="B449" s="66"/>
      <c r="C449" s="66"/>
      <c r="D449" s="66"/>
      <c r="E449" s="66"/>
      <c r="F449" s="66"/>
      <c r="G449" s="66"/>
      <c r="H449" s="66"/>
      <c r="I449" s="66"/>
      <c r="J449" s="66"/>
      <c r="K449" s="66"/>
    </row>
    <row r="450" spans="1:11" ht="20.25" customHeight="1">
      <c r="A450" s="66"/>
      <c r="B450" s="66"/>
      <c r="C450" s="66"/>
      <c r="D450" s="66"/>
      <c r="E450" s="66"/>
      <c r="F450" s="66"/>
      <c r="G450" s="66"/>
      <c r="H450" s="66"/>
      <c r="I450" s="66"/>
      <c r="J450" s="66"/>
      <c r="K450" s="66"/>
    </row>
    <row r="451" spans="1:11" ht="20.25" customHeight="1">
      <c r="A451" s="66"/>
      <c r="B451" s="66"/>
      <c r="C451" s="66"/>
      <c r="D451" s="66"/>
      <c r="E451" s="66"/>
      <c r="F451" s="66"/>
      <c r="G451" s="66"/>
      <c r="H451" s="66"/>
      <c r="I451" s="66"/>
      <c r="J451" s="66"/>
      <c r="K451" s="66"/>
    </row>
    <row r="452" spans="1:11" ht="20.25" customHeight="1">
      <c r="A452" s="66"/>
      <c r="B452" s="66"/>
      <c r="C452" s="66"/>
      <c r="D452" s="66"/>
      <c r="E452" s="66"/>
      <c r="F452" s="66"/>
      <c r="G452" s="66"/>
      <c r="H452" s="66"/>
      <c r="I452" s="66"/>
      <c r="J452" s="66"/>
      <c r="K452" s="66"/>
    </row>
    <row r="453" spans="1:11" ht="20.25" customHeight="1">
      <c r="A453" s="66"/>
      <c r="B453" s="66"/>
      <c r="C453" s="66"/>
      <c r="D453" s="66"/>
      <c r="E453" s="66"/>
      <c r="F453" s="66"/>
      <c r="G453" s="66"/>
      <c r="H453" s="66"/>
      <c r="I453" s="66"/>
      <c r="J453" s="66"/>
      <c r="K453" s="66"/>
    </row>
    <row r="454" spans="1:11" ht="20.25" customHeight="1">
      <c r="A454" s="66"/>
      <c r="B454" s="66"/>
      <c r="C454" s="66"/>
      <c r="D454" s="66"/>
      <c r="E454" s="66"/>
      <c r="F454" s="66"/>
      <c r="G454" s="66"/>
      <c r="H454" s="66"/>
      <c r="I454" s="66"/>
      <c r="J454" s="66"/>
      <c r="K454" s="66"/>
    </row>
    <row r="455" spans="1:11" ht="20.25" customHeight="1">
      <c r="A455" s="66"/>
      <c r="B455" s="66"/>
      <c r="C455" s="66"/>
      <c r="D455" s="66"/>
      <c r="E455" s="66"/>
      <c r="F455" s="66"/>
      <c r="G455" s="66"/>
      <c r="H455" s="66"/>
      <c r="I455" s="66"/>
      <c r="J455" s="66"/>
      <c r="K455" s="66"/>
    </row>
    <row r="456" spans="1:11" ht="20.25" customHeight="1">
      <c r="A456" s="66"/>
      <c r="B456" s="66"/>
      <c r="C456" s="66"/>
      <c r="D456" s="66"/>
      <c r="E456" s="66"/>
      <c r="F456" s="66"/>
      <c r="G456" s="66"/>
      <c r="H456" s="66"/>
      <c r="I456" s="66"/>
      <c r="J456" s="66"/>
      <c r="K456" s="66"/>
    </row>
    <row r="457" spans="1:11" ht="20.25" customHeight="1">
      <c r="A457" s="66"/>
      <c r="B457" s="66"/>
      <c r="C457" s="66"/>
      <c r="D457" s="66"/>
      <c r="E457" s="66"/>
      <c r="F457" s="66"/>
      <c r="G457" s="66"/>
      <c r="H457" s="66"/>
      <c r="I457" s="66"/>
      <c r="J457" s="66"/>
      <c r="K457" s="66"/>
    </row>
    <row r="458" spans="1:11" ht="20.25" customHeight="1">
      <c r="A458" s="66"/>
      <c r="B458" s="66"/>
      <c r="C458" s="66"/>
      <c r="D458" s="66"/>
      <c r="E458" s="66"/>
      <c r="F458" s="66"/>
      <c r="G458" s="66"/>
      <c r="H458" s="66"/>
      <c r="I458" s="66"/>
      <c r="J458" s="66"/>
      <c r="K458" s="66"/>
    </row>
    <row r="459" spans="1:11" ht="20.25" customHeight="1">
      <c r="A459" s="66"/>
      <c r="B459" s="66"/>
      <c r="C459" s="66"/>
      <c r="D459" s="66"/>
      <c r="E459" s="66"/>
      <c r="F459" s="66"/>
      <c r="G459" s="66"/>
      <c r="H459" s="66"/>
      <c r="I459" s="66"/>
      <c r="J459" s="66"/>
      <c r="K459" s="66"/>
    </row>
    <row r="460" spans="1:11" ht="20.25" customHeight="1">
      <c r="A460" s="66"/>
      <c r="B460" s="66"/>
      <c r="C460" s="66"/>
      <c r="D460" s="66"/>
      <c r="E460" s="66"/>
      <c r="F460" s="66"/>
      <c r="G460" s="66"/>
      <c r="H460" s="66"/>
      <c r="I460" s="66"/>
      <c r="J460" s="66"/>
      <c r="K460" s="66"/>
    </row>
    <row r="461" spans="1:11" ht="20.25" customHeight="1">
      <c r="A461" s="66"/>
      <c r="B461" s="66"/>
      <c r="C461" s="66"/>
      <c r="D461" s="66"/>
      <c r="E461" s="66"/>
      <c r="F461" s="66"/>
      <c r="G461" s="66"/>
      <c r="H461" s="66"/>
      <c r="I461" s="66"/>
      <c r="J461" s="66"/>
      <c r="K461" s="66"/>
    </row>
    <row r="462" spans="1:11" ht="20.25" customHeight="1">
      <c r="A462" s="66"/>
      <c r="B462" s="66"/>
      <c r="C462" s="66"/>
      <c r="D462" s="66"/>
      <c r="E462" s="66"/>
      <c r="F462" s="66"/>
      <c r="G462" s="66"/>
      <c r="H462" s="66"/>
      <c r="I462" s="66"/>
      <c r="J462" s="66"/>
      <c r="K462" s="66"/>
    </row>
    <row r="463" spans="1:11" ht="20.25" customHeight="1">
      <c r="A463" s="66"/>
      <c r="B463" s="66"/>
      <c r="C463" s="66"/>
      <c r="D463" s="66"/>
      <c r="E463" s="66"/>
      <c r="F463" s="66"/>
      <c r="G463" s="66"/>
      <c r="H463" s="66"/>
      <c r="I463" s="66"/>
      <c r="J463" s="66"/>
      <c r="K463" s="66"/>
    </row>
    <row r="464" spans="1:11" ht="20.25" customHeight="1">
      <c r="A464" s="66"/>
      <c r="B464" s="66"/>
      <c r="C464" s="66"/>
      <c r="D464" s="66"/>
      <c r="E464" s="66"/>
      <c r="F464" s="66"/>
      <c r="G464" s="66"/>
      <c r="H464" s="66"/>
      <c r="I464" s="66"/>
      <c r="J464" s="66"/>
      <c r="K464" s="66"/>
    </row>
    <row r="465" spans="1:11" ht="20.25" customHeight="1">
      <c r="A465" s="66"/>
      <c r="B465" s="66"/>
      <c r="C465" s="66"/>
      <c r="D465" s="66"/>
      <c r="E465" s="66"/>
      <c r="F465" s="66"/>
      <c r="G465" s="66"/>
      <c r="H465" s="66"/>
      <c r="I465" s="66"/>
      <c r="J465" s="66"/>
      <c r="K465" s="66"/>
    </row>
    <row r="466" spans="1:11" ht="20.25" customHeight="1">
      <c r="A466" s="66"/>
      <c r="B466" s="66"/>
      <c r="C466" s="66"/>
      <c r="D466" s="66"/>
      <c r="E466" s="66"/>
      <c r="F466" s="66"/>
      <c r="G466" s="66"/>
      <c r="H466" s="66"/>
      <c r="I466" s="66"/>
      <c r="J466" s="66"/>
      <c r="K466" s="66"/>
    </row>
    <row r="467" spans="1:11" ht="20.25" customHeight="1">
      <c r="A467" s="66"/>
      <c r="B467" s="66"/>
      <c r="C467" s="66"/>
      <c r="D467" s="66"/>
      <c r="E467" s="66"/>
      <c r="F467" s="66"/>
      <c r="G467" s="66"/>
      <c r="H467" s="66"/>
      <c r="I467" s="66"/>
      <c r="J467" s="66"/>
      <c r="K467" s="66"/>
    </row>
    <row r="468" spans="1:11" ht="20.25" customHeight="1">
      <c r="A468" s="66"/>
      <c r="B468" s="66"/>
      <c r="C468" s="66"/>
      <c r="D468" s="66"/>
      <c r="E468" s="66"/>
      <c r="F468" s="66"/>
      <c r="G468" s="66"/>
      <c r="H468" s="66"/>
      <c r="I468" s="66"/>
      <c r="J468" s="66"/>
      <c r="K468" s="66"/>
    </row>
    <row r="469" spans="1:11" ht="20.25" customHeight="1">
      <c r="A469" s="66"/>
      <c r="B469" s="66"/>
      <c r="C469" s="66"/>
      <c r="D469" s="66"/>
      <c r="E469" s="66"/>
      <c r="F469" s="66"/>
      <c r="G469" s="66"/>
      <c r="H469" s="66"/>
      <c r="I469" s="66"/>
      <c r="J469" s="66"/>
      <c r="K469" s="66"/>
    </row>
    <row r="470" spans="1:11" ht="20.25" customHeight="1">
      <c r="A470" s="66"/>
      <c r="B470" s="66"/>
      <c r="C470" s="66"/>
      <c r="D470" s="66"/>
      <c r="E470" s="66"/>
      <c r="F470" s="66"/>
      <c r="G470" s="66"/>
      <c r="H470" s="66"/>
      <c r="I470" s="66"/>
      <c r="J470" s="66"/>
      <c r="K470" s="66"/>
    </row>
    <row r="471" spans="1:11" ht="20.25" customHeight="1">
      <c r="A471" s="66"/>
      <c r="B471" s="66"/>
      <c r="C471" s="66"/>
      <c r="D471" s="66"/>
      <c r="E471" s="66"/>
      <c r="F471" s="66"/>
      <c r="G471" s="66"/>
      <c r="H471" s="66"/>
      <c r="I471" s="66"/>
      <c r="J471" s="66"/>
      <c r="K471" s="66"/>
    </row>
    <row r="472" spans="1:11" ht="20.25" customHeight="1">
      <c r="A472" s="66"/>
      <c r="B472" s="66"/>
      <c r="C472" s="66"/>
      <c r="D472" s="66"/>
      <c r="E472" s="66"/>
      <c r="F472" s="66"/>
      <c r="G472" s="66"/>
      <c r="H472" s="66"/>
      <c r="I472" s="66"/>
      <c r="J472" s="66"/>
      <c r="K472" s="66"/>
    </row>
    <row r="473" spans="1:11" ht="20.25" customHeight="1">
      <c r="A473" s="66"/>
      <c r="B473" s="66"/>
      <c r="C473" s="66"/>
      <c r="D473" s="66"/>
      <c r="E473" s="66"/>
      <c r="F473" s="66"/>
      <c r="G473" s="66"/>
      <c r="H473" s="66"/>
      <c r="I473" s="66"/>
      <c r="J473" s="66"/>
      <c r="K473" s="66"/>
    </row>
    <row r="474" spans="1:11" ht="20.25" customHeight="1">
      <c r="A474" s="66"/>
      <c r="B474" s="66"/>
      <c r="C474" s="66"/>
      <c r="D474" s="66"/>
      <c r="E474" s="66"/>
      <c r="F474" s="66"/>
      <c r="G474" s="66"/>
      <c r="H474" s="66"/>
      <c r="I474" s="66"/>
      <c r="J474" s="66"/>
      <c r="K474" s="66"/>
    </row>
    <row r="475" spans="1:11" ht="20.25" customHeight="1">
      <c r="A475" s="66"/>
      <c r="B475" s="66"/>
      <c r="C475" s="66"/>
      <c r="D475" s="66"/>
      <c r="E475" s="66"/>
      <c r="F475" s="66"/>
      <c r="G475" s="66"/>
      <c r="H475" s="66"/>
      <c r="I475" s="66"/>
      <c r="J475" s="66"/>
      <c r="K475" s="66"/>
    </row>
    <row r="476" spans="1:11" ht="20.25" customHeight="1">
      <c r="A476" s="66"/>
      <c r="B476" s="66"/>
      <c r="C476" s="66"/>
      <c r="D476" s="66"/>
      <c r="E476" s="66"/>
      <c r="F476" s="66"/>
      <c r="G476" s="66"/>
      <c r="H476" s="66"/>
      <c r="I476" s="66"/>
      <c r="J476" s="66"/>
      <c r="K476" s="66"/>
    </row>
    <row r="477" spans="1:11" ht="20.25" customHeight="1">
      <c r="A477" s="66"/>
      <c r="B477" s="66"/>
      <c r="C477" s="66"/>
      <c r="D477" s="66"/>
      <c r="E477" s="66"/>
      <c r="F477" s="66"/>
      <c r="G477" s="66"/>
      <c r="H477" s="66"/>
      <c r="I477" s="66"/>
      <c r="J477" s="66"/>
      <c r="K477" s="66"/>
    </row>
    <row r="478" spans="1:11" ht="20.25" customHeight="1">
      <c r="A478" s="66"/>
      <c r="B478" s="66"/>
      <c r="C478" s="66"/>
      <c r="D478" s="66"/>
      <c r="E478" s="66"/>
      <c r="F478" s="66"/>
      <c r="G478" s="66"/>
      <c r="H478" s="66"/>
      <c r="I478" s="66"/>
      <c r="J478" s="66"/>
      <c r="K478" s="66"/>
    </row>
    <row r="479" spans="1:11" ht="20.25" customHeight="1">
      <c r="A479" s="66"/>
      <c r="B479" s="66"/>
      <c r="C479" s="66"/>
      <c r="D479" s="66"/>
      <c r="E479" s="66"/>
      <c r="F479" s="66"/>
      <c r="G479" s="66"/>
      <c r="H479" s="66"/>
      <c r="I479" s="66"/>
      <c r="J479" s="66"/>
      <c r="K479" s="66"/>
    </row>
    <row r="480" spans="1:11" ht="20.25" customHeight="1">
      <c r="A480" s="66"/>
      <c r="B480" s="66"/>
      <c r="C480" s="66"/>
      <c r="D480" s="66"/>
      <c r="E480" s="66"/>
      <c r="F480" s="66"/>
      <c r="G480" s="66"/>
      <c r="H480" s="66"/>
      <c r="I480" s="66"/>
      <c r="J480" s="66"/>
      <c r="K480" s="66"/>
    </row>
    <row r="481" spans="1:11" ht="20.25" customHeight="1">
      <c r="A481" s="66"/>
      <c r="B481" s="66"/>
      <c r="C481" s="66"/>
      <c r="D481" s="66"/>
      <c r="E481" s="66"/>
      <c r="F481" s="66"/>
      <c r="G481" s="66"/>
      <c r="H481" s="66"/>
      <c r="I481" s="66"/>
      <c r="J481" s="66"/>
      <c r="K481" s="66"/>
    </row>
    <row r="482" spans="1:11" ht="20.25" customHeight="1">
      <c r="A482" s="66"/>
      <c r="B482" s="66"/>
      <c r="C482" s="66"/>
      <c r="D482" s="66"/>
      <c r="E482" s="66"/>
      <c r="F482" s="66"/>
      <c r="G482" s="66"/>
      <c r="H482" s="66"/>
      <c r="I482" s="66"/>
      <c r="J482" s="66"/>
      <c r="K482" s="66"/>
    </row>
    <row r="483" spans="1:11" ht="20.25" customHeight="1">
      <c r="A483" s="66"/>
      <c r="B483" s="66"/>
      <c r="C483" s="66"/>
      <c r="D483" s="66"/>
      <c r="E483" s="66"/>
      <c r="F483" s="66"/>
      <c r="G483" s="66"/>
      <c r="H483" s="66"/>
      <c r="I483" s="66"/>
      <c r="J483" s="66"/>
      <c r="K483" s="66"/>
    </row>
    <row r="484" spans="1:11" ht="20.25" customHeight="1">
      <c r="A484" s="66"/>
      <c r="B484" s="66"/>
      <c r="C484" s="66"/>
      <c r="D484" s="66"/>
      <c r="E484" s="66"/>
      <c r="F484" s="66"/>
      <c r="G484" s="66"/>
      <c r="H484" s="66"/>
      <c r="I484" s="66"/>
      <c r="J484" s="66"/>
      <c r="K484" s="66"/>
    </row>
    <row r="485" spans="1:11" ht="20.25" customHeight="1">
      <c r="A485" s="66"/>
      <c r="B485" s="66"/>
      <c r="C485" s="66"/>
      <c r="D485" s="66"/>
      <c r="E485" s="66"/>
      <c r="F485" s="66"/>
      <c r="G485" s="66"/>
      <c r="H485" s="66"/>
      <c r="I485" s="66"/>
      <c r="J485" s="66"/>
      <c r="K485" s="66"/>
    </row>
    <row r="486" spans="1:11" ht="20.25" customHeight="1">
      <c r="A486" s="66"/>
      <c r="B486" s="66"/>
      <c r="C486" s="66"/>
      <c r="D486" s="66"/>
      <c r="E486" s="66"/>
      <c r="F486" s="66"/>
      <c r="G486" s="66"/>
      <c r="H486" s="66"/>
      <c r="I486" s="66"/>
      <c r="J486" s="66"/>
      <c r="K486" s="66"/>
    </row>
    <row r="487" spans="1:11" ht="20.25" customHeight="1">
      <c r="A487" s="66"/>
      <c r="B487" s="66"/>
      <c r="C487" s="66"/>
      <c r="D487" s="66"/>
      <c r="E487" s="66"/>
      <c r="F487" s="66"/>
      <c r="G487" s="66"/>
      <c r="H487" s="66"/>
      <c r="I487" s="66"/>
      <c r="J487" s="66"/>
      <c r="K487" s="66"/>
    </row>
    <row r="488" spans="1:11" ht="20.25" customHeight="1">
      <c r="A488" s="66"/>
      <c r="B488" s="66"/>
      <c r="C488" s="66"/>
      <c r="D488" s="66"/>
      <c r="E488" s="66"/>
      <c r="F488" s="66"/>
      <c r="G488" s="66"/>
      <c r="H488" s="66"/>
      <c r="I488" s="66"/>
      <c r="J488" s="66"/>
      <c r="K488" s="66"/>
    </row>
    <row r="489" spans="1:11" ht="20.25" customHeight="1">
      <c r="A489" s="66"/>
      <c r="B489" s="66"/>
      <c r="C489" s="66"/>
      <c r="D489" s="66"/>
      <c r="E489" s="66"/>
      <c r="F489" s="66"/>
      <c r="G489" s="66"/>
      <c r="H489" s="66"/>
      <c r="I489" s="66"/>
      <c r="J489" s="66"/>
      <c r="K489" s="66"/>
    </row>
    <row r="490" spans="1:11" ht="20.25" customHeight="1">
      <c r="A490" s="66"/>
      <c r="B490" s="66"/>
      <c r="C490" s="66"/>
      <c r="D490" s="66"/>
      <c r="E490" s="66"/>
      <c r="F490" s="66"/>
      <c r="G490" s="66"/>
      <c r="H490" s="66"/>
      <c r="I490" s="66"/>
      <c r="J490" s="66"/>
      <c r="K490" s="66"/>
    </row>
    <row r="491" spans="1:11" ht="20.25" customHeight="1">
      <c r="A491" s="66"/>
      <c r="B491" s="66"/>
      <c r="C491" s="66"/>
      <c r="D491" s="66"/>
      <c r="E491" s="66"/>
      <c r="F491" s="66"/>
      <c r="G491" s="66"/>
      <c r="H491" s="66"/>
      <c r="I491" s="66"/>
      <c r="J491" s="66"/>
      <c r="K491" s="66"/>
    </row>
    <row r="492" spans="1:11" ht="20.25" customHeight="1">
      <c r="A492" s="66"/>
      <c r="B492" s="66"/>
      <c r="C492" s="66"/>
      <c r="D492" s="66"/>
      <c r="E492" s="66"/>
      <c r="F492" s="66"/>
      <c r="G492" s="66"/>
      <c r="H492" s="66"/>
      <c r="I492" s="66"/>
      <c r="J492" s="66"/>
      <c r="K492" s="66"/>
    </row>
    <row r="493" spans="1:11" ht="20.25" customHeight="1">
      <c r="A493" s="66"/>
      <c r="B493" s="66"/>
      <c r="C493" s="66"/>
      <c r="D493" s="66"/>
      <c r="E493" s="66"/>
      <c r="F493" s="66"/>
      <c r="G493" s="66"/>
      <c r="H493" s="66"/>
      <c r="I493" s="66"/>
      <c r="J493" s="66"/>
      <c r="K493" s="66"/>
    </row>
    <row r="494" spans="1:11" ht="20.25" customHeight="1">
      <c r="A494" s="66"/>
      <c r="B494" s="66"/>
      <c r="C494" s="66"/>
      <c r="D494" s="66"/>
      <c r="E494" s="66"/>
      <c r="F494" s="66"/>
      <c r="G494" s="66"/>
      <c r="H494" s="66"/>
      <c r="I494" s="66"/>
      <c r="J494" s="66"/>
      <c r="K494" s="66"/>
    </row>
    <row r="495" spans="1:11" ht="20.25" customHeight="1">
      <c r="A495" s="66"/>
      <c r="B495" s="66"/>
      <c r="C495" s="66"/>
      <c r="D495" s="66"/>
      <c r="E495" s="66"/>
      <c r="F495" s="66"/>
      <c r="G495" s="66"/>
      <c r="H495" s="66"/>
      <c r="I495" s="66"/>
      <c r="J495" s="66"/>
      <c r="K495" s="66"/>
    </row>
    <row r="496" spans="1:11" ht="20.25" customHeight="1">
      <c r="A496" s="66"/>
      <c r="B496" s="66"/>
      <c r="C496" s="66"/>
      <c r="D496" s="66"/>
      <c r="E496" s="66"/>
      <c r="F496" s="66"/>
      <c r="G496" s="66"/>
      <c r="H496" s="66"/>
      <c r="I496" s="66"/>
      <c r="J496" s="66"/>
      <c r="K496" s="66"/>
    </row>
    <row r="497" spans="1:11" ht="20.25" customHeight="1">
      <c r="A497" s="66"/>
      <c r="B497" s="66"/>
      <c r="C497" s="66"/>
      <c r="D497" s="66"/>
      <c r="E497" s="66"/>
      <c r="F497" s="66"/>
      <c r="G497" s="66"/>
      <c r="H497" s="66"/>
      <c r="I497" s="66"/>
      <c r="J497" s="66"/>
      <c r="K497" s="66"/>
    </row>
    <row r="498" spans="1:11" ht="20.25" customHeight="1">
      <c r="A498" s="66"/>
      <c r="B498" s="66"/>
      <c r="C498" s="66"/>
      <c r="D498" s="66"/>
      <c r="E498" s="66"/>
      <c r="F498" s="66"/>
      <c r="G498" s="66"/>
      <c r="H498" s="66"/>
      <c r="I498" s="66"/>
      <c r="J498" s="66"/>
      <c r="K498" s="66"/>
    </row>
    <row r="499" spans="1:11" ht="20.25" customHeight="1">
      <c r="A499" s="66"/>
      <c r="B499" s="66"/>
      <c r="C499" s="66"/>
      <c r="D499" s="66"/>
      <c r="E499" s="66"/>
      <c r="F499" s="66"/>
      <c r="G499" s="66"/>
      <c r="H499" s="66"/>
      <c r="I499" s="66"/>
      <c r="J499" s="66"/>
      <c r="K499" s="66"/>
    </row>
    <row r="500" spans="1:11" ht="20.25" customHeight="1">
      <c r="A500" s="66"/>
      <c r="B500" s="66"/>
      <c r="C500" s="66"/>
      <c r="D500" s="66"/>
      <c r="E500" s="66"/>
      <c r="F500" s="66"/>
      <c r="G500" s="66"/>
      <c r="H500" s="66"/>
      <c r="I500" s="66"/>
      <c r="J500" s="66"/>
      <c r="K500" s="66"/>
    </row>
    <row r="501" spans="1:11" ht="20.25" customHeight="1">
      <c r="A501" s="66"/>
      <c r="B501" s="66"/>
      <c r="C501" s="66"/>
      <c r="D501" s="66"/>
      <c r="E501" s="66"/>
      <c r="F501" s="66"/>
      <c r="G501" s="66"/>
      <c r="H501" s="66"/>
      <c r="I501" s="66"/>
      <c r="J501" s="66"/>
      <c r="K501" s="66"/>
    </row>
    <row r="502" spans="1:11" ht="20.25" customHeight="1">
      <c r="A502" s="66"/>
      <c r="B502" s="66"/>
      <c r="C502" s="66"/>
      <c r="D502" s="66"/>
      <c r="E502" s="66"/>
      <c r="F502" s="66"/>
      <c r="G502" s="66"/>
      <c r="H502" s="66"/>
      <c r="I502" s="66"/>
      <c r="J502" s="66"/>
      <c r="K502" s="66"/>
    </row>
    <row r="503" spans="1:11" ht="20.25" customHeight="1">
      <c r="A503" s="66"/>
      <c r="B503" s="66"/>
      <c r="C503" s="66"/>
      <c r="D503" s="66"/>
      <c r="E503" s="66"/>
      <c r="F503" s="66"/>
      <c r="G503" s="66"/>
      <c r="H503" s="66"/>
      <c r="I503" s="66"/>
      <c r="J503" s="66"/>
      <c r="K503" s="66"/>
    </row>
    <row r="504" spans="1:11" ht="20.25" customHeight="1">
      <c r="A504" s="66"/>
      <c r="B504" s="66"/>
      <c r="C504" s="66"/>
      <c r="D504" s="66"/>
      <c r="E504" s="66"/>
      <c r="F504" s="66"/>
      <c r="G504" s="66"/>
      <c r="H504" s="66"/>
      <c r="I504" s="66"/>
      <c r="J504" s="66"/>
      <c r="K504" s="66"/>
    </row>
    <row r="505" spans="1:11" ht="20.25" customHeight="1">
      <c r="A505" s="66"/>
      <c r="B505" s="66"/>
      <c r="C505" s="66"/>
      <c r="D505" s="66"/>
      <c r="E505" s="66"/>
      <c r="F505" s="66"/>
      <c r="G505" s="66"/>
      <c r="H505" s="66"/>
      <c r="I505" s="66"/>
      <c r="J505" s="66"/>
      <c r="K505" s="66"/>
    </row>
    <row r="506" spans="1:11" ht="20.25" customHeight="1">
      <c r="A506" s="66"/>
      <c r="B506" s="66"/>
      <c r="C506" s="66"/>
      <c r="D506" s="66"/>
      <c r="E506" s="66"/>
      <c r="F506" s="66"/>
      <c r="G506" s="66"/>
      <c r="H506" s="66"/>
      <c r="I506" s="66"/>
      <c r="J506" s="66"/>
      <c r="K506" s="66"/>
    </row>
    <row r="507" spans="1:11" ht="20.25" customHeight="1">
      <c r="A507" s="66"/>
      <c r="B507" s="66"/>
      <c r="C507" s="66"/>
      <c r="D507" s="66"/>
      <c r="E507" s="66"/>
      <c r="F507" s="66"/>
      <c r="G507" s="66"/>
      <c r="H507" s="66"/>
      <c r="I507" s="66"/>
      <c r="J507" s="66"/>
      <c r="K507" s="66"/>
    </row>
    <row r="508" spans="1:11" ht="20.25" customHeight="1">
      <c r="A508" s="66"/>
      <c r="B508" s="66"/>
      <c r="C508" s="66"/>
      <c r="D508" s="66"/>
      <c r="E508" s="66"/>
      <c r="F508" s="66"/>
      <c r="G508" s="66"/>
      <c r="H508" s="66"/>
      <c r="I508" s="66"/>
      <c r="J508" s="66"/>
      <c r="K508" s="66"/>
    </row>
    <row r="509" spans="1:11" ht="20.25" customHeight="1">
      <c r="A509" s="66"/>
      <c r="B509" s="66"/>
      <c r="C509" s="66"/>
      <c r="D509" s="66"/>
      <c r="E509" s="66"/>
      <c r="F509" s="66"/>
      <c r="G509" s="66"/>
      <c r="H509" s="66"/>
      <c r="I509" s="66"/>
      <c r="J509" s="66"/>
      <c r="K509" s="66"/>
    </row>
    <row r="510" spans="1:11" ht="20.25" customHeight="1">
      <c r="A510" s="66"/>
      <c r="B510" s="66"/>
      <c r="C510" s="66"/>
      <c r="D510" s="66"/>
      <c r="E510" s="66"/>
      <c r="F510" s="66"/>
      <c r="G510" s="66"/>
      <c r="H510" s="66"/>
      <c r="I510" s="66"/>
      <c r="J510" s="66"/>
      <c r="K510" s="66"/>
    </row>
    <row r="511" spans="1:11" ht="20.25" customHeight="1">
      <c r="A511" s="66"/>
      <c r="B511" s="66"/>
      <c r="C511" s="66"/>
      <c r="D511" s="66"/>
      <c r="E511" s="66"/>
      <c r="F511" s="66"/>
      <c r="G511" s="66"/>
      <c r="H511" s="66"/>
      <c r="I511" s="66"/>
      <c r="J511" s="66"/>
      <c r="K511" s="66"/>
    </row>
    <row r="512" spans="1:11" ht="20.25" customHeight="1">
      <c r="A512" s="66"/>
      <c r="B512" s="66"/>
      <c r="C512" s="66"/>
      <c r="D512" s="66"/>
      <c r="E512" s="66"/>
      <c r="F512" s="66"/>
      <c r="G512" s="66"/>
      <c r="H512" s="66"/>
      <c r="I512" s="66"/>
      <c r="J512" s="66"/>
      <c r="K512" s="66"/>
    </row>
    <row r="513" spans="1:11" ht="20.25" customHeight="1">
      <c r="A513" s="66"/>
      <c r="B513" s="66"/>
      <c r="C513" s="66"/>
      <c r="D513" s="66"/>
      <c r="E513" s="66"/>
      <c r="F513" s="66"/>
      <c r="G513" s="66"/>
      <c r="H513" s="66"/>
      <c r="I513" s="66"/>
      <c r="J513" s="66"/>
      <c r="K513" s="66"/>
    </row>
    <row r="514" spans="1:11" ht="20.25" customHeight="1">
      <c r="A514" s="66"/>
      <c r="B514" s="66"/>
      <c r="C514" s="66"/>
      <c r="D514" s="66"/>
      <c r="E514" s="66"/>
      <c r="F514" s="66"/>
      <c r="G514" s="66"/>
      <c r="H514" s="66"/>
      <c r="I514" s="66"/>
      <c r="J514" s="66"/>
      <c r="K514" s="66"/>
    </row>
    <row r="515" spans="1:11" ht="20.25" customHeight="1">
      <c r="A515" s="66"/>
      <c r="B515" s="66"/>
      <c r="C515" s="66"/>
      <c r="D515" s="66"/>
      <c r="E515" s="66"/>
      <c r="F515" s="66"/>
      <c r="G515" s="66"/>
      <c r="H515" s="66"/>
      <c r="I515" s="66"/>
      <c r="J515" s="66"/>
      <c r="K515" s="66"/>
    </row>
    <row r="516" spans="1:11" ht="20.25" customHeight="1">
      <c r="A516" s="66"/>
      <c r="B516" s="66"/>
      <c r="C516" s="66"/>
      <c r="D516" s="66"/>
      <c r="E516" s="66"/>
      <c r="F516" s="66"/>
      <c r="G516" s="66"/>
      <c r="H516" s="66"/>
      <c r="I516" s="66"/>
      <c r="J516" s="66"/>
      <c r="K516" s="66"/>
    </row>
    <row r="517" spans="1:11" ht="20.25" customHeight="1">
      <c r="A517" s="66"/>
      <c r="B517" s="66"/>
      <c r="C517" s="66"/>
      <c r="D517" s="66"/>
      <c r="E517" s="66"/>
      <c r="F517" s="66"/>
      <c r="G517" s="66"/>
      <c r="H517" s="66"/>
      <c r="I517" s="66"/>
      <c r="J517" s="66"/>
      <c r="K517" s="66"/>
    </row>
    <row r="518" spans="1:11" ht="20.25" customHeight="1">
      <c r="A518" s="66"/>
      <c r="B518" s="66"/>
      <c r="C518" s="66"/>
      <c r="D518" s="66"/>
      <c r="E518" s="66"/>
      <c r="F518" s="66"/>
      <c r="G518" s="66"/>
      <c r="H518" s="66"/>
      <c r="I518" s="66"/>
      <c r="J518" s="66"/>
      <c r="K518" s="66"/>
    </row>
    <row r="519" spans="1:11" ht="20.25" customHeight="1">
      <c r="A519" s="66"/>
      <c r="B519" s="66"/>
      <c r="C519" s="66"/>
      <c r="D519" s="66"/>
      <c r="E519" s="66"/>
      <c r="F519" s="66"/>
      <c r="G519" s="66"/>
      <c r="H519" s="66"/>
      <c r="I519" s="66"/>
      <c r="J519" s="66"/>
      <c r="K519" s="66"/>
    </row>
    <row r="520" spans="1:11" ht="20.25" customHeight="1">
      <c r="A520" s="66"/>
      <c r="B520" s="66"/>
      <c r="C520" s="66"/>
      <c r="D520" s="66"/>
      <c r="E520" s="66"/>
      <c r="F520" s="66"/>
      <c r="G520" s="66"/>
      <c r="H520" s="66"/>
      <c r="I520" s="66"/>
      <c r="J520" s="66"/>
      <c r="K520" s="66"/>
    </row>
    <row r="521" spans="1:11" ht="20.25" customHeight="1">
      <c r="A521" s="66"/>
      <c r="B521" s="66"/>
      <c r="C521" s="66"/>
      <c r="D521" s="66"/>
      <c r="E521" s="66"/>
      <c r="F521" s="66"/>
      <c r="G521" s="66"/>
      <c r="H521" s="66"/>
      <c r="I521" s="66"/>
      <c r="J521" s="66"/>
      <c r="K521" s="66"/>
    </row>
    <row r="522" spans="1:11" ht="20.25" customHeight="1">
      <c r="A522" s="66"/>
      <c r="B522" s="66"/>
      <c r="C522" s="66"/>
      <c r="D522" s="66"/>
      <c r="E522" s="66"/>
      <c r="F522" s="66"/>
      <c r="G522" s="66"/>
      <c r="H522" s="66"/>
      <c r="I522" s="66"/>
      <c r="J522" s="66"/>
      <c r="K522" s="66"/>
    </row>
    <row r="523" spans="1:11" ht="20.25" customHeight="1">
      <c r="A523" s="66"/>
      <c r="B523" s="66"/>
      <c r="C523" s="66"/>
      <c r="D523" s="66"/>
      <c r="E523" s="66"/>
      <c r="F523" s="66"/>
      <c r="G523" s="66"/>
      <c r="H523" s="66"/>
      <c r="I523" s="66"/>
      <c r="J523" s="66"/>
      <c r="K523" s="66"/>
    </row>
    <row r="524" spans="1:11" ht="20.25" customHeight="1">
      <c r="A524" s="66"/>
      <c r="B524" s="66"/>
      <c r="C524" s="66"/>
      <c r="D524" s="66"/>
      <c r="E524" s="66"/>
      <c r="F524" s="66"/>
      <c r="G524" s="66"/>
      <c r="H524" s="66"/>
      <c r="I524" s="66"/>
      <c r="J524" s="66"/>
      <c r="K524" s="66"/>
    </row>
    <row r="525" spans="1:11" ht="20.25" customHeight="1">
      <c r="A525" s="66"/>
      <c r="B525" s="66"/>
      <c r="C525" s="66"/>
      <c r="D525" s="66"/>
      <c r="E525" s="66"/>
      <c r="F525" s="66"/>
      <c r="G525" s="66"/>
      <c r="H525" s="66"/>
      <c r="I525" s="66"/>
      <c r="J525" s="66"/>
      <c r="K525" s="66"/>
    </row>
    <row r="526" spans="1:11" ht="20.25" customHeight="1">
      <c r="A526" s="66"/>
      <c r="B526" s="66"/>
      <c r="C526" s="66"/>
      <c r="D526" s="66"/>
      <c r="E526" s="66"/>
      <c r="F526" s="66"/>
      <c r="G526" s="66"/>
      <c r="H526" s="66"/>
      <c r="I526" s="66"/>
      <c r="J526" s="66"/>
      <c r="K526" s="66"/>
    </row>
    <row r="527" spans="1:11" ht="20.25" customHeight="1">
      <c r="A527" s="66"/>
      <c r="B527" s="66"/>
      <c r="C527" s="66"/>
      <c r="D527" s="66"/>
      <c r="E527" s="66"/>
      <c r="F527" s="66"/>
      <c r="G527" s="66"/>
      <c r="H527" s="66"/>
      <c r="I527" s="66"/>
      <c r="J527" s="66"/>
      <c r="K527" s="66"/>
    </row>
    <row r="528" spans="1:11" ht="20.25" customHeight="1">
      <c r="A528" s="66"/>
      <c r="B528" s="66"/>
      <c r="C528" s="66"/>
      <c r="D528" s="66"/>
      <c r="E528" s="66"/>
      <c r="F528" s="66"/>
      <c r="G528" s="66"/>
      <c r="H528" s="66"/>
      <c r="I528" s="66"/>
      <c r="J528" s="66"/>
      <c r="K528" s="66"/>
    </row>
    <row r="529" spans="1:11" ht="20.25" customHeight="1">
      <c r="A529" s="66"/>
      <c r="B529" s="66"/>
      <c r="C529" s="66"/>
      <c r="D529" s="66"/>
      <c r="E529" s="66"/>
      <c r="F529" s="66"/>
      <c r="G529" s="66"/>
      <c r="H529" s="66"/>
      <c r="I529" s="66"/>
      <c r="J529" s="66"/>
      <c r="K529" s="66"/>
    </row>
    <row r="530" spans="1:11" ht="20.25" customHeight="1">
      <c r="A530" s="66"/>
      <c r="B530" s="66"/>
      <c r="C530" s="66"/>
      <c r="D530" s="66"/>
      <c r="E530" s="66"/>
      <c r="F530" s="66"/>
      <c r="G530" s="66"/>
      <c r="H530" s="66"/>
      <c r="I530" s="66"/>
      <c r="J530" s="66"/>
      <c r="K530" s="66"/>
    </row>
    <row r="531" spans="1:11" ht="20.25" customHeight="1">
      <c r="A531" s="66"/>
      <c r="B531" s="66"/>
      <c r="C531" s="66"/>
      <c r="D531" s="66"/>
      <c r="E531" s="66"/>
      <c r="F531" s="66"/>
      <c r="G531" s="66"/>
      <c r="H531" s="66"/>
      <c r="I531" s="66"/>
      <c r="J531" s="66"/>
      <c r="K531" s="66"/>
    </row>
    <row r="532" spans="1:11" ht="20.25" customHeight="1">
      <c r="A532" s="66"/>
      <c r="B532" s="66"/>
      <c r="C532" s="66"/>
      <c r="D532" s="66"/>
      <c r="E532" s="66"/>
      <c r="F532" s="66"/>
      <c r="G532" s="66"/>
      <c r="H532" s="66"/>
      <c r="I532" s="66"/>
      <c r="J532" s="66"/>
      <c r="K532" s="66"/>
    </row>
    <row r="533" spans="1:11" ht="20.25" customHeight="1">
      <c r="A533" s="66"/>
      <c r="B533" s="66"/>
      <c r="C533" s="66"/>
      <c r="D533" s="66"/>
      <c r="E533" s="66"/>
      <c r="F533" s="66"/>
      <c r="G533" s="66"/>
      <c r="H533" s="66"/>
      <c r="I533" s="66"/>
      <c r="J533" s="66"/>
      <c r="K533" s="66"/>
    </row>
    <row r="534" spans="1:11" ht="20.25" customHeight="1">
      <c r="A534" s="66"/>
      <c r="B534" s="66"/>
      <c r="C534" s="66"/>
      <c r="D534" s="66"/>
      <c r="E534" s="66"/>
      <c r="F534" s="66"/>
      <c r="G534" s="66"/>
      <c r="H534" s="66"/>
      <c r="I534" s="66"/>
      <c r="J534" s="66"/>
      <c r="K534" s="66"/>
    </row>
    <row r="535" spans="1:11" ht="20.25" customHeight="1">
      <c r="A535" s="66"/>
      <c r="B535" s="66"/>
      <c r="C535" s="66"/>
      <c r="D535" s="66"/>
      <c r="E535" s="66"/>
      <c r="F535" s="66"/>
      <c r="G535" s="66"/>
      <c r="H535" s="66"/>
      <c r="I535" s="66"/>
      <c r="J535" s="66"/>
      <c r="K535" s="66"/>
    </row>
    <row r="536" spans="1:11" ht="20.25" customHeight="1">
      <c r="A536" s="66"/>
      <c r="B536" s="66"/>
      <c r="C536" s="66"/>
      <c r="D536" s="66"/>
      <c r="E536" s="66"/>
      <c r="F536" s="66"/>
      <c r="G536" s="66"/>
      <c r="H536" s="66"/>
      <c r="I536" s="66"/>
      <c r="J536" s="66"/>
      <c r="K536" s="66"/>
    </row>
    <row r="537" spans="1:11" ht="20.25" customHeight="1">
      <c r="A537" s="66"/>
      <c r="B537" s="66"/>
      <c r="C537" s="66"/>
      <c r="D537" s="66"/>
      <c r="E537" s="66"/>
      <c r="F537" s="66"/>
      <c r="G537" s="66"/>
      <c r="H537" s="66"/>
      <c r="I537" s="66"/>
      <c r="J537" s="66"/>
      <c r="K537" s="66"/>
    </row>
    <row r="538" spans="1:11" ht="20.25" customHeight="1">
      <c r="A538" s="66"/>
      <c r="B538" s="66"/>
      <c r="C538" s="66"/>
      <c r="D538" s="66"/>
      <c r="E538" s="66"/>
      <c r="F538" s="66"/>
      <c r="G538" s="66"/>
      <c r="H538" s="66"/>
      <c r="I538" s="66"/>
      <c r="J538" s="66"/>
      <c r="K538" s="66"/>
    </row>
    <row r="539" spans="1:11" ht="20.25" customHeight="1">
      <c r="A539" s="66"/>
      <c r="B539" s="66"/>
      <c r="C539" s="66"/>
      <c r="D539" s="66"/>
      <c r="E539" s="66"/>
      <c r="F539" s="66"/>
      <c r="G539" s="66"/>
      <c r="H539" s="66"/>
      <c r="I539" s="66"/>
      <c r="J539" s="66"/>
      <c r="K539" s="66"/>
    </row>
    <row r="540" spans="1:11" ht="20.25" customHeight="1">
      <c r="A540" s="66"/>
      <c r="B540" s="66"/>
      <c r="C540" s="66"/>
      <c r="D540" s="66"/>
      <c r="E540" s="66"/>
      <c r="F540" s="66"/>
      <c r="G540" s="66"/>
      <c r="H540" s="66"/>
      <c r="I540" s="66"/>
      <c r="J540" s="66"/>
      <c r="K540" s="66"/>
    </row>
    <row r="541" spans="1:11" ht="20.25" customHeight="1">
      <c r="A541" s="66"/>
      <c r="B541" s="66"/>
      <c r="C541" s="66"/>
      <c r="D541" s="66"/>
      <c r="E541" s="66"/>
      <c r="F541" s="66"/>
      <c r="G541" s="66"/>
      <c r="H541" s="66"/>
      <c r="I541" s="66"/>
      <c r="J541" s="66"/>
      <c r="K541" s="66"/>
    </row>
    <row r="542" spans="1:11" ht="20.25" customHeight="1">
      <c r="A542" s="66"/>
      <c r="B542" s="66"/>
      <c r="C542" s="66"/>
      <c r="D542" s="66"/>
      <c r="E542" s="66"/>
      <c r="F542" s="66"/>
      <c r="G542" s="66"/>
      <c r="H542" s="66"/>
      <c r="I542" s="66"/>
      <c r="J542" s="66"/>
      <c r="K542" s="66"/>
    </row>
    <row r="543" spans="1:11" ht="20.25" customHeight="1">
      <c r="A543" s="66"/>
      <c r="B543" s="66"/>
      <c r="C543" s="66"/>
      <c r="D543" s="66"/>
      <c r="E543" s="66"/>
      <c r="F543" s="66"/>
      <c r="G543" s="66"/>
      <c r="H543" s="66"/>
      <c r="I543" s="66"/>
      <c r="J543" s="66"/>
      <c r="K543" s="66"/>
    </row>
    <row r="544" spans="1:11" ht="20.25" customHeight="1">
      <c r="A544" s="66"/>
      <c r="B544" s="66"/>
      <c r="C544" s="66"/>
      <c r="D544" s="66"/>
      <c r="E544" s="66"/>
      <c r="F544" s="66"/>
      <c r="G544" s="66"/>
      <c r="H544" s="66"/>
      <c r="I544" s="66"/>
      <c r="J544" s="66"/>
      <c r="K544" s="66"/>
    </row>
    <row r="545" spans="1:11" ht="20.25" customHeight="1">
      <c r="A545" s="66"/>
      <c r="B545" s="66"/>
      <c r="C545" s="66"/>
      <c r="D545" s="66"/>
      <c r="E545" s="66"/>
      <c r="F545" s="66"/>
      <c r="G545" s="66"/>
      <c r="H545" s="66"/>
      <c r="I545" s="66"/>
      <c r="J545" s="66"/>
      <c r="K545" s="66"/>
    </row>
    <row r="546" spans="1:11" ht="20.25" customHeight="1">
      <c r="A546" s="66"/>
      <c r="B546" s="66"/>
      <c r="C546" s="66"/>
      <c r="D546" s="66"/>
      <c r="E546" s="66"/>
      <c r="F546" s="66"/>
      <c r="G546" s="66"/>
      <c r="H546" s="66"/>
      <c r="I546" s="66"/>
      <c r="J546" s="66"/>
      <c r="K546" s="66"/>
    </row>
    <row r="547" spans="1:11" ht="20.25" customHeight="1">
      <c r="A547" s="66"/>
      <c r="B547" s="66"/>
      <c r="C547" s="66"/>
      <c r="D547" s="66"/>
      <c r="E547" s="66"/>
      <c r="F547" s="66"/>
      <c r="G547" s="66"/>
      <c r="H547" s="66"/>
      <c r="I547" s="66"/>
      <c r="J547" s="66"/>
      <c r="K547" s="66"/>
    </row>
    <row r="548" spans="1:11" ht="20.25" customHeight="1">
      <c r="A548" s="66"/>
      <c r="B548" s="66"/>
      <c r="C548" s="66"/>
      <c r="D548" s="66"/>
      <c r="E548" s="66"/>
      <c r="F548" s="66"/>
      <c r="G548" s="66"/>
      <c r="H548" s="66"/>
      <c r="I548" s="66"/>
      <c r="J548" s="66"/>
      <c r="K548" s="66"/>
    </row>
    <row r="549" spans="1:11" ht="20.25" customHeight="1">
      <c r="A549" s="66"/>
      <c r="B549" s="66"/>
      <c r="C549" s="66"/>
      <c r="D549" s="66"/>
      <c r="E549" s="66"/>
      <c r="F549" s="66"/>
      <c r="G549" s="66"/>
      <c r="H549" s="66"/>
      <c r="I549" s="66"/>
      <c r="J549" s="66"/>
      <c r="K549" s="66"/>
    </row>
    <row r="550" spans="1:11" ht="20.25" customHeight="1">
      <c r="A550" s="66"/>
      <c r="B550" s="66"/>
      <c r="C550" s="66"/>
      <c r="D550" s="66"/>
      <c r="E550" s="66"/>
      <c r="F550" s="66"/>
      <c r="G550" s="66"/>
      <c r="H550" s="66"/>
      <c r="I550" s="66"/>
      <c r="J550" s="66"/>
      <c r="K550" s="66"/>
    </row>
    <row r="551" spans="1:11" ht="20.25" customHeight="1">
      <c r="A551" s="66"/>
      <c r="B551" s="66"/>
      <c r="C551" s="66"/>
      <c r="D551" s="66"/>
      <c r="E551" s="66"/>
      <c r="F551" s="66"/>
      <c r="G551" s="66"/>
      <c r="H551" s="66"/>
      <c r="I551" s="66"/>
      <c r="J551" s="66"/>
      <c r="K551" s="66"/>
    </row>
    <row r="552" spans="1:11" ht="20.25" customHeight="1">
      <c r="A552" s="66"/>
      <c r="B552" s="66"/>
      <c r="C552" s="66"/>
      <c r="D552" s="66"/>
      <c r="E552" s="66"/>
      <c r="F552" s="66"/>
      <c r="G552" s="66"/>
      <c r="H552" s="66"/>
      <c r="I552" s="66"/>
      <c r="J552" s="66"/>
      <c r="K552" s="66"/>
    </row>
    <row r="553" spans="1:11" ht="20.25" customHeight="1">
      <c r="A553" s="66"/>
      <c r="B553" s="66"/>
      <c r="C553" s="66"/>
      <c r="D553" s="66"/>
      <c r="E553" s="66"/>
      <c r="F553" s="66"/>
      <c r="G553" s="66"/>
      <c r="H553" s="66"/>
      <c r="I553" s="66"/>
      <c r="J553" s="66"/>
      <c r="K553" s="66"/>
    </row>
    <row r="554" spans="1:11" ht="20.25" customHeight="1">
      <c r="A554" s="66"/>
      <c r="B554" s="66"/>
      <c r="C554" s="66"/>
      <c r="D554" s="66"/>
      <c r="E554" s="66"/>
      <c r="F554" s="66"/>
      <c r="G554" s="66"/>
      <c r="H554" s="66"/>
      <c r="I554" s="66"/>
      <c r="J554" s="66"/>
      <c r="K554" s="66"/>
    </row>
    <row r="555" spans="1:11" ht="20.25" customHeight="1">
      <c r="A555" s="66"/>
      <c r="B555" s="66"/>
      <c r="C555" s="66"/>
      <c r="D555" s="66"/>
      <c r="E555" s="66"/>
      <c r="F555" s="66"/>
      <c r="G555" s="66"/>
      <c r="H555" s="66"/>
      <c r="I555" s="66"/>
      <c r="J555" s="66"/>
      <c r="K555" s="66"/>
    </row>
    <row r="556" spans="1:11" ht="20.25" customHeight="1">
      <c r="A556" s="66"/>
      <c r="B556" s="66"/>
      <c r="C556" s="66"/>
      <c r="D556" s="66"/>
      <c r="E556" s="66"/>
      <c r="F556" s="66"/>
      <c r="G556" s="66"/>
      <c r="H556" s="66"/>
      <c r="I556" s="66"/>
      <c r="J556" s="66"/>
      <c r="K556" s="66"/>
    </row>
    <row r="557" spans="1:11" ht="20.25" customHeight="1">
      <c r="A557" s="66"/>
      <c r="B557" s="66"/>
      <c r="C557" s="66"/>
      <c r="D557" s="66"/>
      <c r="E557" s="66"/>
      <c r="F557" s="66"/>
      <c r="G557" s="66"/>
      <c r="H557" s="66"/>
      <c r="I557" s="66"/>
      <c r="J557" s="66"/>
      <c r="K557" s="66"/>
    </row>
    <row r="558" spans="1:11" ht="20.25" customHeight="1">
      <c r="A558" s="66"/>
      <c r="B558" s="66"/>
      <c r="C558" s="66"/>
      <c r="D558" s="66"/>
      <c r="E558" s="66"/>
      <c r="F558" s="66"/>
      <c r="G558" s="66"/>
      <c r="H558" s="66"/>
      <c r="I558" s="66"/>
      <c r="J558" s="66"/>
      <c r="K558" s="66"/>
    </row>
    <row r="559" spans="1:11" ht="20.25" customHeight="1">
      <c r="A559" s="66"/>
      <c r="B559" s="66"/>
      <c r="C559" s="66"/>
      <c r="D559" s="66"/>
      <c r="E559" s="66"/>
      <c r="F559" s="66"/>
      <c r="G559" s="66"/>
      <c r="H559" s="66"/>
      <c r="I559" s="66"/>
      <c r="J559" s="66"/>
      <c r="K559" s="66"/>
    </row>
    <row r="560" spans="1:11" ht="20.25" customHeight="1">
      <c r="A560" s="66"/>
      <c r="B560" s="66"/>
      <c r="C560" s="66"/>
      <c r="D560" s="66"/>
      <c r="E560" s="66"/>
      <c r="F560" s="66"/>
      <c r="G560" s="66"/>
      <c r="H560" s="66"/>
      <c r="I560" s="66"/>
      <c r="J560" s="66"/>
      <c r="K560" s="66"/>
    </row>
    <row r="561" spans="1:11" ht="20.25" customHeight="1">
      <c r="A561" s="66"/>
      <c r="B561" s="66"/>
      <c r="C561" s="66"/>
      <c r="D561" s="66"/>
      <c r="E561" s="66"/>
      <c r="F561" s="66"/>
      <c r="G561" s="66"/>
      <c r="H561" s="66"/>
      <c r="I561" s="66"/>
      <c r="J561" s="66"/>
      <c r="K561" s="66"/>
    </row>
    <row r="562" spans="1:11" ht="20.25" customHeight="1">
      <c r="A562" s="66"/>
      <c r="B562" s="66"/>
      <c r="C562" s="66"/>
      <c r="D562" s="66"/>
      <c r="E562" s="66"/>
      <c r="F562" s="66"/>
      <c r="G562" s="66"/>
      <c r="H562" s="66"/>
      <c r="I562" s="66"/>
      <c r="J562" s="66"/>
      <c r="K562" s="66"/>
    </row>
    <row r="563" spans="1:11" ht="20.25" customHeight="1">
      <c r="A563" s="66"/>
      <c r="B563" s="66"/>
      <c r="C563" s="66"/>
      <c r="D563" s="66"/>
      <c r="E563" s="66"/>
      <c r="F563" s="66"/>
      <c r="G563" s="66"/>
      <c r="H563" s="66"/>
      <c r="I563" s="66"/>
      <c r="J563" s="66"/>
      <c r="K563" s="66"/>
    </row>
    <row r="564" spans="1:11" ht="20.25" customHeight="1">
      <c r="A564" s="66"/>
      <c r="B564" s="66"/>
      <c r="C564" s="66"/>
      <c r="D564" s="66"/>
      <c r="E564" s="66"/>
      <c r="F564" s="66"/>
      <c r="G564" s="66"/>
      <c r="H564" s="66"/>
      <c r="I564" s="66"/>
      <c r="J564" s="66"/>
      <c r="K564" s="66"/>
    </row>
    <row r="565" spans="1:11" ht="20.25" customHeight="1">
      <c r="A565" s="66"/>
      <c r="B565" s="66"/>
      <c r="C565" s="66"/>
      <c r="D565" s="66"/>
      <c r="E565" s="66"/>
      <c r="F565" s="66"/>
      <c r="G565" s="66"/>
      <c r="H565" s="66"/>
      <c r="I565" s="66"/>
      <c r="J565" s="66"/>
      <c r="K565" s="66"/>
    </row>
    <row r="566" spans="1:11" ht="20.25" customHeight="1">
      <c r="A566" s="66"/>
      <c r="B566" s="66"/>
      <c r="C566" s="66"/>
      <c r="D566" s="66"/>
      <c r="E566" s="66"/>
      <c r="F566" s="66"/>
      <c r="G566" s="66"/>
      <c r="H566" s="66"/>
      <c r="I566" s="66"/>
      <c r="J566" s="66"/>
      <c r="K566" s="66"/>
    </row>
    <row r="567" spans="1:11" ht="20.25" customHeight="1">
      <c r="A567" s="66"/>
      <c r="B567" s="66"/>
      <c r="C567" s="66"/>
      <c r="D567" s="66"/>
      <c r="E567" s="66"/>
      <c r="F567" s="66"/>
      <c r="G567" s="66"/>
      <c r="H567" s="66"/>
      <c r="I567" s="66"/>
      <c r="J567" s="66"/>
      <c r="K567" s="66"/>
    </row>
    <row r="568" spans="1:11" ht="20.25" customHeight="1">
      <c r="A568" s="66"/>
      <c r="B568" s="66"/>
      <c r="C568" s="66"/>
      <c r="D568" s="66"/>
      <c r="E568" s="66"/>
      <c r="F568" s="66"/>
      <c r="G568" s="66"/>
      <c r="H568" s="66"/>
      <c r="I568" s="66"/>
      <c r="J568" s="66"/>
      <c r="K568" s="66"/>
    </row>
    <row r="569" spans="1:11" ht="20.25" customHeight="1">
      <c r="A569" s="66"/>
      <c r="B569" s="66"/>
      <c r="C569" s="66"/>
      <c r="D569" s="66"/>
      <c r="E569" s="66"/>
      <c r="F569" s="66"/>
      <c r="G569" s="66"/>
      <c r="H569" s="66"/>
      <c r="I569" s="66"/>
      <c r="J569" s="66"/>
      <c r="K569" s="66"/>
    </row>
    <row r="570" spans="1:11" ht="20.25" customHeight="1">
      <c r="A570" s="66"/>
      <c r="B570" s="66"/>
      <c r="C570" s="66"/>
      <c r="D570" s="66"/>
      <c r="E570" s="66"/>
      <c r="F570" s="66"/>
      <c r="G570" s="66"/>
      <c r="H570" s="66"/>
      <c r="I570" s="66"/>
      <c r="J570" s="66"/>
      <c r="K570" s="66"/>
    </row>
    <row r="571" spans="1:11" ht="20.25" customHeight="1">
      <c r="A571" s="66"/>
      <c r="B571" s="66"/>
      <c r="C571" s="66"/>
      <c r="D571" s="66"/>
      <c r="E571" s="66"/>
      <c r="F571" s="66"/>
      <c r="G571" s="66"/>
      <c r="H571" s="66"/>
      <c r="I571" s="66"/>
      <c r="J571" s="66"/>
      <c r="K571" s="66"/>
    </row>
    <row r="572" spans="1:11" ht="20.25" customHeight="1">
      <c r="A572" s="66"/>
      <c r="B572" s="66"/>
      <c r="C572" s="66"/>
      <c r="D572" s="66"/>
      <c r="E572" s="66"/>
      <c r="F572" s="66"/>
      <c r="G572" s="66"/>
      <c r="H572" s="66"/>
      <c r="I572" s="66"/>
      <c r="J572" s="66"/>
      <c r="K572" s="66"/>
    </row>
    <row r="573" spans="1:11" ht="20.25" customHeight="1">
      <c r="A573" s="66"/>
      <c r="B573" s="66"/>
      <c r="C573" s="66"/>
      <c r="D573" s="66"/>
      <c r="E573" s="66"/>
      <c r="F573" s="66"/>
      <c r="G573" s="66"/>
      <c r="H573" s="66"/>
      <c r="I573" s="66"/>
      <c r="J573" s="66"/>
      <c r="K573" s="66"/>
    </row>
    <row r="574" spans="1:11" ht="20.25" customHeight="1">
      <c r="A574" s="66"/>
      <c r="B574" s="66"/>
      <c r="C574" s="66"/>
      <c r="D574" s="66"/>
      <c r="E574" s="66"/>
      <c r="F574" s="66"/>
      <c r="G574" s="66"/>
      <c r="H574" s="66"/>
      <c r="I574" s="66"/>
      <c r="J574" s="66"/>
      <c r="K574" s="66"/>
    </row>
    <row r="575" spans="1:11" ht="20.25" customHeight="1">
      <c r="A575" s="66"/>
      <c r="B575" s="66"/>
      <c r="C575" s="66"/>
      <c r="D575" s="66"/>
      <c r="E575" s="66"/>
      <c r="F575" s="66"/>
      <c r="G575" s="66"/>
      <c r="H575" s="66"/>
      <c r="I575" s="66"/>
      <c r="J575" s="66"/>
      <c r="K575" s="66"/>
    </row>
    <row r="576" spans="1:11" ht="20.25" customHeight="1">
      <c r="A576" s="66"/>
      <c r="B576" s="66"/>
      <c r="C576" s="66"/>
      <c r="D576" s="66"/>
      <c r="E576" s="66"/>
      <c r="F576" s="66"/>
      <c r="G576" s="66"/>
      <c r="H576" s="66"/>
      <c r="I576" s="66"/>
      <c r="J576" s="66"/>
      <c r="K576" s="66"/>
    </row>
    <row r="577" spans="1:11" ht="20.25" customHeight="1">
      <c r="A577" s="66"/>
      <c r="B577" s="66"/>
      <c r="C577" s="66"/>
      <c r="D577" s="66"/>
      <c r="E577" s="66"/>
      <c r="F577" s="66"/>
      <c r="G577" s="66"/>
      <c r="H577" s="66"/>
      <c r="I577" s="66"/>
      <c r="J577" s="66"/>
      <c r="K577" s="66"/>
    </row>
    <row r="578" spans="1:11" ht="20.25" customHeight="1">
      <c r="A578" s="66"/>
      <c r="B578" s="66"/>
      <c r="C578" s="66"/>
      <c r="D578" s="66"/>
      <c r="E578" s="66"/>
      <c r="F578" s="66"/>
      <c r="G578" s="66"/>
      <c r="H578" s="66"/>
      <c r="I578" s="66"/>
      <c r="J578" s="66"/>
      <c r="K578" s="66"/>
    </row>
    <row r="579" spans="1:11" ht="20.25" customHeight="1">
      <c r="A579" s="66"/>
      <c r="B579" s="66"/>
      <c r="C579" s="66"/>
      <c r="D579" s="66"/>
      <c r="E579" s="66"/>
      <c r="F579" s="66"/>
      <c r="G579" s="66"/>
      <c r="H579" s="66"/>
      <c r="I579" s="66"/>
      <c r="J579" s="66"/>
      <c r="K579" s="66"/>
    </row>
    <row r="580" spans="1:11" ht="20.25" customHeight="1">
      <c r="A580" s="66"/>
      <c r="B580" s="66"/>
      <c r="C580" s="66"/>
      <c r="D580" s="66"/>
      <c r="E580" s="66"/>
      <c r="F580" s="66"/>
      <c r="G580" s="66"/>
      <c r="H580" s="66"/>
      <c r="I580" s="66"/>
      <c r="J580" s="66"/>
      <c r="K580" s="66"/>
    </row>
    <row r="581" spans="1:11" ht="20.25" customHeight="1">
      <c r="A581" s="66"/>
      <c r="B581" s="66"/>
      <c r="C581" s="66"/>
      <c r="D581" s="66"/>
      <c r="E581" s="66"/>
      <c r="F581" s="66"/>
      <c r="G581" s="66"/>
      <c r="H581" s="66"/>
      <c r="I581" s="66"/>
      <c r="J581" s="66"/>
      <c r="K581" s="66"/>
    </row>
    <row r="582" spans="1:11" ht="20.25" customHeight="1">
      <c r="A582" s="66"/>
      <c r="B582" s="66"/>
      <c r="C582" s="66"/>
      <c r="D582" s="66"/>
      <c r="E582" s="66"/>
      <c r="F582" s="66"/>
      <c r="G582" s="66"/>
      <c r="H582" s="66"/>
      <c r="I582" s="66"/>
      <c r="J582" s="66"/>
      <c r="K582" s="66"/>
    </row>
    <row r="583" spans="1:11" ht="20.25" customHeight="1">
      <c r="A583" s="66"/>
      <c r="B583" s="66"/>
      <c r="C583" s="66"/>
      <c r="D583" s="66"/>
      <c r="E583" s="66"/>
      <c r="F583" s="66"/>
      <c r="G583" s="66"/>
      <c r="H583" s="66"/>
      <c r="I583" s="66"/>
      <c r="J583" s="66"/>
      <c r="K583" s="66"/>
    </row>
    <row r="584" spans="1:11" ht="20.25" customHeight="1">
      <c r="A584" s="66"/>
      <c r="B584" s="66"/>
      <c r="C584" s="66"/>
      <c r="D584" s="66"/>
      <c r="E584" s="66"/>
      <c r="F584" s="66"/>
      <c r="G584" s="66"/>
      <c r="H584" s="66"/>
      <c r="I584" s="66"/>
      <c r="J584" s="66"/>
      <c r="K584" s="66"/>
    </row>
    <row r="585" spans="1:11" ht="20.25" customHeight="1">
      <c r="A585" s="66"/>
      <c r="B585" s="66"/>
      <c r="C585" s="66"/>
      <c r="D585" s="66"/>
      <c r="E585" s="66"/>
      <c r="F585" s="66"/>
      <c r="G585" s="66"/>
      <c r="H585" s="66"/>
      <c r="I585" s="66"/>
      <c r="J585" s="66"/>
      <c r="K585" s="66"/>
    </row>
    <row r="586" spans="1:11" ht="20.25" customHeight="1">
      <c r="A586" s="66"/>
      <c r="B586" s="66"/>
      <c r="C586" s="66"/>
      <c r="D586" s="66"/>
      <c r="E586" s="66"/>
      <c r="F586" s="66"/>
      <c r="G586" s="66"/>
      <c r="H586" s="66"/>
      <c r="I586" s="66"/>
      <c r="J586" s="66"/>
      <c r="K586" s="66"/>
    </row>
    <row r="587" spans="1:11" ht="20.25" customHeight="1">
      <c r="A587" s="66"/>
      <c r="B587" s="66"/>
      <c r="C587" s="66"/>
      <c r="D587" s="66"/>
      <c r="E587" s="66"/>
      <c r="F587" s="66"/>
      <c r="G587" s="66"/>
      <c r="H587" s="66"/>
      <c r="I587" s="66"/>
      <c r="J587" s="66"/>
      <c r="K587" s="66"/>
    </row>
    <row r="588" spans="1:11" ht="20.25" customHeight="1">
      <c r="A588" s="66"/>
      <c r="B588" s="66"/>
      <c r="C588" s="66"/>
      <c r="D588" s="66"/>
      <c r="E588" s="66"/>
      <c r="F588" s="66"/>
      <c r="G588" s="66"/>
      <c r="H588" s="66"/>
      <c r="I588" s="66"/>
      <c r="J588" s="66"/>
      <c r="K588" s="66"/>
    </row>
    <row r="589" spans="1:11" ht="20.25" customHeight="1">
      <c r="A589" s="66"/>
      <c r="B589" s="66"/>
      <c r="C589" s="66"/>
      <c r="D589" s="66"/>
      <c r="E589" s="66"/>
      <c r="F589" s="66"/>
      <c r="G589" s="66"/>
      <c r="H589" s="66"/>
      <c r="I589" s="66"/>
      <c r="J589" s="66"/>
      <c r="K589" s="66"/>
    </row>
    <row r="590" spans="1:11" ht="20.25" customHeight="1">
      <c r="A590" s="66"/>
      <c r="B590" s="66"/>
      <c r="C590" s="66"/>
      <c r="D590" s="66"/>
      <c r="E590" s="66"/>
      <c r="F590" s="66"/>
      <c r="G590" s="66"/>
      <c r="H590" s="66"/>
      <c r="I590" s="66"/>
      <c r="J590" s="66"/>
      <c r="K590" s="66"/>
    </row>
    <row r="591" spans="1:11" ht="20.25" customHeight="1">
      <c r="A591" s="66"/>
      <c r="B591" s="66"/>
      <c r="C591" s="66"/>
      <c r="D591" s="66"/>
      <c r="E591" s="66"/>
      <c r="F591" s="66"/>
      <c r="G591" s="66"/>
      <c r="H591" s="66"/>
      <c r="I591" s="66"/>
      <c r="J591" s="66"/>
      <c r="K591" s="66"/>
    </row>
    <row r="592" spans="1:11" ht="20.25" customHeight="1">
      <c r="A592" s="66"/>
      <c r="B592" s="66"/>
      <c r="C592" s="66"/>
      <c r="D592" s="66"/>
      <c r="E592" s="66"/>
      <c r="F592" s="66"/>
      <c r="G592" s="66"/>
      <c r="H592" s="66"/>
      <c r="I592" s="66"/>
      <c r="J592" s="66"/>
      <c r="K592" s="66"/>
    </row>
    <row r="593" spans="1:11" ht="20.25" customHeight="1">
      <c r="A593" s="66"/>
      <c r="B593" s="66"/>
      <c r="C593" s="66"/>
      <c r="D593" s="66"/>
      <c r="E593" s="66"/>
      <c r="F593" s="66"/>
      <c r="G593" s="66"/>
      <c r="H593" s="66"/>
      <c r="I593" s="66"/>
      <c r="J593" s="66"/>
      <c r="K593" s="66"/>
    </row>
    <row r="594" spans="1:11" ht="20.25" customHeight="1">
      <c r="A594" s="66"/>
      <c r="B594" s="66"/>
      <c r="C594" s="66"/>
      <c r="D594" s="66"/>
      <c r="E594" s="66"/>
      <c r="F594" s="66"/>
      <c r="G594" s="66"/>
      <c r="H594" s="66"/>
      <c r="I594" s="66"/>
      <c r="J594" s="66"/>
      <c r="K594" s="66"/>
    </row>
    <row r="595" spans="1:11" ht="20.25" customHeight="1">
      <c r="A595" s="66"/>
      <c r="B595" s="66"/>
      <c r="C595" s="66"/>
      <c r="D595" s="66"/>
      <c r="E595" s="66"/>
      <c r="F595" s="66"/>
      <c r="G595" s="66"/>
      <c r="H595" s="66"/>
      <c r="I595" s="66"/>
      <c r="J595" s="66"/>
      <c r="K595" s="66"/>
    </row>
    <row r="596" spans="1:11" ht="20.25" customHeight="1">
      <c r="A596" s="66"/>
      <c r="B596" s="66"/>
      <c r="C596" s="66"/>
      <c r="D596" s="66"/>
      <c r="E596" s="66"/>
      <c r="F596" s="66"/>
      <c r="G596" s="66"/>
      <c r="H596" s="66"/>
      <c r="I596" s="66"/>
      <c r="J596" s="66"/>
      <c r="K596" s="66"/>
    </row>
    <row r="597" spans="1:11" ht="20.25" customHeight="1">
      <c r="A597" s="66"/>
      <c r="B597" s="66"/>
      <c r="C597" s="66"/>
      <c r="D597" s="66"/>
      <c r="E597" s="66"/>
      <c r="F597" s="66"/>
      <c r="G597" s="66"/>
      <c r="H597" s="66"/>
      <c r="I597" s="66"/>
      <c r="J597" s="66"/>
      <c r="K597" s="66"/>
    </row>
    <row r="598" spans="1:11" ht="20.25" customHeight="1">
      <c r="A598" s="66"/>
      <c r="B598" s="66"/>
      <c r="C598" s="66"/>
      <c r="D598" s="66"/>
      <c r="E598" s="66"/>
      <c r="F598" s="66"/>
      <c r="G598" s="66"/>
      <c r="H598" s="66"/>
      <c r="I598" s="66"/>
      <c r="J598" s="66"/>
      <c r="K598" s="66"/>
    </row>
    <row r="599" spans="1:11" ht="20.25" customHeight="1">
      <c r="A599" s="66"/>
      <c r="B599" s="66"/>
      <c r="C599" s="66"/>
      <c r="D599" s="66"/>
      <c r="E599" s="66"/>
      <c r="F599" s="66"/>
      <c r="G599" s="66"/>
      <c r="H599" s="66"/>
      <c r="I599" s="66"/>
      <c r="J599" s="66"/>
      <c r="K599" s="66"/>
    </row>
    <row r="600" spans="1:11" ht="20.25" customHeight="1">
      <c r="A600" s="66"/>
      <c r="B600" s="66"/>
      <c r="C600" s="66"/>
      <c r="D600" s="66"/>
      <c r="E600" s="66"/>
      <c r="F600" s="66"/>
      <c r="G600" s="66"/>
      <c r="H600" s="66"/>
      <c r="I600" s="66"/>
      <c r="J600" s="66"/>
      <c r="K600" s="66"/>
    </row>
    <row r="601" spans="1:11" ht="20.25" customHeight="1">
      <c r="A601" s="66"/>
      <c r="B601" s="66"/>
      <c r="C601" s="66"/>
      <c r="D601" s="66"/>
      <c r="E601" s="66"/>
      <c r="F601" s="66"/>
      <c r="G601" s="66"/>
      <c r="H601" s="66"/>
      <c r="I601" s="66"/>
      <c r="J601" s="66"/>
      <c r="K601" s="66"/>
    </row>
    <row r="602" spans="1:11" ht="20.25" customHeight="1">
      <c r="A602" s="66"/>
      <c r="B602" s="66"/>
      <c r="C602" s="66"/>
      <c r="D602" s="66"/>
      <c r="E602" s="66"/>
      <c r="F602" s="66"/>
      <c r="G602" s="66"/>
      <c r="H602" s="66"/>
      <c r="I602" s="66"/>
      <c r="J602" s="66"/>
      <c r="K602" s="66"/>
    </row>
    <row r="603" spans="1:11" ht="20.25" customHeight="1">
      <c r="A603" s="66"/>
      <c r="B603" s="66"/>
      <c r="C603" s="66"/>
      <c r="D603" s="66"/>
      <c r="E603" s="66"/>
      <c r="F603" s="66"/>
      <c r="G603" s="66"/>
      <c r="H603" s="66"/>
      <c r="I603" s="66"/>
      <c r="J603" s="66"/>
      <c r="K603" s="66"/>
    </row>
    <row r="604" spans="1:11" ht="20.25" customHeight="1">
      <c r="A604" s="66"/>
      <c r="B604" s="66"/>
      <c r="C604" s="66"/>
      <c r="D604" s="66"/>
      <c r="E604" s="66"/>
      <c r="F604" s="66"/>
      <c r="G604" s="66"/>
      <c r="H604" s="66"/>
      <c r="I604" s="66"/>
      <c r="J604" s="66"/>
      <c r="K604" s="66"/>
    </row>
    <row r="605" spans="1:11" ht="20.25" customHeight="1">
      <c r="A605" s="66"/>
      <c r="B605" s="66"/>
      <c r="C605" s="66"/>
      <c r="D605" s="66"/>
      <c r="E605" s="66"/>
      <c r="F605" s="66"/>
      <c r="G605" s="66"/>
      <c r="H605" s="66"/>
      <c r="I605" s="66"/>
      <c r="J605" s="66"/>
      <c r="K605" s="66"/>
    </row>
    <row r="606" spans="1:11" ht="20.25" customHeight="1">
      <c r="A606" s="66"/>
      <c r="B606" s="66"/>
      <c r="C606" s="66"/>
      <c r="D606" s="66"/>
      <c r="E606" s="66"/>
      <c r="F606" s="66"/>
      <c r="G606" s="66"/>
      <c r="H606" s="66"/>
      <c r="I606" s="66"/>
      <c r="J606" s="66"/>
      <c r="K606" s="66"/>
    </row>
    <row r="607" spans="1:11" ht="20.25" customHeight="1">
      <c r="A607" s="66"/>
      <c r="B607" s="66"/>
      <c r="C607" s="66"/>
      <c r="D607" s="66"/>
      <c r="E607" s="66"/>
      <c r="F607" s="66"/>
      <c r="G607" s="66"/>
      <c r="H607" s="66"/>
      <c r="I607" s="66"/>
      <c r="J607" s="66"/>
      <c r="K607" s="66"/>
    </row>
    <row r="608" spans="1:11" ht="20.25" customHeight="1">
      <c r="A608" s="66"/>
      <c r="B608" s="66"/>
      <c r="C608" s="66"/>
      <c r="D608" s="66"/>
      <c r="E608" s="66"/>
      <c r="F608" s="66"/>
      <c r="G608" s="66"/>
      <c r="H608" s="66"/>
      <c r="I608" s="66"/>
      <c r="J608" s="66"/>
      <c r="K608" s="66"/>
    </row>
    <row r="609" spans="1:11" ht="20.25" customHeight="1">
      <c r="A609" s="66"/>
      <c r="B609" s="66"/>
      <c r="C609" s="66"/>
      <c r="D609" s="66"/>
      <c r="E609" s="66"/>
      <c r="F609" s="66"/>
      <c r="G609" s="66"/>
      <c r="H609" s="66"/>
      <c r="I609" s="66"/>
      <c r="J609" s="66"/>
      <c r="K609" s="66"/>
    </row>
    <row r="610" spans="1:11" ht="20.25" customHeight="1">
      <c r="A610" s="66"/>
      <c r="B610" s="66"/>
      <c r="C610" s="66"/>
      <c r="D610" s="66"/>
      <c r="E610" s="66"/>
      <c r="F610" s="66"/>
      <c r="G610" s="66"/>
      <c r="H610" s="66"/>
      <c r="I610" s="66"/>
      <c r="J610" s="66"/>
      <c r="K610" s="66"/>
    </row>
    <row r="611" spans="1:11" ht="20.25" customHeight="1">
      <c r="A611" s="66"/>
      <c r="B611" s="66"/>
      <c r="C611" s="66"/>
      <c r="D611" s="66"/>
      <c r="E611" s="66"/>
      <c r="F611" s="66"/>
      <c r="G611" s="66"/>
      <c r="H611" s="66"/>
      <c r="I611" s="66"/>
      <c r="J611" s="66"/>
      <c r="K611" s="66"/>
    </row>
    <row r="612" spans="1:11" ht="20.25" customHeight="1">
      <c r="A612" s="66"/>
      <c r="B612" s="66"/>
      <c r="C612" s="66"/>
      <c r="D612" s="66"/>
      <c r="E612" s="66"/>
      <c r="F612" s="66"/>
      <c r="G612" s="66"/>
      <c r="H612" s="66"/>
      <c r="I612" s="66"/>
      <c r="J612" s="66"/>
      <c r="K612" s="66"/>
    </row>
    <row r="613" spans="1:11" ht="20.25" customHeight="1">
      <c r="A613" s="66"/>
      <c r="B613" s="66"/>
      <c r="C613" s="66"/>
      <c r="D613" s="66"/>
      <c r="E613" s="66"/>
      <c r="F613" s="66"/>
      <c r="G613" s="66"/>
      <c r="H613" s="66"/>
      <c r="I613" s="66"/>
      <c r="J613" s="66"/>
      <c r="K613" s="66"/>
    </row>
    <row r="614" spans="1:11" ht="20.25" customHeight="1">
      <c r="A614" s="66"/>
      <c r="B614" s="66"/>
      <c r="C614" s="66"/>
      <c r="D614" s="66"/>
      <c r="E614" s="66"/>
      <c r="F614" s="66"/>
      <c r="G614" s="66"/>
      <c r="H614" s="66"/>
      <c r="I614" s="66"/>
      <c r="J614" s="66"/>
      <c r="K614" s="66"/>
    </row>
    <row r="615" spans="1:11" ht="20.25" customHeight="1">
      <c r="A615" s="66"/>
      <c r="B615" s="66"/>
      <c r="C615" s="66"/>
      <c r="D615" s="66"/>
      <c r="E615" s="66"/>
      <c r="F615" s="66"/>
      <c r="G615" s="66"/>
      <c r="H615" s="66"/>
      <c r="I615" s="66"/>
      <c r="J615" s="66"/>
      <c r="K615" s="66"/>
    </row>
    <row r="616" spans="1:11" ht="20.25" customHeight="1">
      <c r="A616" s="66"/>
      <c r="B616" s="66"/>
      <c r="C616" s="66"/>
      <c r="D616" s="66"/>
      <c r="E616" s="66"/>
      <c r="F616" s="66"/>
      <c r="G616" s="66"/>
      <c r="H616" s="66"/>
      <c r="I616" s="66"/>
      <c r="J616" s="66"/>
      <c r="K616" s="66"/>
    </row>
    <row r="617" spans="1:11" ht="20.25" customHeight="1">
      <c r="A617" s="66"/>
      <c r="B617" s="66"/>
      <c r="C617" s="66"/>
      <c r="D617" s="66"/>
      <c r="E617" s="66"/>
      <c r="F617" s="66"/>
      <c r="G617" s="66"/>
      <c r="H617" s="66"/>
      <c r="I617" s="66"/>
      <c r="J617" s="66"/>
      <c r="K617" s="66"/>
    </row>
    <row r="618" spans="1:11" ht="20.25" customHeight="1">
      <c r="A618" s="66"/>
      <c r="B618" s="66"/>
      <c r="C618" s="66"/>
      <c r="D618" s="66"/>
      <c r="E618" s="66"/>
      <c r="F618" s="66"/>
      <c r="G618" s="66"/>
      <c r="H618" s="66"/>
      <c r="I618" s="66"/>
      <c r="J618" s="66"/>
      <c r="K618" s="66"/>
    </row>
    <row r="619" spans="1:11" ht="20.25" customHeight="1">
      <c r="A619" s="66"/>
      <c r="B619" s="66"/>
      <c r="C619" s="66"/>
      <c r="D619" s="66"/>
      <c r="E619" s="66"/>
      <c r="F619" s="66"/>
      <c r="G619" s="66"/>
      <c r="H619" s="66"/>
      <c r="I619" s="66"/>
      <c r="J619" s="66"/>
      <c r="K619" s="66"/>
    </row>
    <row r="620" spans="1:11" ht="20.25" customHeight="1">
      <c r="A620" s="66"/>
      <c r="B620" s="66"/>
      <c r="C620" s="66"/>
      <c r="D620" s="66"/>
      <c r="E620" s="66"/>
      <c r="F620" s="66"/>
      <c r="G620" s="66"/>
      <c r="H620" s="66"/>
      <c r="I620" s="66"/>
      <c r="J620" s="66"/>
      <c r="K620" s="66"/>
    </row>
    <row r="621" spans="1:11" ht="20.25" customHeight="1">
      <c r="A621" s="66"/>
      <c r="B621" s="66"/>
      <c r="C621" s="66"/>
      <c r="D621" s="66"/>
      <c r="E621" s="66"/>
      <c r="F621" s="66"/>
      <c r="G621" s="66"/>
      <c r="H621" s="66"/>
      <c r="I621" s="66"/>
      <c r="J621" s="66"/>
      <c r="K621" s="66"/>
    </row>
    <row r="622" spans="1:11" ht="20.25" customHeight="1">
      <c r="A622" s="66"/>
      <c r="B622" s="66"/>
      <c r="C622" s="66"/>
      <c r="D622" s="66"/>
      <c r="E622" s="66"/>
      <c r="F622" s="66"/>
      <c r="G622" s="66"/>
      <c r="H622" s="66"/>
      <c r="I622" s="66"/>
      <c r="J622" s="66"/>
      <c r="K622" s="66"/>
    </row>
    <row r="623" spans="1:11" ht="20.25" customHeight="1">
      <c r="A623" s="66"/>
      <c r="B623" s="66"/>
      <c r="C623" s="66"/>
      <c r="D623" s="66"/>
      <c r="E623" s="66"/>
      <c r="F623" s="66"/>
      <c r="G623" s="66"/>
      <c r="H623" s="66"/>
      <c r="I623" s="66"/>
      <c r="J623" s="66"/>
      <c r="K623" s="66"/>
    </row>
    <row r="624" spans="1:11" ht="20.25" customHeight="1">
      <c r="A624" s="66"/>
      <c r="B624" s="66"/>
      <c r="C624" s="66"/>
      <c r="D624" s="66"/>
      <c r="E624" s="66"/>
      <c r="F624" s="66"/>
      <c r="G624" s="66"/>
      <c r="H624" s="66"/>
      <c r="I624" s="66"/>
      <c r="J624" s="66"/>
      <c r="K624" s="66"/>
    </row>
    <row r="625" spans="1:11" ht="20.25" customHeight="1">
      <c r="A625" s="66"/>
      <c r="B625" s="66"/>
      <c r="C625" s="66"/>
      <c r="D625" s="66"/>
      <c r="E625" s="66"/>
      <c r="F625" s="66"/>
      <c r="G625" s="66"/>
      <c r="H625" s="66"/>
      <c r="I625" s="66"/>
      <c r="J625" s="66"/>
      <c r="K625" s="66"/>
    </row>
    <row r="626" spans="1:11" ht="20.25" customHeight="1">
      <c r="A626" s="66"/>
      <c r="B626" s="66"/>
      <c r="C626" s="66"/>
      <c r="D626" s="66"/>
      <c r="E626" s="66"/>
      <c r="F626" s="66"/>
      <c r="G626" s="66"/>
      <c r="H626" s="66"/>
      <c r="I626" s="66"/>
      <c r="J626" s="66"/>
      <c r="K626" s="66"/>
    </row>
    <row r="627" spans="1:11" ht="20.25" customHeight="1">
      <c r="A627" s="66"/>
      <c r="B627" s="66"/>
      <c r="C627" s="66"/>
      <c r="D627" s="66"/>
      <c r="E627" s="66"/>
      <c r="F627" s="66"/>
      <c r="G627" s="66"/>
      <c r="H627" s="66"/>
      <c r="I627" s="66"/>
      <c r="J627" s="66"/>
      <c r="K627" s="66"/>
    </row>
    <row r="628" spans="1:11" ht="20.25" customHeight="1">
      <c r="A628" s="66"/>
      <c r="B628" s="66"/>
      <c r="C628" s="66"/>
      <c r="D628" s="66"/>
      <c r="E628" s="66"/>
      <c r="F628" s="66"/>
      <c r="G628" s="66"/>
      <c r="H628" s="66"/>
      <c r="I628" s="66"/>
      <c r="J628" s="66"/>
      <c r="K628" s="66"/>
    </row>
    <row r="629" spans="1:11" ht="20.25" customHeight="1">
      <c r="A629" s="66"/>
      <c r="B629" s="66"/>
      <c r="C629" s="66"/>
      <c r="D629" s="66"/>
      <c r="E629" s="66"/>
      <c r="F629" s="66"/>
      <c r="G629" s="66"/>
      <c r="H629" s="66"/>
      <c r="I629" s="66"/>
      <c r="J629" s="66"/>
      <c r="K629" s="66"/>
    </row>
    <row r="630" spans="1:11" ht="20.25" customHeight="1">
      <c r="A630" s="66"/>
      <c r="B630" s="66"/>
      <c r="C630" s="66"/>
      <c r="D630" s="66"/>
      <c r="E630" s="66"/>
      <c r="F630" s="66"/>
      <c r="G630" s="66"/>
      <c r="H630" s="66"/>
      <c r="I630" s="66"/>
      <c r="J630" s="66"/>
      <c r="K630" s="66"/>
    </row>
    <row r="631" spans="1:11" ht="20.25" customHeight="1">
      <c r="A631" s="66"/>
      <c r="B631" s="66"/>
      <c r="C631" s="66"/>
      <c r="D631" s="66"/>
      <c r="E631" s="66"/>
      <c r="F631" s="66"/>
      <c r="G631" s="66"/>
      <c r="H631" s="66"/>
      <c r="I631" s="66"/>
      <c r="J631" s="66"/>
      <c r="K631" s="66"/>
    </row>
    <row r="632" spans="1:11" ht="20.25" customHeight="1">
      <c r="A632" s="66"/>
      <c r="B632" s="66"/>
      <c r="C632" s="66"/>
      <c r="D632" s="66"/>
      <c r="E632" s="66"/>
      <c r="F632" s="66"/>
      <c r="G632" s="66"/>
      <c r="H632" s="66"/>
      <c r="I632" s="66"/>
      <c r="J632" s="66"/>
      <c r="K632" s="66"/>
    </row>
    <row r="633" spans="1:11" ht="20.25" customHeight="1">
      <c r="A633" s="66"/>
      <c r="B633" s="66"/>
      <c r="C633" s="66"/>
      <c r="D633" s="66"/>
      <c r="E633" s="66"/>
      <c r="F633" s="66"/>
      <c r="G633" s="66"/>
      <c r="H633" s="66"/>
      <c r="I633" s="66"/>
      <c r="J633" s="66"/>
      <c r="K633" s="66"/>
    </row>
    <row r="634" spans="1:11" ht="20.25" customHeight="1">
      <c r="A634" s="66"/>
      <c r="B634" s="66"/>
      <c r="C634" s="66"/>
      <c r="D634" s="66"/>
      <c r="E634" s="66"/>
      <c r="F634" s="66"/>
      <c r="G634" s="66"/>
      <c r="H634" s="66"/>
      <c r="I634" s="66"/>
      <c r="J634" s="66"/>
      <c r="K634" s="66"/>
    </row>
    <row r="635" spans="1:11" ht="20.25" customHeight="1">
      <c r="A635" s="66"/>
      <c r="B635" s="66"/>
      <c r="C635" s="66"/>
      <c r="D635" s="66"/>
      <c r="E635" s="66"/>
      <c r="F635" s="66"/>
      <c r="G635" s="66"/>
      <c r="H635" s="66"/>
      <c r="I635" s="66"/>
      <c r="J635" s="66"/>
      <c r="K635" s="66"/>
    </row>
    <row r="636" spans="1:11" ht="20.25" customHeight="1">
      <c r="A636" s="66"/>
      <c r="B636" s="66"/>
      <c r="C636" s="66"/>
      <c r="D636" s="66"/>
      <c r="E636" s="66"/>
      <c r="F636" s="66"/>
      <c r="G636" s="66"/>
      <c r="H636" s="66"/>
      <c r="I636" s="66"/>
      <c r="J636" s="66"/>
      <c r="K636" s="66"/>
    </row>
    <row r="637" spans="1:11" ht="20.25" customHeight="1">
      <c r="A637" s="66"/>
      <c r="B637" s="66"/>
      <c r="C637" s="66"/>
      <c r="D637" s="66"/>
      <c r="E637" s="66"/>
      <c r="F637" s="66"/>
      <c r="G637" s="66"/>
      <c r="H637" s="66"/>
      <c r="I637" s="66"/>
      <c r="J637" s="66"/>
      <c r="K637" s="66"/>
    </row>
    <row r="638" spans="1:11" ht="20.25" customHeight="1">
      <c r="A638" s="66"/>
      <c r="B638" s="66"/>
      <c r="C638" s="66"/>
      <c r="D638" s="66"/>
      <c r="E638" s="66"/>
      <c r="F638" s="66"/>
      <c r="G638" s="66"/>
      <c r="H638" s="66"/>
      <c r="I638" s="66"/>
      <c r="J638" s="66"/>
      <c r="K638" s="66"/>
    </row>
    <row r="639" spans="1:11" ht="20.25" customHeight="1">
      <c r="A639" s="66"/>
      <c r="B639" s="66"/>
      <c r="C639" s="66"/>
      <c r="D639" s="66"/>
      <c r="E639" s="66"/>
      <c r="F639" s="66"/>
      <c r="G639" s="66"/>
      <c r="H639" s="66"/>
      <c r="I639" s="66"/>
      <c r="J639" s="66"/>
      <c r="K639" s="66"/>
    </row>
    <row r="640" spans="1:11" ht="20.25" customHeight="1">
      <c r="A640" s="66"/>
      <c r="B640" s="66"/>
      <c r="C640" s="66"/>
      <c r="D640" s="66"/>
      <c r="E640" s="66"/>
      <c r="F640" s="66"/>
      <c r="G640" s="66"/>
      <c r="H640" s="66"/>
      <c r="I640" s="66"/>
      <c r="J640" s="66"/>
      <c r="K640" s="66"/>
    </row>
    <row r="641" spans="1:11" ht="20.25" customHeight="1">
      <c r="A641" s="66"/>
      <c r="B641" s="66"/>
      <c r="C641" s="66"/>
      <c r="D641" s="66"/>
      <c r="E641" s="66"/>
      <c r="F641" s="66"/>
      <c r="G641" s="66"/>
      <c r="H641" s="66"/>
      <c r="I641" s="66"/>
      <c r="J641" s="66"/>
      <c r="K641" s="66"/>
    </row>
    <row r="642" spans="1:11" ht="20.25" customHeight="1">
      <c r="A642" s="66"/>
      <c r="B642" s="66"/>
      <c r="C642" s="66"/>
      <c r="D642" s="66"/>
      <c r="E642" s="66"/>
      <c r="F642" s="66"/>
      <c r="G642" s="66"/>
      <c r="H642" s="66"/>
      <c r="I642" s="66"/>
      <c r="J642" s="66"/>
      <c r="K642" s="66"/>
    </row>
    <row r="643" spans="1:11" ht="20.25" customHeight="1">
      <c r="A643" s="66"/>
      <c r="B643" s="66"/>
      <c r="C643" s="66"/>
      <c r="D643" s="66"/>
      <c r="E643" s="66"/>
      <c r="F643" s="66"/>
      <c r="G643" s="66"/>
      <c r="H643" s="66"/>
      <c r="I643" s="66"/>
      <c r="J643" s="66"/>
      <c r="K643" s="66"/>
    </row>
    <row r="644" spans="1:11" ht="20.25" customHeight="1">
      <c r="A644" s="66"/>
      <c r="B644" s="66"/>
      <c r="C644" s="66"/>
      <c r="D644" s="66"/>
      <c r="E644" s="66"/>
      <c r="F644" s="66"/>
      <c r="G644" s="66"/>
      <c r="H644" s="66"/>
      <c r="I644" s="66"/>
      <c r="J644" s="66"/>
      <c r="K644" s="66"/>
    </row>
    <row r="645" spans="1:11" ht="20.25" customHeight="1">
      <c r="A645" s="66"/>
      <c r="B645" s="66"/>
      <c r="C645" s="66"/>
      <c r="D645" s="66"/>
      <c r="E645" s="66"/>
      <c r="F645" s="66"/>
      <c r="G645" s="66"/>
      <c r="H645" s="66"/>
      <c r="I645" s="66"/>
      <c r="J645" s="66"/>
      <c r="K645" s="66"/>
    </row>
    <row r="646" spans="1:11" ht="20.25" customHeight="1">
      <c r="A646" s="66"/>
      <c r="B646" s="66"/>
      <c r="C646" s="66"/>
      <c r="D646" s="66"/>
      <c r="E646" s="66"/>
      <c r="F646" s="66"/>
      <c r="G646" s="66"/>
      <c r="H646" s="66"/>
      <c r="I646" s="66"/>
      <c r="J646" s="66"/>
      <c r="K646" s="66"/>
    </row>
    <row r="647" spans="1:11" ht="20.25" customHeight="1">
      <c r="A647" s="66"/>
      <c r="B647" s="66"/>
      <c r="C647" s="66"/>
      <c r="D647" s="66"/>
      <c r="E647" s="66"/>
      <c r="F647" s="66"/>
      <c r="G647" s="66"/>
      <c r="H647" s="66"/>
      <c r="I647" s="66"/>
      <c r="J647" s="66"/>
      <c r="K647" s="66"/>
    </row>
    <row r="648" spans="1:11" ht="20.25" customHeight="1">
      <c r="A648" s="66"/>
      <c r="B648" s="66"/>
      <c r="C648" s="66"/>
      <c r="D648" s="66"/>
      <c r="E648" s="66"/>
      <c r="F648" s="66"/>
      <c r="G648" s="66"/>
      <c r="H648" s="66"/>
      <c r="I648" s="66"/>
      <c r="J648" s="66"/>
      <c r="K648" s="66"/>
    </row>
    <row r="649" spans="1:11" ht="20.25" customHeight="1">
      <c r="A649" s="66"/>
      <c r="B649" s="66"/>
      <c r="C649" s="66"/>
      <c r="D649" s="66"/>
      <c r="E649" s="66"/>
      <c r="F649" s="66"/>
      <c r="G649" s="66"/>
      <c r="H649" s="66"/>
      <c r="I649" s="66"/>
      <c r="J649" s="66"/>
      <c r="K649" s="66"/>
    </row>
    <row r="650" spans="1:11" ht="20.25" customHeight="1">
      <c r="A650" s="66"/>
      <c r="B650" s="66"/>
      <c r="C650" s="66"/>
      <c r="D650" s="66"/>
      <c r="E650" s="66"/>
      <c r="F650" s="66"/>
      <c r="G650" s="66"/>
      <c r="H650" s="66"/>
      <c r="I650" s="66"/>
      <c r="J650" s="66"/>
      <c r="K650" s="66"/>
    </row>
    <row r="651" spans="1:11" ht="20.25" customHeight="1">
      <c r="A651" s="66"/>
      <c r="B651" s="66"/>
      <c r="C651" s="66"/>
      <c r="D651" s="66"/>
      <c r="E651" s="66"/>
      <c r="F651" s="66"/>
      <c r="G651" s="66"/>
      <c r="H651" s="66"/>
      <c r="I651" s="66"/>
      <c r="J651" s="66"/>
      <c r="K651" s="66"/>
    </row>
    <row r="652" spans="1:11" ht="20.25" customHeight="1">
      <c r="A652" s="66"/>
      <c r="B652" s="66"/>
      <c r="C652" s="66"/>
      <c r="D652" s="66"/>
      <c r="E652" s="66"/>
      <c r="F652" s="66"/>
      <c r="G652" s="66"/>
      <c r="H652" s="66"/>
      <c r="I652" s="66"/>
      <c r="J652" s="66"/>
      <c r="K652" s="66"/>
    </row>
    <row r="653" spans="1:11" ht="20.25" customHeight="1">
      <c r="A653" s="66"/>
      <c r="B653" s="66"/>
      <c r="C653" s="66"/>
      <c r="D653" s="66"/>
      <c r="E653" s="66"/>
      <c r="F653" s="66"/>
      <c r="G653" s="66"/>
      <c r="H653" s="66"/>
      <c r="I653" s="66"/>
      <c r="J653" s="66"/>
      <c r="K653" s="66"/>
    </row>
    <row r="654" spans="1:11" ht="20.25" customHeight="1">
      <c r="A654" s="66"/>
      <c r="B654" s="66"/>
      <c r="C654" s="66"/>
      <c r="D654" s="66"/>
      <c r="E654" s="66"/>
      <c r="F654" s="66"/>
      <c r="G654" s="66"/>
      <c r="H654" s="66"/>
      <c r="I654" s="66"/>
      <c r="J654" s="66"/>
      <c r="K654" s="66"/>
    </row>
    <row r="655" spans="1:11" ht="20.25" customHeight="1">
      <c r="A655" s="66"/>
      <c r="B655" s="66"/>
      <c r="C655" s="66"/>
      <c r="D655" s="66"/>
      <c r="E655" s="66"/>
      <c r="F655" s="66"/>
      <c r="G655" s="66"/>
      <c r="H655" s="66"/>
      <c r="I655" s="66"/>
      <c r="J655" s="66"/>
      <c r="K655" s="66"/>
    </row>
    <row r="656" spans="1:11" ht="20.25" customHeight="1">
      <c r="A656" s="66"/>
      <c r="B656" s="66"/>
      <c r="C656" s="66"/>
      <c r="D656" s="66"/>
      <c r="E656" s="66"/>
      <c r="F656" s="66"/>
      <c r="G656" s="66"/>
      <c r="H656" s="66"/>
      <c r="I656" s="66"/>
      <c r="J656" s="66"/>
      <c r="K656" s="66"/>
    </row>
    <row r="657" spans="1:11" ht="20.25" customHeight="1">
      <c r="A657" s="66"/>
      <c r="B657" s="66"/>
      <c r="C657" s="66"/>
      <c r="D657" s="66"/>
      <c r="E657" s="66"/>
      <c r="F657" s="66"/>
      <c r="G657" s="66"/>
      <c r="H657" s="66"/>
      <c r="I657" s="66"/>
      <c r="J657" s="66"/>
      <c r="K657" s="66"/>
    </row>
    <row r="658" spans="1:11" ht="20.25" customHeight="1">
      <c r="A658" s="66"/>
      <c r="B658" s="66"/>
      <c r="C658" s="66"/>
      <c r="D658" s="66"/>
      <c r="E658" s="66"/>
      <c r="F658" s="66"/>
      <c r="G658" s="66"/>
      <c r="H658" s="66"/>
      <c r="I658" s="66"/>
      <c r="J658" s="66"/>
      <c r="K658" s="66"/>
    </row>
    <row r="659" spans="1:11" ht="20.25" customHeight="1">
      <c r="A659" s="66"/>
      <c r="B659" s="66"/>
      <c r="C659" s="66"/>
      <c r="D659" s="66"/>
      <c r="E659" s="66"/>
      <c r="F659" s="66"/>
      <c r="G659" s="66"/>
      <c r="H659" s="66"/>
      <c r="I659" s="66"/>
      <c r="J659" s="66"/>
      <c r="K659" s="66"/>
    </row>
    <row r="660" spans="1:11" ht="20.25" customHeight="1">
      <c r="A660" s="66"/>
      <c r="B660" s="66"/>
      <c r="C660" s="66"/>
      <c r="D660" s="66"/>
      <c r="E660" s="66"/>
      <c r="F660" s="66"/>
      <c r="G660" s="66"/>
      <c r="H660" s="66"/>
      <c r="I660" s="66"/>
      <c r="J660" s="66"/>
      <c r="K660" s="66"/>
    </row>
    <row r="661" spans="1:11" ht="20.25" customHeight="1">
      <c r="A661" s="66"/>
      <c r="B661" s="66"/>
      <c r="C661" s="66"/>
      <c r="D661" s="66"/>
      <c r="E661" s="66"/>
      <c r="F661" s="66"/>
      <c r="G661" s="66"/>
      <c r="H661" s="66"/>
      <c r="I661" s="66"/>
      <c r="J661" s="66"/>
      <c r="K661" s="66"/>
    </row>
    <row r="662" spans="1:11" ht="20.25" customHeight="1">
      <c r="A662" s="66"/>
      <c r="B662" s="66"/>
      <c r="C662" s="66"/>
      <c r="D662" s="66"/>
      <c r="E662" s="66"/>
      <c r="F662" s="66"/>
      <c r="G662" s="66"/>
      <c r="H662" s="66"/>
      <c r="I662" s="66"/>
      <c r="J662" s="66"/>
      <c r="K662" s="66"/>
    </row>
    <row r="663" spans="1:11" ht="20.25" customHeight="1">
      <c r="A663" s="66"/>
      <c r="B663" s="66"/>
      <c r="C663" s="66"/>
      <c r="D663" s="66"/>
      <c r="E663" s="66"/>
      <c r="F663" s="66"/>
      <c r="G663" s="66"/>
      <c r="H663" s="66"/>
      <c r="I663" s="66"/>
      <c r="J663" s="66"/>
      <c r="K663" s="66"/>
    </row>
    <row r="664" spans="1:11" ht="20.25" customHeight="1">
      <c r="A664" s="66"/>
      <c r="B664" s="66"/>
      <c r="C664" s="66"/>
      <c r="D664" s="66"/>
      <c r="E664" s="66"/>
      <c r="F664" s="66"/>
      <c r="G664" s="66"/>
      <c r="H664" s="66"/>
      <c r="I664" s="66"/>
      <c r="J664" s="66"/>
      <c r="K664" s="66"/>
    </row>
    <row r="665" spans="1:11" ht="20.25" customHeight="1">
      <c r="A665" s="66"/>
      <c r="B665" s="66"/>
      <c r="C665" s="66"/>
      <c r="D665" s="66"/>
      <c r="E665" s="66"/>
      <c r="F665" s="66"/>
      <c r="G665" s="66"/>
      <c r="H665" s="66"/>
      <c r="I665" s="66"/>
      <c r="J665" s="66"/>
      <c r="K665" s="66"/>
    </row>
    <row r="666" spans="1:11" ht="20.25" customHeight="1">
      <c r="A666" s="66"/>
      <c r="B666" s="66"/>
      <c r="C666" s="66"/>
      <c r="D666" s="66"/>
      <c r="E666" s="66"/>
      <c r="F666" s="66"/>
      <c r="G666" s="66"/>
      <c r="H666" s="66"/>
      <c r="I666" s="66"/>
      <c r="J666" s="66"/>
      <c r="K666" s="66"/>
    </row>
    <row r="667" spans="1:11" ht="20.25" customHeight="1">
      <c r="A667" s="66"/>
      <c r="B667" s="66"/>
      <c r="C667" s="66"/>
      <c r="D667" s="66"/>
      <c r="E667" s="66"/>
      <c r="F667" s="66"/>
      <c r="G667" s="66"/>
      <c r="H667" s="66"/>
      <c r="I667" s="66"/>
      <c r="J667" s="66"/>
      <c r="K667" s="66"/>
    </row>
    <row r="668" spans="1:11" ht="20.25" customHeight="1">
      <c r="A668" s="66"/>
      <c r="B668" s="66"/>
      <c r="C668" s="66"/>
      <c r="D668" s="66"/>
      <c r="E668" s="66"/>
      <c r="F668" s="66"/>
      <c r="G668" s="66"/>
      <c r="H668" s="66"/>
      <c r="I668" s="66"/>
      <c r="J668" s="66"/>
      <c r="K668" s="66"/>
    </row>
    <row r="669" spans="1:11" ht="20.25" customHeight="1">
      <c r="A669" s="66"/>
      <c r="B669" s="66"/>
      <c r="C669" s="66"/>
      <c r="D669" s="66"/>
      <c r="E669" s="66"/>
      <c r="F669" s="66"/>
      <c r="G669" s="66"/>
      <c r="H669" s="66"/>
      <c r="I669" s="66"/>
      <c r="J669" s="66"/>
      <c r="K669" s="66"/>
    </row>
    <row r="670" spans="1:11" ht="20.25" customHeight="1">
      <c r="A670" s="66"/>
      <c r="B670" s="66"/>
      <c r="C670" s="66"/>
      <c r="D670" s="66"/>
      <c r="E670" s="66"/>
      <c r="F670" s="66"/>
      <c r="G670" s="66"/>
      <c r="H670" s="66"/>
      <c r="I670" s="66"/>
      <c r="J670" s="66"/>
      <c r="K670" s="66"/>
    </row>
    <row r="671" spans="1:11" ht="20.25" customHeight="1">
      <c r="A671" s="66"/>
      <c r="B671" s="66"/>
      <c r="C671" s="66"/>
      <c r="D671" s="66"/>
      <c r="E671" s="66"/>
      <c r="F671" s="66"/>
      <c r="G671" s="66"/>
      <c r="H671" s="66"/>
      <c r="I671" s="66"/>
      <c r="J671" s="66"/>
      <c r="K671" s="66"/>
    </row>
    <row r="672" spans="1:11" ht="20.25" customHeight="1">
      <c r="A672" s="66"/>
      <c r="B672" s="66"/>
      <c r="C672" s="66"/>
      <c r="D672" s="66"/>
      <c r="E672" s="66"/>
      <c r="F672" s="66"/>
      <c r="G672" s="66"/>
      <c r="H672" s="66"/>
      <c r="I672" s="66"/>
      <c r="J672" s="66"/>
      <c r="K672" s="66"/>
    </row>
    <row r="673" spans="1:11" ht="20.25" customHeight="1">
      <c r="A673" s="66"/>
      <c r="B673" s="66"/>
      <c r="C673" s="66"/>
      <c r="D673" s="66"/>
      <c r="E673" s="66"/>
      <c r="F673" s="66"/>
      <c r="G673" s="66"/>
      <c r="H673" s="66"/>
      <c r="I673" s="66"/>
      <c r="J673" s="66"/>
      <c r="K673" s="66"/>
    </row>
    <row r="674" spans="1:11" ht="20.25" customHeight="1">
      <c r="A674" s="66"/>
      <c r="B674" s="66"/>
      <c r="C674" s="66"/>
      <c r="D674" s="66"/>
      <c r="E674" s="66"/>
      <c r="F674" s="66"/>
      <c r="G674" s="66"/>
      <c r="H674" s="66"/>
      <c r="I674" s="66"/>
      <c r="J674" s="66"/>
      <c r="K674" s="66"/>
    </row>
    <row r="675" spans="1:11" ht="20.25" customHeight="1">
      <c r="A675" s="66"/>
      <c r="B675" s="66"/>
      <c r="C675" s="66"/>
      <c r="D675" s="66"/>
      <c r="E675" s="66"/>
      <c r="F675" s="66"/>
      <c r="G675" s="66"/>
      <c r="H675" s="66"/>
      <c r="I675" s="66"/>
      <c r="J675" s="66"/>
      <c r="K675" s="66"/>
    </row>
    <row r="676" spans="1:11" ht="20.25" customHeight="1">
      <c r="A676" s="66"/>
      <c r="B676" s="66"/>
      <c r="C676" s="66"/>
      <c r="D676" s="66"/>
      <c r="E676" s="66"/>
      <c r="F676" s="66"/>
      <c r="G676" s="66"/>
      <c r="H676" s="66"/>
      <c r="I676" s="66"/>
      <c r="J676" s="66"/>
      <c r="K676" s="66"/>
    </row>
    <row r="677" spans="1:11" ht="20.25" customHeight="1">
      <c r="A677" s="66"/>
      <c r="B677" s="66"/>
      <c r="C677" s="66"/>
      <c r="D677" s="66"/>
      <c r="E677" s="66"/>
      <c r="F677" s="66"/>
      <c r="G677" s="66"/>
      <c r="H677" s="66"/>
      <c r="I677" s="66"/>
      <c r="J677" s="66"/>
      <c r="K677" s="66"/>
    </row>
    <row r="678" spans="1:11" ht="20.25" customHeight="1">
      <c r="A678" s="66"/>
      <c r="B678" s="66"/>
      <c r="C678" s="66"/>
      <c r="D678" s="66"/>
      <c r="E678" s="66"/>
      <c r="F678" s="66"/>
      <c r="G678" s="66"/>
      <c r="H678" s="66"/>
      <c r="I678" s="66"/>
      <c r="J678" s="66"/>
      <c r="K678" s="66"/>
    </row>
    <row r="679" spans="1:11" ht="20.25" customHeight="1">
      <c r="A679" s="66"/>
      <c r="B679" s="66"/>
      <c r="C679" s="66"/>
      <c r="D679" s="66"/>
      <c r="E679" s="66"/>
      <c r="F679" s="66"/>
      <c r="G679" s="66"/>
      <c r="H679" s="66"/>
      <c r="I679" s="66"/>
      <c r="J679" s="66"/>
      <c r="K679" s="66"/>
    </row>
    <row r="680" spans="1:11" ht="20.25" customHeight="1">
      <c r="A680" s="66"/>
      <c r="B680" s="66"/>
      <c r="C680" s="66"/>
      <c r="D680" s="66"/>
      <c r="E680" s="66"/>
      <c r="F680" s="66"/>
      <c r="G680" s="66"/>
      <c r="H680" s="66"/>
      <c r="I680" s="66"/>
      <c r="J680" s="66"/>
      <c r="K680" s="66"/>
    </row>
    <row r="681" spans="1:11" ht="20.25" customHeight="1">
      <c r="A681" s="66"/>
      <c r="B681" s="66"/>
      <c r="C681" s="66"/>
      <c r="D681" s="66"/>
      <c r="E681" s="66"/>
      <c r="F681" s="66"/>
      <c r="G681" s="66"/>
      <c r="H681" s="66"/>
      <c r="I681" s="66"/>
      <c r="J681" s="66"/>
      <c r="K681" s="66"/>
    </row>
    <row r="682" spans="1:11" ht="20.25" customHeight="1">
      <c r="A682" s="66"/>
      <c r="B682" s="66"/>
      <c r="C682" s="66"/>
      <c r="D682" s="66"/>
      <c r="E682" s="66"/>
      <c r="F682" s="66"/>
      <c r="G682" s="66"/>
      <c r="H682" s="66"/>
      <c r="I682" s="66"/>
      <c r="J682" s="66"/>
      <c r="K682" s="66"/>
    </row>
    <row r="683" spans="1:11" ht="20.25" customHeight="1">
      <c r="A683" s="66"/>
      <c r="B683" s="66"/>
      <c r="C683" s="66"/>
      <c r="D683" s="66"/>
      <c r="E683" s="66"/>
      <c r="F683" s="66"/>
      <c r="G683" s="66"/>
      <c r="H683" s="66"/>
      <c r="I683" s="66"/>
      <c r="J683" s="66"/>
      <c r="K683" s="66"/>
    </row>
    <row r="684" spans="1:11" ht="20.25" customHeight="1">
      <c r="A684" s="66"/>
      <c r="B684" s="66"/>
      <c r="C684" s="66"/>
      <c r="D684" s="66"/>
      <c r="E684" s="66"/>
      <c r="F684" s="66"/>
      <c r="G684" s="66"/>
      <c r="H684" s="66"/>
      <c r="I684" s="66"/>
      <c r="J684" s="66"/>
      <c r="K684" s="66"/>
    </row>
    <row r="685" spans="1:11" ht="20.25" customHeight="1">
      <c r="A685" s="66"/>
      <c r="B685" s="66"/>
      <c r="C685" s="66"/>
      <c r="D685" s="66"/>
      <c r="E685" s="66"/>
      <c r="F685" s="66"/>
      <c r="G685" s="66"/>
      <c r="H685" s="66"/>
      <c r="I685" s="66"/>
      <c r="J685" s="66"/>
      <c r="K685" s="66"/>
    </row>
    <row r="686" spans="1:11" ht="20.25" customHeight="1">
      <c r="A686" s="66"/>
      <c r="B686" s="66"/>
      <c r="C686" s="66"/>
      <c r="D686" s="66"/>
      <c r="E686" s="66"/>
      <c r="F686" s="66"/>
      <c r="G686" s="66"/>
      <c r="H686" s="66"/>
      <c r="I686" s="66"/>
      <c r="J686" s="66"/>
      <c r="K686" s="66"/>
    </row>
    <row r="687" spans="1:11" ht="20.25" customHeight="1">
      <c r="A687" s="66"/>
      <c r="B687" s="66"/>
      <c r="C687" s="66"/>
      <c r="D687" s="66"/>
      <c r="E687" s="66"/>
      <c r="F687" s="66"/>
      <c r="G687" s="66"/>
      <c r="H687" s="66"/>
      <c r="I687" s="66"/>
      <c r="J687" s="66"/>
      <c r="K687" s="66"/>
    </row>
    <row r="688" spans="1:11" ht="20.25" customHeight="1">
      <c r="A688" s="66"/>
      <c r="B688" s="66"/>
      <c r="C688" s="66"/>
      <c r="D688" s="66"/>
      <c r="E688" s="66"/>
      <c r="F688" s="66"/>
      <c r="G688" s="66"/>
      <c r="H688" s="66"/>
      <c r="I688" s="66"/>
      <c r="J688" s="66"/>
      <c r="K688" s="66"/>
    </row>
    <row r="689" spans="1:11" ht="20.25" customHeight="1">
      <c r="A689" s="66"/>
      <c r="B689" s="66"/>
      <c r="C689" s="66"/>
      <c r="D689" s="66"/>
      <c r="E689" s="66"/>
      <c r="F689" s="66"/>
      <c r="G689" s="66"/>
      <c r="H689" s="66"/>
      <c r="I689" s="66"/>
      <c r="J689" s="66"/>
      <c r="K689" s="66"/>
    </row>
    <row r="690" spans="1:11" ht="20.25" customHeight="1">
      <c r="A690" s="66"/>
      <c r="B690" s="66"/>
      <c r="C690" s="66"/>
      <c r="D690" s="66"/>
      <c r="E690" s="66"/>
      <c r="F690" s="66"/>
      <c r="G690" s="66"/>
      <c r="H690" s="66"/>
      <c r="I690" s="66"/>
      <c r="J690" s="66"/>
      <c r="K690" s="66"/>
    </row>
    <row r="691" spans="1:11" ht="20.25" customHeight="1">
      <c r="A691" s="66"/>
      <c r="B691" s="66"/>
      <c r="C691" s="66"/>
      <c r="D691" s="66"/>
      <c r="E691" s="66"/>
      <c r="F691" s="66"/>
      <c r="G691" s="66"/>
      <c r="H691" s="66"/>
      <c r="I691" s="66"/>
      <c r="J691" s="66"/>
      <c r="K691" s="66"/>
    </row>
    <row r="692" spans="1:11" ht="20.25" customHeight="1">
      <c r="A692" s="66"/>
      <c r="B692" s="66"/>
      <c r="C692" s="66"/>
      <c r="D692" s="66"/>
      <c r="E692" s="66"/>
      <c r="F692" s="66"/>
      <c r="G692" s="66"/>
      <c r="H692" s="66"/>
      <c r="I692" s="66"/>
      <c r="J692" s="66"/>
      <c r="K692" s="66"/>
    </row>
    <row r="693" spans="1:11" ht="20.25" customHeight="1">
      <c r="A693" s="66"/>
      <c r="B693" s="66"/>
      <c r="C693" s="66"/>
      <c r="D693" s="66"/>
      <c r="E693" s="66"/>
      <c r="F693" s="66"/>
      <c r="G693" s="66"/>
      <c r="H693" s="66"/>
      <c r="I693" s="66"/>
      <c r="J693" s="66"/>
      <c r="K693" s="66"/>
    </row>
    <row r="694" spans="1:11" ht="20.25" customHeight="1">
      <c r="A694" s="66"/>
      <c r="B694" s="66"/>
      <c r="C694" s="66"/>
      <c r="D694" s="66"/>
      <c r="E694" s="66"/>
      <c r="F694" s="66"/>
      <c r="G694" s="66"/>
      <c r="H694" s="66"/>
      <c r="I694" s="66"/>
      <c r="J694" s="66"/>
      <c r="K694" s="66"/>
    </row>
    <row r="695" spans="1:11" ht="20.25" customHeight="1">
      <c r="A695" s="66"/>
      <c r="B695" s="66"/>
      <c r="C695" s="66"/>
      <c r="D695" s="66"/>
      <c r="E695" s="66"/>
      <c r="F695" s="66"/>
      <c r="G695" s="66"/>
      <c r="H695" s="66"/>
      <c r="I695" s="66"/>
      <c r="J695" s="66"/>
      <c r="K695" s="66"/>
    </row>
    <row r="696" spans="1:11" ht="20.25" customHeight="1">
      <c r="A696" s="66"/>
      <c r="B696" s="66"/>
      <c r="C696" s="66"/>
      <c r="D696" s="66"/>
      <c r="E696" s="66"/>
      <c r="F696" s="66"/>
      <c r="G696" s="66"/>
      <c r="H696" s="66"/>
      <c r="I696" s="66"/>
      <c r="J696" s="66"/>
      <c r="K696" s="66"/>
    </row>
    <row r="697" spans="1:11" ht="20.25" customHeight="1">
      <c r="A697" s="66"/>
      <c r="B697" s="66"/>
      <c r="C697" s="66"/>
      <c r="D697" s="66"/>
      <c r="E697" s="66"/>
      <c r="F697" s="66"/>
      <c r="G697" s="66"/>
      <c r="H697" s="66"/>
      <c r="I697" s="66"/>
      <c r="J697" s="66"/>
      <c r="K697" s="66"/>
    </row>
    <row r="698" spans="1:11" ht="20.25" customHeight="1">
      <c r="A698" s="66"/>
      <c r="B698" s="66"/>
      <c r="C698" s="66"/>
      <c r="D698" s="66"/>
      <c r="E698" s="66"/>
      <c r="F698" s="66"/>
      <c r="G698" s="66"/>
      <c r="H698" s="66"/>
      <c r="I698" s="66"/>
      <c r="J698" s="66"/>
      <c r="K698" s="66"/>
    </row>
    <row r="699" spans="1:11" ht="20.25" customHeight="1">
      <c r="A699" s="66"/>
      <c r="B699" s="66"/>
      <c r="C699" s="66"/>
      <c r="D699" s="66"/>
      <c r="E699" s="66"/>
      <c r="F699" s="66"/>
      <c r="G699" s="66"/>
      <c r="H699" s="66"/>
      <c r="I699" s="66"/>
      <c r="J699" s="66"/>
      <c r="K699" s="66"/>
    </row>
    <row r="700" spans="1:11" ht="20.25" customHeight="1">
      <c r="A700" s="66"/>
      <c r="B700" s="66"/>
      <c r="C700" s="66"/>
      <c r="D700" s="66"/>
      <c r="E700" s="66"/>
      <c r="F700" s="66"/>
      <c r="G700" s="66"/>
      <c r="H700" s="66"/>
      <c r="I700" s="66"/>
      <c r="J700" s="66"/>
      <c r="K700" s="66"/>
    </row>
    <row r="701" spans="1:11" ht="20.25" customHeight="1">
      <c r="A701" s="66"/>
      <c r="B701" s="66"/>
      <c r="C701" s="66"/>
      <c r="D701" s="66"/>
      <c r="E701" s="66"/>
      <c r="F701" s="66"/>
      <c r="G701" s="66"/>
      <c r="H701" s="66"/>
      <c r="I701" s="66"/>
      <c r="J701" s="66"/>
      <c r="K701" s="66"/>
    </row>
    <row r="702" spans="1:11" ht="20.25" customHeight="1">
      <c r="A702" s="66"/>
      <c r="B702" s="66"/>
      <c r="C702" s="66"/>
      <c r="D702" s="66"/>
      <c r="E702" s="66"/>
      <c r="F702" s="66"/>
      <c r="G702" s="66"/>
      <c r="H702" s="66"/>
      <c r="I702" s="66"/>
      <c r="J702" s="66"/>
      <c r="K702" s="66"/>
    </row>
    <row r="703" spans="1:11" ht="20.25" customHeight="1">
      <c r="A703" s="66"/>
      <c r="B703" s="66"/>
      <c r="C703" s="66"/>
      <c r="D703" s="66"/>
      <c r="E703" s="66"/>
      <c r="F703" s="66"/>
      <c r="G703" s="66"/>
      <c r="H703" s="66"/>
      <c r="I703" s="66"/>
      <c r="J703" s="66"/>
      <c r="K703" s="66"/>
    </row>
    <row r="704" spans="1:11" ht="20.25" customHeight="1">
      <c r="A704" s="66"/>
      <c r="B704" s="66"/>
      <c r="C704" s="66"/>
      <c r="D704" s="66"/>
      <c r="E704" s="66"/>
      <c r="F704" s="66"/>
      <c r="G704" s="66"/>
      <c r="H704" s="66"/>
      <c r="I704" s="66"/>
      <c r="J704" s="66"/>
      <c r="K704" s="66"/>
    </row>
    <row r="705" spans="1:11" ht="20.25" customHeight="1">
      <c r="A705" s="66"/>
      <c r="B705" s="66"/>
      <c r="C705" s="66"/>
      <c r="D705" s="66"/>
      <c r="E705" s="66"/>
      <c r="F705" s="66"/>
      <c r="G705" s="66"/>
      <c r="H705" s="66"/>
      <c r="I705" s="66"/>
      <c r="J705" s="66"/>
      <c r="K705" s="66"/>
    </row>
    <row r="706" spans="1:11" ht="20.25" customHeight="1">
      <c r="A706" s="66"/>
      <c r="B706" s="66"/>
      <c r="C706" s="66"/>
      <c r="D706" s="66"/>
      <c r="E706" s="66"/>
      <c r="F706" s="66"/>
      <c r="G706" s="66"/>
      <c r="H706" s="66"/>
      <c r="I706" s="66"/>
      <c r="J706" s="66"/>
      <c r="K706" s="66"/>
    </row>
    <row r="707" spans="1:11" ht="20.25" customHeight="1">
      <c r="A707" s="66"/>
      <c r="B707" s="66"/>
      <c r="C707" s="66"/>
      <c r="D707" s="66"/>
      <c r="E707" s="66"/>
      <c r="F707" s="66"/>
      <c r="G707" s="66"/>
      <c r="H707" s="66"/>
      <c r="I707" s="66"/>
      <c r="J707" s="66"/>
      <c r="K707" s="66"/>
    </row>
    <row r="708" spans="1:11" ht="20.25" customHeight="1">
      <c r="A708" s="66"/>
      <c r="B708" s="66"/>
      <c r="C708" s="66"/>
      <c r="D708" s="66"/>
      <c r="E708" s="66"/>
      <c r="F708" s="66"/>
      <c r="G708" s="66"/>
      <c r="H708" s="66"/>
      <c r="I708" s="66"/>
      <c r="J708" s="66"/>
      <c r="K708" s="66"/>
    </row>
    <row r="709" spans="1:11" ht="20.25" customHeight="1">
      <c r="A709" s="66"/>
      <c r="B709" s="66"/>
      <c r="C709" s="66"/>
      <c r="D709" s="66"/>
      <c r="E709" s="66"/>
      <c r="F709" s="66"/>
      <c r="G709" s="66"/>
      <c r="H709" s="66"/>
      <c r="I709" s="66"/>
      <c r="J709" s="66"/>
      <c r="K709" s="66"/>
    </row>
    <row r="710" spans="1:11" ht="20.25" customHeight="1">
      <c r="A710" s="66"/>
      <c r="B710" s="66"/>
      <c r="C710" s="66"/>
      <c r="D710" s="66"/>
      <c r="E710" s="66"/>
      <c r="F710" s="66"/>
      <c r="G710" s="66"/>
      <c r="H710" s="66"/>
      <c r="I710" s="66"/>
      <c r="J710" s="66"/>
      <c r="K710" s="66"/>
    </row>
    <row r="711" spans="1:11" ht="20.25" customHeight="1">
      <c r="A711" s="66"/>
      <c r="B711" s="66"/>
      <c r="C711" s="66"/>
      <c r="D711" s="66"/>
      <c r="E711" s="66"/>
      <c r="F711" s="66"/>
      <c r="G711" s="66"/>
      <c r="H711" s="66"/>
      <c r="I711" s="66"/>
      <c r="J711" s="66"/>
      <c r="K711" s="66"/>
    </row>
    <row r="712" spans="1:11" ht="20.25" customHeight="1">
      <c r="A712" s="66"/>
      <c r="B712" s="66"/>
      <c r="C712" s="66"/>
      <c r="D712" s="66"/>
      <c r="E712" s="66"/>
      <c r="F712" s="66"/>
      <c r="G712" s="66"/>
      <c r="H712" s="66"/>
      <c r="I712" s="66"/>
      <c r="J712" s="66"/>
      <c r="K712" s="66"/>
    </row>
    <row r="713" spans="1:11" ht="20.25" customHeight="1">
      <c r="A713" s="66"/>
      <c r="B713" s="66"/>
      <c r="C713" s="66"/>
      <c r="D713" s="66"/>
      <c r="E713" s="66"/>
      <c r="F713" s="66"/>
      <c r="G713" s="66"/>
      <c r="H713" s="66"/>
      <c r="I713" s="66"/>
      <c r="J713" s="66"/>
      <c r="K713" s="66"/>
    </row>
    <row r="714" spans="1:11" ht="20.25" customHeight="1">
      <c r="A714" s="66"/>
      <c r="B714" s="66"/>
      <c r="C714" s="66"/>
      <c r="D714" s="66"/>
      <c r="E714" s="66"/>
      <c r="F714" s="66"/>
      <c r="G714" s="66"/>
      <c r="H714" s="66"/>
      <c r="I714" s="66"/>
      <c r="J714" s="66"/>
      <c r="K714" s="66"/>
    </row>
    <row r="715" spans="1:11" ht="20.25" customHeight="1">
      <c r="A715" s="66"/>
      <c r="B715" s="66"/>
      <c r="C715" s="66"/>
      <c r="D715" s="66"/>
      <c r="E715" s="66"/>
      <c r="F715" s="66"/>
      <c r="G715" s="66"/>
      <c r="H715" s="66"/>
      <c r="I715" s="66"/>
      <c r="J715" s="66"/>
      <c r="K715" s="66"/>
    </row>
    <row r="716" spans="1:11" ht="20.25" customHeight="1">
      <c r="A716" s="66"/>
      <c r="B716" s="66"/>
      <c r="C716" s="66"/>
      <c r="D716" s="66"/>
      <c r="E716" s="66"/>
      <c r="F716" s="66"/>
      <c r="G716" s="66"/>
      <c r="H716" s="66"/>
      <c r="I716" s="66"/>
      <c r="J716" s="66"/>
      <c r="K716" s="66"/>
    </row>
    <row r="717" spans="1:11" ht="20.25" customHeight="1">
      <c r="A717" s="66"/>
      <c r="B717" s="66"/>
      <c r="C717" s="66"/>
      <c r="D717" s="66"/>
      <c r="E717" s="66"/>
      <c r="F717" s="66"/>
      <c r="G717" s="66"/>
      <c r="H717" s="66"/>
      <c r="I717" s="66"/>
      <c r="J717" s="66"/>
      <c r="K717" s="66"/>
    </row>
    <row r="718" spans="1:11" ht="20.25" customHeight="1">
      <c r="A718" s="66"/>
      <c r="B718" s="66"/>
      <c r="C718" s="66"/>
      <c r="D718" s="66"/>
      <c r="E718" s="66"/>
      <c r="F718" s="66"/>
      <c r="G718" s="66"/>
      <c r="H718" s="66"/>
      <c r="I718" s="66"/>
      <c r="J718" s="66"/>
      <c r="K718" s="66"/>
    </row>
    <row r="719" spans="1:11" ht="20.25" customHeight="1">
      <c r="A719" s="66"/>
      <c r="B719" s="66"/>
      <c r="C719" s="66"/>
      <c r="D719" s="66"/>
      <c r="E719" s="66"/>
      <c r="F719" s="66"/>
      <c r="G719" s="66"/>
      <c r="H719" s="66"/>
      <c r="I719" s="66"/>
      <c r="J719" s="66"/>
      <c r="K719" s="66"/>
    </row>
    <row r="720" spans="1:11" ht="20.25" customHeight="1">
      <c r="A720" s="66"/>
      <c r="B720" s="66"/>
      <c r="C720" s="66"/>
      <c r="D720" s="66"/>
      <c r="E720" s="66"/>
      <c r="F720" s="66"/>
      <c r="G720" s="66"/>
      <c r="H720" s="66"/>
      <c r="I720" s="66"/>
      <c r="J720" s="66"/>
      <c r="K720" s="66"/>
    </row>
    <row r="721" spans="1:11" ht="20.25" customHeight="1">
      <c r="A721" s="66"/>
      <c r="B721" s="66"/>
      <c r="C721" s="66"/>
      <c r="D721" s="66"/>
      <c r="E721" s="66"/>
      <c r="F721" s="66"/>
      <c r="G721" s="66"/>
      <c r="H721" s="66"/>
      <c r="I721" s="66"/>
      <c r="J721" s="66"/>
      <c r="K721" s="66"/>
    </row>
    <row r="722" spans="1:11" ht="20.25" customHeight="1">
      <c r="A722" s="66"/>
      <c r="B722" s="66"/>
      <c r="C722" s="66"/>
      <c r="D722" s="66"/>
      <c r="E722" s="66"/>
      <c r="F722" s="66"/>
      <c r="G722" s="66"/>
      <c r="H722" s="66"/>
      <c r="I722" s="66"/>
      <c r="J722" s="66"/>
      <c r="K722" s="66"/>
    </row>
    <row r="723" spans="1:11" ht="20.25" customHeight="1">
      <c r="A723" s="66"/>
      <c r="B723" s="66"/>
      <c r="C723" s="66"/>
      <c r="D723" s="66"/>
      <c r="E723" s="66"/>
      <c r="F723" s="66"/>
      <c r="G723" s="66"/>
      <c r="H723" s="66"/>
      <c r="I723" s="66"/>
      <c r="J723" s="66"/>
      <c r="K723" s="66"/>
    </row>
    <row r="724" spans="1:11" ht="20.25" customHeight="1">
      <c r="A724" s="66"/>
      <c r="B724" s="66"/>
      <c r="C724" s="66"/>
      <c r="D724" s="66"/>
      <c r="E724" s="66"/>
      <c r="F724" s="66"/>
      <c r="G724" s="66"/>
      <c r="H724" s="66"/>
      <c r="I724" s="66"/>
      <c r="J724" s="66"/>
      <c r="K724" s="66"/>
    </row>
    <row r="725" spans="1:11" ht="20.25" customHeight="1">
      <c r="A725" s="66"/>
      <c r="B725" s="66"/>
      <c r="C725" s="66"/>
      <c r="D725" s="66"/>
      <c r="E725" s="66"/>
      <c r="F725" s="66"/>
      <c r="G725" s="66"/>
      <c r="H725" s="66"/>
      <c r="I725" s="66"/>
      <c r="J725" s="66"/>
      <c r="K725" s="66"/>
    </row>
    <row r="726" spans="1:11" ht="20.25" customHeight="1">
      <c r="A726" s="66"/>
      <c r="B726" s="66"/>
      <c r="C726" s="66"/>
      <c r="D726" s="66"/>
      <c r="E726" s="66"/>
      <c r="F726" s="66"/>
      <c r="G726" s="66"/>
      <c r="H726" s="66"/>
      <c r="I726" s="66"/>
      <c r="J726" s="66"/>
      <c r="K726" s="66"/>
    </row>
    <row r="727" spans="1:11" ht="20.25" customHeight="1">
      <c r="A727" s="66"/>
      <c r="B727" s="66"/>
      <c r="C727" s="66"/>
      <c r="D727" s="66"/>
      <c r="E727" s="66"/>
      <c r="F727" s="66"/>
      <c r="G727" s="66"/>
      <c r="H727" s="66"/>
      <c r="I727" s="66"/>
      <c r="J727" s="66"/>
      <c r="K727" s="66"/>
    </row>
    <row r="728" spans="1:11" ht="20.25" customHeight="1">
      <c r="A728" s="66"/>
      <c r="B728" s="66"/>
      <c r="C728" s="66"/>
      <c r="D728" s="66"/>
      <c r="E728" s="66"/>
      <c r="F728" s="66"/>
      <c r="G728" s="66"/>
      <c r="H728" s="66"/>
      <c r="I728" s="66"/>
      <c r="J728" s="66"/>
      <c r="K728" s="66"/>
    </row>
    <row r="729" spans="1:11" ht="20.25" customHeight="1">
      <c r="A729" s="66"/>
      <c r="B729" s="66"/>
      <c r="C729" s="66"/>
      <c r="D729" s="66"/>
      <c r="E729" s="66"/>
      <c r="F729" s="66"/>
      <c r="G729" s="66"/>
      <c r="H729" s="66"/>
      <c r="I729" s="66"/>
      <c r="J729" s="66"/>
      <c r="K729" s="66"/>
    </row>
    <row r="730" spans="1:11" ht="20.25" customHeight="1">
      <c r="A730" s="66"/>
      <c r="B730" s="66"/>
      <c r="C730" s="66"/>
      <c r="D730" s="66"/>
      <c r="E730" s="66"/>
      <c r="F730" s="66"/>
      <c r="G730" s="66"/>
      <c r="H730" s="66"/>
      <c r="I730" s="66"/>
      <c r="J730" s="66"/>
      <c r="K730" s="66"/>
    </row>
    <row r="731" spans="1:11" ht="20.25" customHeight="1">
      <c r="A731" s="66"/>
      <c r="B731" s="66"/>
      <c r="C731" s="66"/>
      <c r="D731" s="66"/>
      <c r="E731" s="66"/>
      <c r="F731" s="66"/>
      <c r="G731" s="66"/>
      <c r="H731" s="66"/>
      <c r="I731" s="66"/>
      <c r="J731" s="66"/>
      <c r="K731" s="66"/>
    </row>
    <row r="732" spans="1:11" ht="20.25" customHeight="1">
      <c r="A732" s="66"/>
      <c r="B732" s="66"/>
      <c r="C732" s="66"/>
      <c r="D732" s="66"/>
      <c r="E732" s="66"/>
      <c r="F732" s="66"/>
      <c r="G732" s="66"/>
      <c r="H732" s="66"/>
      <c r="I732" s="66"/>
      <c r="J732" s="66"/>
      <c r="K732" s="66"/>
    </row>
    <row r="733" spans="1:11" ht="20.25" customHeight="1">
      <c r="A733" s="66"/>
      <c r="B733" s="66"/>
      <c r="C733" s="66"/>
      <c r="D733" s="66"/>
      <c r="E733" s="66"/>
      <c r="F733" s="66"/>
      <c r="G733" s="66"/>
      <c r="H733" s="66"/>
      <c r="I733" s="66"/>
      <c r="J733" s="66"/>
      <c r="K733" s="66"/>
    </row>
    <row r="734" spans="1:11" ht="20.25" customHeight="1">
      <c r="A734" s="66"/>
      <c r="B734" s="66"/>
      <c r="C734" s="66"/>
      <c r="D734" s="66"/>
      <c r="E734" s="66"/>
      <c r="F734" s="66"/>
      <c r="G734" s="66"/>
      <c r="H734" s="66"/>
      <c r="I734" s="66"/>
      <c r="J734" s="66"/>
      <c r="K734" s="66"/>
    </row>
    <row r="735" spans="1:11" ht="20.25" customHeight="1">
      <c r="A735" s="66"/>
      <c r="B735" s="66"/>
      <c r="C735" s="66"/>
      <c r="D735" s="66"/>
      <c r="E735" s="66"/>
      <c r="F735" s="66"/>
      <c r="G735" s="66"/>
      <c r="H735" s="66"/>
      <c r="I735" s="66"/>
      <c r="J735" s="66"/>
      <c r="K735" s="66"/>
    </row>
    <row r="736" spans="1:11" ht="20.25" customHeight="1">
      <c r="A736" s="66"/>
      <c r="B736" s="66"/>
      <c r="C736" s="66"/>
      <c r="D736" s="66"/>
      <c r="E736" s="66"/>
      <c r="F736" s="66"/>
      <c r="G736" s="66"/>
      <c r="H736" s="66"/>
      <c r="I736" s="66"/>
      <c r="J736" s="66"/>
      <c r="K736" s="66"/>
    </row>
    <row r="737" spans="1:11" ht="20.25" customHeight="1">
      <c r="A737" s="66"/>
      <c r="B737" s="66"/>
      <c r="C737" s="66"/>
      <c r="D737" s="66"/>
      <c r="E737" s="66"/>
      <c r="F737" s="66"/>
      <c r="G737" s="66"/>
      <c r="H737" s="66"/>
      <c r="I737" s="66"/>
      <c r="J737" s="66"/>
      <c r="K737" s="66"/>
    </row>
    <row r="738" spans="1:11" ht="20.25" customHeight="1">
      <c r="A738" s="66"/>
      <c r="B738" s="66"/>
      <c r="C738" s="66"/>
      <c r="D738" s="66"/>
      <c r="E738" s="66"/>
      <c r="F738" s="66"/>
      <c r="G738" s="66"/>
      <c r="H738" s="66"/>
      <c r="I738" s="66"/>
      <c r="J738" s="66"/>
      <c r="K738" s="66"/>
    </row>
    <row r="739" spans="1:11" ht="20.25" customHeight="1">
      <c r="A739" s="66"/>
      <c r="B739" s="66"/>
      <c r="C739" s="66"/>
      <c r="D739" s="66"/>
      <c r="E739" s="66"/>
      <c r="F739" s="66"/>
      <c r="G739" s="66"/>
      <c r="H739" s="66"/>
      <c r="I739" s="66"/>
      <c r="J739" s="66"/>
      <c r="K739" s="66"/>
    </row>
    <row r="740" spans="1:11" ht="20.25" customHeight="1">
      <c r="A740" s="66"/>
      <c r="B740" s="66"/>
      <c r="C740" s="66"/>
      <c r="D740" s="66"/>
      <c r="E740" s="66"/>
      <c r="F740" s="66"/>
      <c r="G740" s="66"/>
      <c r="H740" s="66"/>
      <c r="I740" s="66"/>
      <c r="J740" s="66"/>
      <c r="K740" s="66"/>
    </row>
    <row r="741" spans="1:11" ht="20.25" customHeight="1">
      <c r="A741" s="66"/>
      <c r="B741" s="66"/>
      <c r="C741" s="66"/>
      <c r="D741" s="66"/>
      <c r="E741" s="66"/>
      <c r="F741" s="66"/>
      <c r="G741" s="66"/>
      <c r="H741" s="66"/>
      <c r="I741" s="66"/>
      <c r="J741" s="66"/>
      <c r="K741" s="66"/>
    </row>
    <row r="742" spans="1:11" ht="20.25" customHeight="1">
      <c r="A742" s="66"/>
      <c r="B742" s="66"/>
      <c r="C742" s="66"/>
      <c r="D742" s="66"/>
      <c r="E742" s="66"/>
      <c r="F742" s="66"/>
      <c r="G742" s="66"/>
      <c r="H742" s="66"/>
      <c r="I742" s="66"/>
      <c r="J742" s="66"/>
      <c r="K742" s="66"/>
    </row>
    <row r="743" spans="1:11" ht="20.25" customHeight="1">
      <c r="A743" s="66"/>
      <c r="B743" s="66"/>
      <c r="C743" s="66"/>
      <c r="D743" s="66"/>
      <c r="E743" s="66"/>
      <c r="F743" s="66"/>
      <c r="G743" s="66"/>
      <c r="H743" s="66"/>
      <c r="I743" s="66"/>
      <c r="J743" s="66"/>
      <c r="K743" s="66"/>
    </row>
    <row r="744" spans="1:11" ht="20.25" customHeight="1">
      <c r="A744" s="66"/>
      <c r="B744" s="66"/>
      <c r="C744" s="66"/>
      <c r="D744" s="66"/>
      <c r="E744" s="66"/>
      <c r="F744" s="66"/>
      <c r="G744" s="66"/>
      <c r="H744" s="66"/>
      <c r="I744" s="66"/>
      <c r="J744" s="66"/>
      <c r="K744" s="66"/>
    </row>
    <row r="745" spans="1:11" ht="20.25" customHeight="1">
      <c r="A745" s="66"/>
      <c r="B745" s="66"/>
      <c r="C745" s="66"/>
      <c r="D745" s="66"/>
      <c r="E745" s="66"/>
      <c r="F745" s="66"/>
      <c r="G745" s="66"/>
      <c r="H745" s="66"/>
      <c r="I745" s="66"/>
      <c r="J745" s="66"/>
      <c r="K745" s="66"/>
    </row>
    <row r="746" spans="1:11" ht="20.25" customHeight="1">
      <c r="A746" s="66"/>
      <c r="B746" s="66"/>
      <c r="C746" s="66"/>
      <c r="D746" s="66"/>
      <c r="E746" s="66"/>
      <c r="F746" s="66"/>
      <c r="G746" s="66"/>
      <c r="H746" s="66"/>
      <c r="I746" s="66"/>
      <c r="J746" s="66"/>
      <c r="K746" s="66"/>
    </row>
    <row r="747" spans="1:11" ht="20.25" customHeight="1">
      <c r="A747" s="66"/>
      <c r="B747" s="66"/>
      <c r="C747" s="66"/>
      <c r="D747" s="66"/>
      <c r="E747" s="66"/>
      <c r="F747" s="66"/>
      <c r="G747" s="66"/>
      <c r="H747" s="66"/>
      <c r="I747" s="66"/>
      <c r="J747" s="66"/>
      <c r="K747" s="66"/>
    </row>
    <row r="748" spans="1:11" ht="20.25" customHeight="1">
      <c r="A748" s="66"/>
      <c r="B748" s="66"/>
      <c r="C748" s="66"/>
      <c r="D748" s="66"/>
      <c r="E748" s="66"/>
      <c r="F748" s="66"/>
      <c r="G748" s="66"/>
      <c r="H748" s="66"/>
      <c r="I748" s="66"/>
      <c r="J748" s="66"/>
      <c r="K748" s="66"/>
    </row>
    <row r="749" spans="1:11" ht="20.25" customHeight="1">
      <c r="A749" s="66"/>
      <c r="B749" s="66"/>
      <c r="C749" s="66"/>
      <c r="D749" s="66"/>
      <c r="E749" s="66"/>
      <c r="F749" s="66"/>
      <c r="G749" s="66"/>
      <c r="H749" s="66"/>
      <c r="I749" s="66"/>
      <c r="J749" s="66"/>
      <c r="K749" s="66"/>
    </row>
    <row r="750" spans="1:11" ht="20.25" customHeight="1">
      <c r="A750" s="66"/>
      <c r="B750" s="66"/>
      <c r="C750" s="66"/>
      <c r="D750" s="66"/>
      <c r="E750" s="66"/>
      <c r="F750" s="66"/>
      <c r="G750" s="66"/>
      <c r="H750" s="66"/>
      <c r="I750" s="66"/>
      <c r="J750" s="66"/>
      <c r="K750" s="66"/>
    </row>
    <row r="751" spans="1:11" ht="20.25" customHeight="1">
      <c r="A751" s="66"/>
      <c r="B751" s="66"/>
      <c r="C751" s="66"/>
      <c r="D751" s="66"/>
      <c r="E751" s="66"/>
      <c r="F751" s="66"/>
      <c r="G751" s="66"/>
      <c r="H751" s="66"/>
      <c r="I751" s="66"/>
      <c r="J751" s="66"/>
      <c r="K751" s="66"/>
    </row>
    <row r="752" spans="1:11" ht="20.25" customHeight="1">
      <c r="A752" s="66"/>
      <c r="B752" s="66"/>
      <c r="C752" s="66"/>
      <c r="D752" s="66"/>
      <c r="E752" s="66"/>
      <c r="F752" s="66"/>
      <c r="G752" s="66"/>
      <c r="H752" s="66"/>
      <c r="I752" s="66"/>
      <c r="J752" s="66"/>
      <c r="K752" s="66"/>
    </row>
    <row r="753" spans="1:11" ht="20.25" customHeight="1">
      <c r="A753" s="66"/>
      <c r="B753" s="66"/>
      <c r="C753" s="66"/>
      <c r="D753" s="66"/>
      <c r="E753" s="66"/>
      <c r="F753" s="66"/>
      <c r="G753" s="66"/>
      <c r="H753" s="66"/>
      <c r="I753" s="66"/>
      <c r="J753" s="66"/>
      <c r="K753" s="66"/>
    </row>
    <row r="754" spans="1:11" ht="20.25" customHeight="1">
      <c r="A754" s="66"/>
      <c r="B754" s="66"/>
      <c r="C754" s="66"/>
      <c r="D754" s="66"/>
      <c r="E754" s="66"/>
      <c r="F754" s="66"/>
      <c r="G754" s="66"/>
      <c r="H754" s="66"/>
      <c r="I754" s="66"/>
      <c r="J754" s="66"/>
      <c r="K754" s="66"/>
    </row>
    <row r="755" spans="1:11" ht="20.25" customHeight="1">
      <c r="A755" s="66"/>
      <c r="B755" s="66"/>
      <c r="C755" s="66"/>
      <c r="D755" s="66"/>
      <c r="E755" s="66"/>
      <c r="F755" s="66"/>
      <c r="G755" s="66"/>
      <c r="H755" s="66"/>
      <c r="I755" s="66"/>
      <c r="J755" s="66"/>
      <c r="K755" s="66"/>
    </row>
    <row r="756" spans="1:11" ht="20.25" customHeight="1">
      <c r="A756" s="66"/>
      <c r="B756" s="66"/>
      <c r="C756" s="66"/>
      <c r="D756" s="66"/>
      <c r="E756" s="66"/>
      <c r="F756" s="66"/>
      <c r="G756" s="66"/>
      <c r="H756" s="66"/>
      <c r="I756" s="66"/>
      <c r="J756" s="66"/>
      <c r="K756" s="66"/>
    </row>
    <row r="757" spans="1:11" ht="20.25" customHeight="1">
      <c r="A757" s="66"/>
      <c r="B757" s="66"/>
      <c r="C757" s="66"/>
      <c r="D757" s="66"/>
      <c r="E757" s="66"/>
      <c r="F757" s="66"/>
      <c r="G757" s="66"/>
      <c r="H757" s="66"/>
      <c r="I757" s="66"/>
      <c r="J757" s="66"/>
      <c r="K757" s="66"/>
    </row>
    <row r="758" spans="1:11" ht="20.25" customHeight="1">
      <c r="A758" s="66"/>
      <c r="B758" s="66"/>
      <c r="C758" s="66"/>
      <c r="D758" s="66"/>
      <c r="E758" s="66"/>
      <c r="F758" s="66"/>
      <c r="G758" s="66"/>
      <c r="H758" s="66"/>
      <c r="I758" s="66"/>
      <c r="J758" s="66"/>
      <c r="K758" s="66"/>
    </row>
    <row r="759" spans="1:11" ht="20.25" customHeight="1">
      <c r="A759" s="66"/>
      <c r="B759" s="66"/>
      <c r="C759" s="66"/>
      <c r="D759" s="66"/>
      <c r="E759" s="66"/>
      <c r="F759" s="66"/>
      <c r="G759" s="66"/>
      <c r="H759" s="66"/>
      <c r="I759" s="66"/>
      <c r="J759" s="66"/>
      <c r="K759" s="66"/>
    </row>
    <row r="760" spans="1:11" ht="20.25" customHeight="1">
      <c r="A760" s="66"/>
      <c r="B760" s="66"/>
      <c r="C760" s="66"/>
      <c r="D760" s="66"/>
      <c r="E760" s="66"/>
      <c r="F760" s="66"/>
      <c r="G760" s="66"/>
      <c r="H760" s="66"/>
      <c r="I760" s="66"/>
      <c r="J760" s="66"/>
      <c r="K760" s="66"/>
    </row>
    <row r="761" spans="1:11" ht="20.25" customHeight="1">
      <c r="A761" s="66"/>
      <c r="B761" s="66"/>
      <c r="C761" s="66"/>
      <c r="D761" s="66"/>
      <c r="E761" s="66"/>
      <c r="F761" s="66"/>
      <c r="G761" s="66"/>
      <c r="H761" s="66"/>
      <c r="I761" s="66"/>
      <c r="J761" s="66"/>
      <c r="K761" s="66"/>
    </row>
    <row r="762" spans="1:11" ht="20.25" customHeight="1">
      <c r="A762" s="66"/>
      <c r="B762" s="66"/>
      <c r="C762" s="66"/>
      <c r="D762" s="66"/>
      <c r="E762" s="66"/>
      <c r="F762" s="66"/>
      <c r="G762" s="66"/>
      <c r="H762" s="66"/>
      <c r="I762" s="66"/>
      <c r="J762" s="66"/>
      <c r="K762" s="66"/>
    </row>
    <row r="763" spans="1:11" ht="20.25" customHeight="1">
      <c r="A763" s="66"/>
      <c r="B763" s="66"/>
      <c r="C763" s="66"/>
      <c r="D763" s="66"/>
      <c r="E763" s="66"/>
      <c r="F763" s="66"/>
      <c r="G763" s="66"/>
      <c r="H763" s="66"/>
      <c r="I763" s="66"/>
      <c r="J763" s="66"/>
      <c r="K763" s="66"/>
    </row>
    <row r="764" spans="1:11" ht="20.25" customHeight="1">
      <c r="A764" s="66"/>
      <c r="B764" s="66"/>
      <c r="C764" s="66"/>
      <c r="D764" s="66"/>
      <c r="E764" s="66"/>
      <c r="F764" s="66"/>
      <c r="G764" s="66"/>
      <c r="H764" s="66"/>
      <c r="I764" s="66"/>
      <c r="J764" s="66"/>
      <c r="K764" s="66"/>
    </row>
    <row r="765" spans="1:11" ht="20.25" customHeight="1">
      <c r="A765" s="66"/>
      <c r="B765" s="66"/>
      <c r="C765" s="66"/>
      <c r="D765" s="66"/>
      <c r="E765" s="66"/>
      <c r="F765" s="66"/>
      <c r="G765" s="66"/>
      <c r="H765" s="66"/>
      <c r="I765" s="66"/>
      <c r="J765" s="66"/>
      <c r="K765" s="66"/>
    </row>
    <row r="766" spans="1:11" ht="20.25" customHeight="1">
      <c r="A766" s="66"/>
      <c r="B766" s="66"/>
      <c r="C766" s="66"/>
      <c r="D766" s="66"/>
      <c r="E766" s="66"/>
      <c r="F766" s="66"/>
      <c r="G766" s="66"/>
      <c r="H766" s="66"/>
      <c r="I766" s="66"/>
      <c r="J766" s="66"/>
      <c r="K766" s="66"/>
    </row>
    <row r="767" spans="1:11" ht="20.25" customHeight="1">
      <c r="A767" s="66"/>
      <c r="B767" s="66"/>
      <c r="C767" s="66"/>
      <c r="D767" s="66"/>
      <c r="E767" s="66"/>
      <c r="F767" s="66"/>
      <c r="G767" s="66"/>
      <c r="H767" s="66"/>
      <c r="I767" s="66"/>
      <c r="J767" s="66"/>
      <c r="K767" s="66"/>
    </row>
    <row r="768" spans="1:11" ht="20.25" customHeight="1">
      <c r="A768" s="66"/>
      <c r="B768" s="66"/>
      <c r="C768" s="66"/>
      <c r="D768" s="66"/>
      <c r="E768" s="66"/>
      <c r="F768" s="66"/>
      <c r="G768" s="66"/>
      <c r="H768" s="66"/>
      <c r="I768" s="66"/>
      <c r="J768" s="66"/>
      <c r="K768" s="66"/>
    </row>
    <row r="769" spans="1:11" ht="20.25" customHeight="1">
      <c r="A769" s="66"/>
      <c r="B769" s="66"/>
      <c r="C769" s="66"/>
      <c r="D769" s="66"/>
      <c r="E769" s="66"/>
      <c r="F769" s="66"/>
      <c r="G769" s="66"/>
      <c r="H769" s="66"/>
      <c r="I769" s="66"/>
      <c r="J769" s="66"/>
      <c r="K769" s="66"/>
    </row>
    <row r="770" spans="1:11" ht="20.25" customHeight="1">
      <c r="A770" s="66"/>
      <c r="B770" s="66"/>
      <c r="C770" s="66"/>
      <c r="D770" s="66"/>
      <c r="E770" s="66"/>
      <c r="F770" s="66"/>
      <c r="G770" s="66"/>
      <c r="H770" s="66"/>
      <c r="I770" s="66"/>
      <c r="J770" s="66"/>
      <c r="K770" s="66"/>
    </row>
    <row r="771" spans="1:11" ht="20.25" customHeight="1">
      <c r="A771" s="66"/>
      <c r="B771" s="66"/>
      <c r="C771" s="66"/>
      <c r="D771" s="66"/>
      <c r="E771" s="66"/>
      <c r="F771" s="66"/>
      <c r="G771" s="66"/>
      <c r="H771" s="66"/>
      <c r="I771" s="66"/>
      <c r="J771" s="66"/>
      <c r="K771" s="66"/>
    </row>
    <row r="772" spans="1:11" ht="20.25" customHeight="1">
      <c r="A772" s="66"/>
      <c r="B772" s="66"/>
      <c r="C772" s="66"/>
      <c r="D772" s="66"/>
      <c r="E772" s="66"/>
      <c r="F772" s="66"/>
      <c r="G772" s="66"/>
      <c r="H772" s="66"/>
      <c r="I772" s="66"/>
      <c r="J772" s="66"/>
      <c r="K772" s="66"/>
    </row>
    <row r="773" spans="1:11" ht="20.25" customHeight="1">
      <c r="A773" s="66"/>
      <c r="B773" s="66"/>
      <c r="C773" s="66"/>
      <c r="D773" s="66"/>
      <c r="E773" s="66"/>
      <c r="F773" s="66"/>
      <c r="G773" s="66"/>
      <c r="H773" s="66"/>
      <c r="I773" s="66"/>
      <c r="J773" s="66"/>
      <c r="K773" s="66"/>
    </row>
    <row r="774" spans="1:11" ht="20.25" customHeight="1">
      <c r="A774" s="66"/>
      <c r="B774" s="66"/>
      <c r="C774" s="66"/>
      <c r="D774" s="66"/>
      <c r="E774" s="66"/>
      <c r="F774" s="66"/>
      <c r="G774" s="66"/>
      <c r="H774" s="66"/>
      <c r="I774" s="66"/>
      <c r="J774" s="66"/>
      <c r="K774" s="66"/>
    </row>
    <row r="775" spans="1:11" ht="20.25" customHeight="1">
      <c r="A775" s="66"/>
      <c r="B775" s="66"/>
      <c r="C775" s="66"/>
      <c r="D775" s="66"/>
      <c r="E775" s="66"/>
      <c r="F775" s="66"/>
      <c r="G775" s="66"/>
      <c r="H775" s="66"/>
      <c r="I775" s="66"/>
      <c r="J775" s="66"/>
      <c r="K775" s="66"/>
    </row>
    <row r="776" spans="1:11" ht="20.25" customHeight="1">
      <c r="A776" s="66"/>
      <c r="B776" s="66"/>
      <c r="C776" s="66"/>
      <c r="D776" s="66"/>
      <c r="E776" s="66"/>
      <c r="F776" s="66"/>
      <c r="G776" s="66"/>
      <c r="H776" s="66"/>
      <c r="I776" s="66"/>
      <c r="J776" s="66"/>
      <c r="K776" s="66"/>
    </row>
    <row r="777" spans="1:11" ht="20.25" customHeight="1">
      <c r="A777" s="66"/>
      <c r="B777" s="66"/>
      <c r="C777" s="66"/>
      <c r="D777" s="66"/>
      <c r="E777" s="66"/>
      <c r="F777" s="66"/>
      <c r="G777" s="66"/>
      <c r="H777" s="66"/>
      <c r="I777" s="66"/>
      <c r="J777" s="66"/>
      <c r="K777" s="66"/>
    </row>
    <row r="778" spans="1:11" ht="20.25" customHeight="1">
      <c r="A778" s="66"/>
      <c r="B778" s="66"/>
      <c r="C778" s="66"/>
      <c r="D778" s="66"/>
      <c r="E778" s="66"/>
      <c r="F778" s="66"/>
      <c r="G778" s="66"/>
      <c r="H778" s="66"/>
      <c r="I778" s="66"/>
      <c r="J778" s="66"/>
      <c r="K778" s="66"/>
    </row>
    <row r="779" spans="1:11" ht="20.25" customHeight="1">
      <c r="A779" s="66"/>
      <c r="B779" s="66"/>
      <c r="C779" s="66"/>
      <c r="D779" s="66"/>
      <c r="E779" s="66"/>
      <c r="F779" s="66"/>
      <c r="G779" s="66"/>
      <c r="H779" s="66"/>
      <c r="I779" s="66"/>
      <c r="J779" s="66"/>
      <c r="K779" s="66"/>
    </row>
    <row r="780" spans="1:11" ht="20.25" customHeight="1">
      <c r="A780" s="66"/>
      <c r="B780" s="66"/>
      <c r="C780" s="66"/>
      <c r="D780" s="66"/>
      <c r="E780" s="66"/>
      <c r="F780" s="66"/>
      <c r="G780" s="66"/>
      <c r="H780" s="66"/>
      <c r="I780" s="66"/>
      <c r="J780" s="66"/>
      <c r="K780" s="66"/>
    </row>
    <row r="781" spans="1:11" ht="20.25" customHeight="1">
      <c r="A781" s="66"/>
      <c r="B781" s="66"/>
      <c r="C781" s="66"/>
      <c r="D781" s="66"/>
      <c r="E781" s="66"/>
      <c r="F781" s="66"/>
      <c r="G781" s="66"/>
      <c r="H781" s="66"/>
      <c r="I781" s="66"/>
      <c r="J781" s="66"/>
      <c r="K781" s="66"/>
    </row>
    <row r="782" spans="1:11" ht="20.25" customHeight="1">
      <c r="A782" s="66"/>
      <c r="B782" s="66"/>
      <c r="C782" s="66"/>
      <c r="D782" s="66"/>
      <c r="E782" s="66"/>
      <c r="F782" s="66"/>
      <c r="G782" s="66"/>
      <c r="H782" s="66"/>
      <c r="I782" s="66"/>
      <c r="J782" s="66"/>
      <c r="K782" s="66"/>
    </row>
    <row r="783" spans="1:11" ht="20.25" customHeight="1">
      <c r="A783" s="66"/>
      <c r="B783" s="66"/>
      <c r="C783" s="66"/>
      <c r="D783" s="66"/>
      <c r="E783" s="66"/>
      <c r="F783" s="66"/>
      <c r="G783" s="66"/>
      <c r="H783" s="66"/>
      <c r="I783" s="66"/>
      <c r="J783" s="66"/>
      <c r="K783" s="66"/>
    </row>
    <row r="784" spans="1:11" ht="20.25" customHeight="1">
      <c r="A784" s="66"/>
      <c r="B784" s="66"/>
      <c r="C784" s="66"/>
      <c r="D784" s="66"/>
      <c r="E784" s="66"/>
      <c r="F784" s="66"/>
      <c r="G784" s="66"/>
      <c r="H784" s="66"/>
      <c r="I784" s="66"/>
      <c r="J784" s="66"/>
      <c r="K784" s="66"/>
    </row>
    <row r="785" spans="1:11" ht="20.25" customHeight="1">
      <c r="A785" s="66"/>
      <c r="B785" s="66"/>
      <c r="C785" s="66"/>
      <c r="D785" s="66"/>
      <c r="E785" s="66"/>
      <c r="F785" s="66"/>
      <c r="G785" s="66"/>
      <c r="H785" s="66"/>
      <c r="I785" s="66"/>
      <c r="J785" s="66"/>
      <c r="K785" s="66"/>
    </row>
    <row r="786" spans="1:11" ht="20.25" customHeight="1">
      <c r="A786" s="66"/>
      <c r="B786" s="66"/>
      <c r="C786" s="66"/>
      <c r="D786" s="66"/>
      <c r="E786" s="66"/>
      <c r="F786" s="66"/>
      <c r="G786" s="66"/>
      <c r="H786" s="66"/>
      <c r="I786" s="66"/>
      <c r="J786" s="66"/>
      <c r="K786" s="66"/>
    </row>
    <row r="787" spans="1:11" ht="20.25" customHeight="1">
      <c r="A787" s="66"/>
      <c r="B787" s="66"/>
      <c r="C787" s="66"/>
      <c r="D787" s="66"/>
      <c r="E787" s="66"/>
      <c r="F787" s="66"/>
      <c r="G787" s="66"/>
      <c r="H787" s="66"/>
      <c r="I787" s="66"/>
      <c r="J787" s="66"/>
      <c r="K787" s="66"/>
    </row>
    <row r="788" spans="1:11" ht="20.25" customHeight="1">
      <c r="A788" s="66"/>
      <c r="B788" s="66"/>
      <c r="C788" s="66"/>
      <c r="D788" s="66"/>
      <c r="E788" s="66"/>
      <c r="F788" s="66"/>
      <c r="G788" s="66"/>
      <c r="H788" s="66"/>
      <c r="I788" s="66"/>
      <c r="J788" s="66"/>
      <c r="K788" s="66"/>
    </row>
    <row r="789" spans="1:11" ht="20.25" customHeight="1">
      <c r="A789" s="66"/>
      <c r="B789" s="66"/>
      <c r="C789" s="66"/>
      <c r="D789" s="66"/>
      <c r="E789" s="66"/>
      <c r="F789" s="66"/>
      <c r="G789" s="66"/>
      <c r="H789" s="66"/>
      <c r="I789" s="66"/>
      <c r="J789" s="66"/>
      <c r="K789" s="66"/>
    </row>
    <row r="790" spans="1:11" ht="20.25" customHeight="1">
      <c r="A790" s="66"/>
      <c r="B790" s="66"/>
      <c r="C790" s="66"/>
      <c r="D790" s="66"/>
      <c r="E790" s="66"/>
      <c r="F790" s="66"/>
      <c r="G790" s="66"/>
      <c r="H790" s="66"/>
      <c r="I790" s="66"/>
      <c r="J790" s="66"/>
      <c r="K790" s="66"/>
    </row>
    <row r="791" spans="1:11" ht="20.25" customHeight="1">
      <c r="A791" s="66"/>
      <c r="B791" s="66"/>
      <c r="C791" s="66"/>
      <c r="D791" s="66"/>
      <c r="E791" s="66"/>
      <c r="F791" s="66"/>
      <c r="G791" s="66"/>
      <c r="H791" s="66"/>
      <c r="I791" s="66"/>
      <c r="J791" s="66"/>
      <c r="K791" s="66"/>
    </row>
    <row r="792" spans="1:11" ht="20.25" customHeight="1">
      <c r="A792" s="66"/>
      <c r="B792" s="66"/>
      <c r="C792" s="66"/>
      <c r="D792" s="66"/>
      <c r="E792" s="66"/>
      <c r="F792" s="66"/>
      <c r="G792" s="66"/>
      <c r="H792" s="66"/>
      <c r="I792" s="66"/>
      <c r="J792" s="66"/>
      <c r="K792" s="66"/>
    </row>
    <row r="793" spans="1:11" ht="20.25" customHeight="1">
      <c r="A793" s="66"/>
      <c r="B793" s="66"/>
      <c r="C793" s="66"/>
      <c r="D793" s="66"/>
      <c r="E793" s="66"/>
      <c r="F793" s="66"/>
      <c r="G793" s="66"/>
      <c r="H793" s="66"/>
      <c r="I793" s="66"/>
      <c r="J793" s="66"/>
      <c r="K793" s="66"/>
    </row>
    <row r="794" spans="1:11" ht="20.25" customHeight="1">
      <c r="A794" s="66"/>
      <c r="B794" s="66"/>
      <c r="C794" s="66"/>
      <c r="D794" s="66"/>
      <c r="E794" s="66"/>
      <c r="F794" s="66"/>
      <c r="G794" s="66"/>
      <c r="H794" s="66"/>
      <c r="I794" s="66"/>
      <c r="J794" s="66"/>
      <c r="K794" s="66"/>
    </row>
    <row r="795" spans="1:11" ht="20.25" customHeight="1">
      <c r="A795" s="66"/>
      <c r="B795" s="66"/>
      <c r="C795" s="66"/>
      <c r="D795" s="66"/>
      <c r="E795" s="66"/>
      <c r="F795" s="66"/>
      <c r="G795" s="66"/>
      <c r="H795" s="66"/>
      <c r="I795" s="66"/>
      <c r="J795" s="66"/>
      <c r="K795" s="66"/>
    </row>
    <row r="796" spans="1:11" ht="20.25" customHeight="1">
      <c r="A796" s="66"/>
      <c r="B796" s="66"/>
      <c r="C796" s="66"/>
      <c r="D796" s="66"/>
      <c r="E796" s="66"/>
      <c r="F796" s="66"/>
      <c r="G796" s="66"/>
      <c r="H796" s="66"/>
      <c r="I796" s="66"/>
      <c r="J796" s="66"/>
      <c r="K796" s="66"/>
    </row>
    <row r="797" spans="1:11" ht="20.25" customHeight="1">
      <c r="A797" s="66"/>
      <c r="B797" s="66"/>
      <c r="C797" s="66"/>
      <c r="D797" s="66"/>
      <c r="E797" s="66"/>
      <c r="F797" s="66"/>
      <c r="G797" s="66"/>
      <c r="H797" s="66"/>
      <c r="I797" s="66"/>
      <c r="J797" s="66"/>
      <c r="K797" s="66"/>
    </row>
    <row r="798" spans="1:11" ht="20.25" customHeight="1">
      <c r="A798" s="66"/>
      <c r="B798" s="66"/>
      <c r="C798" s="66"/>
      <c r="D798" s="66"/>
      <c r="E798" s="66"/>
      <c r="F798" s="66"/>
      <c r="G798" s="66"/>
      <c r="H798" s="66"/>
      <c r="I798" s="66"/>
      <c r="J798" s="66"/>
      <c r="K798" s="66"/>
    </row>
    <row r="799" spans="1:11" ht="20.25" customHeight="1">
      <c r="A799" s="66"/>
      <c r="B799" s="66"/>
      <c r="C799" s="66"/>
      <c r="D799" s="66"/>
      <c r="E799" s="66"/>
      <c r="F799" s="66"/>
      <c r="G799" s="66"/>
      <c r="H799" s="66"/>
      <c r="I799" s="66"/>
      <c r="J799" s="66"/>
      <c r="K799" s="66"/>
    </row>
    <row r="800" spans="1:11" ht="20.25" customHeight="1">
      <c r="A800" s="66"/>
      <c r="B800" s="66"/>
      <c r="C800" s="66"/>
      <c r="D800" s="66"/>
      <c r="E800" s="66"/>
      <c r="F800" s="66"/>
      <c r="G800" s="66"/>
      <c r="H800" s="66"/>
      <c r="I800" s="66"/>
      <c r="J800" s="66"/>
      <c r="K800" s="66"/>
    </row>
    <row r="801" spans="1:11" ht="20.25" customHeight="1">
      <c r="A801" s="66"/>
      <c r="B801" s="66"/>
      <c r="C801" s="66"/>
      <c r="D801" s="66"/>
      <c r="E801" s="66"/>
      <c r="F801" s="66"/>
      <c r="G801" s="66"/>
      <c r="H801" s="66"/>
      <c r="I801" s="66"/>
      <c r="J801" s="66"/>
      <c r="K801" s="66"/>
    </row>
    <row r="802" spans="1:11" ht="20.25" customHeight="1">
      <c r="A802" s="66"/>
      <c r="B802" s="66"/>
      <c r="C802" s="66"/>
      <c r="D802" s="66"/>
      <c r="E802" s="66"/>
      <c r="F802" s="66"/>
      <c r="G802" s="66"/>
      <c r="H802" s="66"/>
      <c r="I802" s="66"/>
      <c r="J802" s="66"/>
      <c r="K802" s="66"/>
    </row>
    <row r="803" spans="1:11" ht="20.25" customHeight="1">
      <c r="A803" s="66"/>
      <c r="B803" s="66"/>
      <c r="C803" s="66"/>
      <c r="D803" s="66"/>
      <c r="E803" s="66"/>
      <c r="F803" s="66"/>
      <c r="G803" s="66"/>
      <c r="H803" s="66"/>
      <c r="I803" s="66"/>
      <c r="J803" s="66"/>
      <c r="K803" s="66"/>
    </row>
    <row r="804" spans="1:11" ht="20.25" customHeight="1">
      <c r="A804" s="66"/>
      <c r="B804" s="66"/>
      <c r="C804" s="66"/>
      <c r="D804" s="66"/>
      <c r="E804" s="66"/>
      <c r="F804" s="66"/>
      <c r="G804" s="66"/>
      <c r="H804" s="66"/>
      <c r="I804" s="66"/>
      <c r="J804" s="66"/>
      <c r="K804" s="66"/>
    </row>
    <row r="805" spans="1:11" ht="20.25" customHeight="1">
      <c r="A805" s="66"/>
      <c r="B805" s="66"/>
      <c r="C805" s="66"/>
      <c r="D805" s="66"/>
      <c r="E805" s="66"/>
      <c r="F805" s="66"/>
      <c r="G805" s="66"/>
      <c r="H805" s="66"/>
      <c r="I805" s="66"/>
      <c r="J805" s="66"/>
      <c r="K805" s="66"/>
    </row>
    <row r="806" spans="1:11" ht="20.25" customHeight="1">
      <c r="A806" s="66"/>
      <c r="B806" s="66"/>
      <c r="C806" s="66"/>
      <c r="D806" s="66"/>
      <c r="E806" s="66"/>
      <c r="F806" s="66"/>
      <c r="G806" s="66"/>
      <c r="H806" s="66"/>
      <c r="I806" s="66"/>
      <c r="J806" s="66"/>
      <c r="K806" s="66"/>
    </row>
    <row r="807" spans="1:11" ht="20.25" customHeight="1">
      <c r="A807" s="66"/>
      <c r="B807" s="66"/>
      <c r="C807" s="66"/>
      <c r="D807" s="66"/>
      <c r="E807" s="66"/>
      <c r="F807" s="66"/>
      <c r="G807" s="66"/>
      <c r="H807" s="66"/>
      <c r="I807" s="66"/>
      <c r="J807" s="66"/>
      <c r="K807" s="66"/>
    </row>
    <row r="808" spans="1:11" ht="20.25" customHeight="1">
      <c r="A808" s="66"/>
      <c r="B808" s="66"/>
      <c r="C808" s="66"/>
      <c r="D808" s="66"/>
      <c r="E808" s="66"/>
      <c r="F808" s="66"/>
      <c r="G808" s="66"/>
      <c r="H808" s="66"/>
      <c r="I808" s="66"/>
      <c r="J808" s="66"/>
      <c r="K808" s="66"/>
    </row>
    <row r="809" spans="1:11" ht="20.25" customHeight="1">
      <c r="A809" s="66"/>
      <c r="B809" s="66"/>
      <c r="C809" s="66"/>
      <c r="D809" s="66"/>
      <c r="E809" s="66"/>
      <c r="F809" s="66"/>
      <c r="G809" s="66"/>
      <c r="H809" s="66"/>
      <c r="I809" s="66"/>
      <c r="J809" s="66"/>
      <c r="K809" s="66"/>
    </row>
    <row r="810" spans="1:11" ht="20.25" customHeight="1">
      <c r="A810" s="66"/>
      <c r="B810" s="66"/>
      <c r="C810" s="66"/>
      <c r="D810" s="66"/>
      <c r="E810" s="66"/>
      <c r="F810" s="66"/>
      <c r="G810" s="66"/>
      <c r="H810" s="66"/>
      <c r="I810" s="66"/>
      <c r="J810" s="66"/>
      <c r="K810" s="66"/>
    </row>
    <row r="811" spans="1:11" ht="20.25" customHeight="1">
      <c r="A811" s="66"/>
      <c r="B811" s="66"/>
      <c r="C811" s="66"/>
      <c r="D811" s="66"/>
      <c r="E811" s="66"/>
      <c r="F811" s="66"/>
      <c r="G811" s="66"/>
      <c r="H811" s="66"/>
      <c r="I811" s="66"/>
      <c r="J811" s="66"/>
      <c r="K811" s="66"/>
    </row>
    <row r="812" spans="1:11" ht="20.25" customHeight="1">
      <c r="A812" s="66"/>
      <c r="B812" s="66"/>
      <c r="C812" s="66"/>
      <c r="D812" s="66"/>
      <c r="E812" s="66"/>
      <c r="F812" s="66"/>
      <c r="G812" s="66"/>
      <c r="H812" s="66"/>
      <c r="I812" s="66"/>
      <c r="J812" s="66"/>
      <c r="K812" s="66"/>
    </row>
    <row r="813" spans="1:11" ht="20.25" customHeight="1">
      <c r="A813" s="66"/>
      <c r="B813" s="66"/>
      <c r="C813" s="66"/>
      <c r="D813" s="66"/>
      <c r="E813" s="66"/>
      <c r="F813" s="66"/>
      <c r="G813" s="66"/>
      <c r="H813" s="66"/>
      <c r="I813" s="66"/>
      <c r="J813" s="66"/>
      <c r="K813" s="66"/>
    </row>
    <row r="814" spans="1:11" ht="20.25" customHeight="1">
      <c r="A814" s="66"/>
      <c r="B814" s="66"/>
      <c r="C814" s="66"/>
      <c r="D814" s="66"/>
      <c r="E814" s="66"/>
      <c r="F814" s="66"/>
      <c r="G814" s="66"/>
      <c r="H814" s="66"/>
      <c r="I814" s="66"/>
      <c r="J814" s="66"/>
      <c r="K814" s="66"/>
    </row>
    <row r="815" spans="1:11" ht="20.25" customHeight="1">
      <c r="A815" s="66"/>
      <c r="B815" s="66"/>
      <c r="C815" s="66"/>
      <c r="D815" s="66"/>
      <c r="E815" s="66"/>
      <c r="F815" s="66"/>
      <c r="G815" s="66"/>
      <c r="H815" s="66"/>
      <c r="I815" s="66"/>
      <c r="J815" s="66"/>
      <c r="K815" s="66"/>
    </row>
    <row r="816" spans="1:11" ht="20.25" customHeight="1">
      <c r="A816" s="66"/>
      <c r="B816" s="66"/>
      <c r="C816" s="66"/>
      <c r="D816" s="66"/>
      <c r="E816" s="66"/>
      <c r="F816" s="66"/>
      <c r="G816" s="66"/>
      <c r="H816" s="66"/>
      <c r="I816" s="66"/>
      <c r="J816" s="66"/>
      <c r="K816" s="66"/>
    </row>
    <row r="817" spans="1:11" ht="20.25" customHeight="1">
      <c r="A817" s="66"/>
      <c r="B817" s="66"/>
      <c r="C817" s="66"/>
      <c r="D817" s="66"/>
      <c r="E817" s="66"/>
      <c r="F817" s="66"/>
      <c r="G817" s="66"/>
      <c r="H817" s="66"/>
      <c r="I817" s="66"/>
      <c r="J817" s="66"/>
      <c r="K817" s="66"/>
    </row>
    <row r="818" spans="1:11" ht="20.25" customHeight="1">
      <c r="A818" s="66"/>
      <c r="B818" s="66"/>
      <c r="C818" s="66"/>
      <c r="D818" s="66"/>
      <c r="E818" s="66"/>
      <c r="F818" s="66"/>
      <c r="G818" s="66"/>
      <c r="H818" s="66"/>
      <c r="I818" s="66"/>
      <c r="J818" s="66"/>
      <c r="K818" s="66"/>
    </row>
    <row r="819" spans="1:11" ht="20.25" customHeight="1">
      <c r="A819" s="66"/>
      <c r="B819" s="66"/>
      <c r="C819" s="66"/>
      <c r="D819" s="66"/>
      <c r="E819" s="66"/>
      <c r="F819" s="66"/>
      <c r="G819" s="66"/>
      <c r="H819" s="66"/>
      <c r="I819" s="66"/>
      <c r="J819" s="66"/>
      <c r="K819" s="66"/>
    </row>
    <row r="820" spans="1:11" ht="20.25" customHeight="1">
      <c r="A820" s="66"/>
      <c r="B820" s="66"/>
      <c r="C820" s="66"/>
      <c r="D820" s="66"/>
      <c r="E820" s="66"/>
      <c r="F820" s="66"/>
      <c r="G820" s="66"/>
      <c r="H820" s="66"/>
      <c r="I820" s="66"/>
      <c r="J820" s="66"/>
      <c r="K820" s="66"/>
    </row>
    <row r="821" spans="1:11" ht="20.25" customHeight="1">
      <c r="A821" s="66"/>
      <c r="B821" s="66"/>
      <c r="C821" s="66"/>
      <c r="D821" s="66"/>
      <c r="E821" s="66"/>
      <c r="F821" s="66"/>
      <c r="G821" s="66"/>
      <c r="H821" s="66"/>
      <c r="I821" s="66"/>
      <c r="J821" s="66"/>
      <c r="K821" s="66"/>
    </row>
    <row r="822" spans="1:11" ht="20.25" customHeight="1">
      <c r="A822" s="66"/>
      <c r="B822" s="66"/>
      <c r="C822" s="66"/>
      <c r="D822" s="66"/>
      <c r="E822" s="66"/>
      <c r="F822" s="66"/>
      <c r="G822" s="66"/>
      <c r="H822" s="66"/>
      <c r="I822" s="66"/>
      <c r="J822" s="66"/>
      <c r="K822" s="66"/>
    </row>
    <row r="823" spans="1:11" ht="20.25" customHeight="1">
      <c r="A823" s="66"/>
      <c r="B823" s="66"/>
      <c r="C823" s="66"/>
      <c r="D823" s="66"/>
      <c r="E823" s="66"/>
      <c r="F823" s="66"/>
      <c r="G823" s="66"/>
      <c r="H823" s="66"/>
      <c r="I823" s="66"/>
      <c r="J823" s="66"/>
      <c r="K823" s="66"/>
    </row>
    <row r="824" spans="1:11" ht="20.25" customHeight="1">
      <c r="A824" s="66"/>
      <c r="B824" s="66"/>
      <c r="C824" s="66"/>
      <c r="D824" s="66"/>
      <c r="E824" s="66"/>
      <c r="F824" s="66"/>
      <c r="G824" s="66"/>
      <c r="H824" s="66"/>
      <c r="I824" s="66"/>
      <c r="J824" s="66"/>
      <c r="K824" s="66"/>
    </row>
    <row r="825" spans="1:11" ht="20.25" customHeight="1">
      <c r="A825" s="66"/>
      <c r="B825" s="66"/>
      <c r="C825" s="66"/>
      <c r="D825" s="66"/>
      <c r="E825" s="66"/>
      <c r="F825" s="66"/>
      <c r="G825" s="66"/>
      <c r="H825" s="66"/>
      <c r="I825" s="66"/>
      <c r="J825" s="66"/>
      <c r="K825" s="66"/>
    </row>
    <row r="826" spans="1:11" ht="20.25" customHeight="1">
      <c r="A826" s="66"/>
      <c r="B826" s="66"/>
      <c r="C826" s="66"/>
      <c r="D826" s="66"/>
      <c r="E826" s="66"/>
      <c r="F826" s="66"/>
      <c r="G826" s="66"/>
      <c r="H826" s="66"/>
      <c r="I826" s="66"/>
      <c r="J826" s="66"/>
      <c r="K826" s="66"/>
    </row>
    <row r="827" spans="1:11" ht="20.25" customHeight="1">
      <c r="A827" s="66"/>
      <c r="B827" s="66"/>
      <c r="C827" s="66"/>
      <c r="D827" s="66"/>
      <c r="E827" s="66"/>
      <c r="F827" s="66"/>
      <c r="G827" s="66"/>
      <c r="H827" s="66"/>
      <c r="I827" s="66"/>
      <c r="J827" s="66"/>
      <c r="K827" s="66"/>
    </row>
    <row r="828" spans="1:11" ht="20.25" customHeight="1">
      <c r="A828" s="66"/>
      <c r="B828" s="66"/>
      <c r="C828" s="66"/>
      <c r="D828" s="66"/>
      <c r="E828" s="66"/>
      <c r="F828" s="66"/>
      <c r="G828" s="66"/>
      <c r="H828" s="66"/>
      <c r="I828" s="66"/>
      <c r="J828" s="66"/>
      <c r="K828" s="66"/>
    </row>
    <row r="829" spans="1:11" ht="20.25" customHeight="1">
      <c r="A829" s="66"/>
      <c r="B829" s="66"/>
      <c r="C829" s="66"/>
      <c r="D829" s="66"/>
      <c r="E829" s="66"/>
      <c r="F829" s="66"/>
      <c r="G829" s="66"/>
      <c r="H829" s="66"/>
      <c r="I829" s="66"/>
      <c r="J829" s="66"/>
      <c r="K829" s="66"/>
    </row>
    <row r="830" spans="1:11" ht="20.25" customHeight="1">
      <c r="A830" s="66"/>
      <c r="B830" s="66"/>
      <c r="C830" s="66"/>
      <c r="D830" s="66"/>
      <c r="E830" s="66"/>
      <c r="F830" s="66"/>
      <c r="G830" s="66"/>
      <c r="H830" s="66"/>
      <c r="I830" s="66"/>
      <c r="J830" s="66"/>
      <c r="K830" s="66"/>
    </row>
    <row r="831" spans="1:11" ht="20.25" customHeight="1">
      <c r="A831" s="66"/>
      <c r="B831" s="66"/>
      <c r="C831" s="66"/>
      <c r="D831" s="66"/>
      <c r="E831" s="66"/>
      <c r="F831" s="66"/>
      <c r="G831" s="66"/>
      <c r="H831" s="66"/>
      <c r="I831" s="66"/>
      <c r="J831" s="66"/>
      <c r="K831" s="66"/>
    </row>
    <row r="832" spans="1:11" ht="20.25" customHeight="1">
      <c r="A832" s="66"/>
      <c r="B832" s="66"/>
      <c r="C832" s="66"/>
      <c r="D832" s="66"/>
      <c r="E832" s="66"/>
      <c r="F832" s="66"/>
      <c r="G832" s="66"/>
      <c r="H832" s="66"/>
      <c r="I832" s="66"/>
      <c r="J832" s="66"/>
      <c r="K832" s="66"/>
    </row>
    <row r="833" spans="1:11" ht="20.25" customHeight="1">
      <c r="A833" s="66"/>
      <c r="B833" s="66"/>
      <c r="C833" s="66"/>
      <c r="D833" s="66"/>
      <c r="E833" s="66"/>
      <c r="F833" s="66"/>
      <c r="G833" s="66"/>
      <c r="H833" s="66"/>
      <c r="I833" s="66"/>
      <c r="J833" s="66"/>
      <c r="K833" s="66"/>
    </row>
    <row r="834" spans="1:11" ht="20.25" customHeight="1">
      <c r="A834" s="66"/>
      <c r="B834" s="66"/>
      <c r="C834" s="66"/>
      <c r="D834" s="66"/>
      <c r="E834" s="66"/>
      <c r="F834" s="66"/>
      <c r="G834" s="66"/>
      <c r="H834" s="66"/>
      <c r="I834" s="66"/>
      <c r="J834" s="66"/>
      <c r="K834" s="66"/>
    </row>
    <row r="835" spans="1:11" ht="20.25" customHeight="1">
      <c r="A835" s="66"/>
      <c r="B835" s="66"/>
      <c r="C835" s="66"/>
      <c r="D835" s="66"/>
      <c r="E835" s="66"/>
      <c r="F835" s="66"/>
      <c r="G835" s="66"/>
      <c r="H835" s="66"/>
      <c r="I835" s="66"/>
      <c r="J835" s="66"/>
      <c r="K835" s="66"/>
    </row>
    <row r="836" spans="1:11" ht="20.25" customHeight="1">
      <c r="A836" s="66"/>
      <c r="B836" s="66"/>
      <c r="C836" s="66"/>
      <c r="D836" s="66"/>
      <c r="E836" s="66"/>
      <c r="F836" s="66"/>
      <c r="G836" s="66"/>
      <c r="H836" s="66"/>
      <c r="I836" s="66"/>
      <c r="J836" s="66"/>
      <c r="K836" s="66"/>
    </row>
    <row r="837" spans="1:11" ht="20.25" customHeight="1">
      <c r="A837" s="66"/>
      <c r="B837" s="66"/>
      <c r="C837" s="66"/>
      <c r="D837" s="66"/>
      <c r="E837" s="66"/>
      <c r="F837" s="66"/>
      <c r="G837" s="66"/>
      <c r="H837" s="66"/>
      <c r="I837" s="66"/>
      <c r="J837" s="66"/>
      <c r="K837" s="66"/>
    </row>
    <row r="838" spans="1:11" ht="20.25" customHeight="1">
      <c r="A838" s="66"/>
      <c r="B838" s="66"/>
      <c r="C838" s="66"/>
      <c r="D838" s="66"/>
      <c r="E838" s="66"/>
      <c r="F838" s="66"/>
      <c r="G838" s="66"/>
      <c r="H838" s="66"/>
      <c r="I838" s="66"/>
      <c r="J838" s="66"/>
      <c r="K838" s="66"/>
    </row>
    <row r="839" spans="1:11" ht="20.25" customHeight="1">
      <c r="A839" s="66"/>
      <c r="B839" s="66"/>
      <c r="C839" s="66"/>
      <c r="D839" s="66"/>
      <c r="E839" s="66"/>
      <c r="F839" s="66"/>
      <c r="G839" s="66"/>
      <c r="H839" s="66"/>
      <c r="I839" s="66"/>
      <c r="J839" s="66"/>
      <c r="K839" s="66"/>
    </row>
    <row r="840" spans="1:11" ht="20.25" customHeight="1">
      <c r="A840" s="66"/>
      <c r="B840" s="66"/>
      <c r="C840" s="66"/>
      <c r="D840" s="66"/>
      <c r="E840" s="66"/>
      <c r="F840" s="66"/>
      <c r="G840" s="66"/>
      <c r="H840" s="66"/>
      <c r="I840" s="66"/>
      <c r="J840" s="66"/>
      <c r="K840" s="66"/>
    </row>
    <row r="841" spans="1:11" ht="20.25" customHeight="1">
      <c r="A841" s="66"/>
      <c r="B841" s="66"/>
      <c r="C841" s="66"/>
      <c r="D841" s="66"/>
      <c r="E841" s="66"/>
      <c r="F841" s="66"/>
      <c r="G841" s="66"/>
      <c r="H841" s="66"/>
      <c r="I841" s="66"/>
      <c r="J841" s="66"/>
      <c r="K841" s="66"/>
    </row>
    <row r="842" spans="1:11" ht="20.25" customHeight="1">
      <c r="A842" s="66"/>
      <c r="B842" s="66"/>
      <c r="C842" s="66"/>
      <c r="D842" s="66"/>
      <c r="E842" s="66"/>
      <c r="F842" s="66"/>
      <c r="G842" s="66"/>
      <c r="H842" s="66"/>
      <c r="I842" s="66"/>
      <c r="J842" s="66"/>
      <c r="K842" s="66"/>
    </row>
    <row r="843" spans="1:11" ht="20.25" customHeight="1">
      <c r="A843" s="66"/>
      <c r="B843" s="66"/>
      <c r="C843" s="66"/>
      <c r="D843" s="66"/>
      <c r="E843" s="66"/>
      <c r="F843" s="66"/>
      <c r="G843" s="66"/>
      <c r="H843" s="66"/>
      <c r="I843" s="66"/>
      <c r="J843" s="66"/>
      <c r="K843" s="66"/>
    </row>
    <row r="844" spans="1:11" ht="20.25" customHeight="1">
      <c r="A844" s="66"/>
      <c r="B844" s="66"/>
      <c r="C844" s="66"/>
      <c r="D844" s="66"/>
      <c r="E844" s="66"/>
      <c r="F844" s="66"/>
      <c r="G844" s="66"/>
      <c r="H844" s="66"/>
      <c r="I844" s="66"/>
      <c r="J844" s="66"/>
      <c r="K844" s="66"/>
    </row>
    <row r="845" spans="1:11" ht="20.25" customHeight="1">
      <c r="A845" s="66"/>
      <c r="B845" s="66"/>
      <c r="C845" s="66"/>
      <c r="D845" s="66"/>
      <c r="E845" s="66"/>
      <c r="F845" s="66"/>
      <c r="G845" s="66"/>
      <c r="H845" s="66"/>
      <c r="I845" s="66"/>
      <c r="J845" s="66"/>
      <c r="K845" s="66"/>
    </row>
    <row r="846" spans="1:11" ht="20.25" customHeight="1">
      <c r="A846" s="66"/>
      <c r="B846" s="66"/>
      <c r="C846" s="66"/>
      <c r="D846" s="66"/>
      <c r="E846" s="66"/>
      <c r="F846" s="66"/>
      <c r="G846" s="66"/>
      <c r="H846" s="66"/>
      <c r="I846" s="66"/>
      <c r="J846" s="66"/>
      <c r="K846" s="66"/>
    </row>
    <row r="847" spans="1:11" ht="20.25" customHeight="1">
      <c r="A847" s="66"/>
      <c r="B847" s="66"/>
      <c r="C847" s="66"/>
      <c r="D847" s="66"/>
      <c r="E847" s="66"/>
      <c r="F847" s="66"/>
      <c r="G847" s="66"/>
      <c r="H847" s="66"/>
      <c r="I847" s="66"/>
      <c r="J847" s="66"/>
      <c r="K847" s="66"/>
    </row>
    <row r="848" spans="1:11" ht="20.25" customHeight="1">
      <c r="A848" s="66"/>
      <c r="B848" s="66"/>
      <c r="C848" s="66"/>
      <c r="D848" s="66"/>
      <c r="E848" s="66"/>
      <c r="F848" s="66"/>
      <c r="G848" s="66"/>
      <c r="H848" s="66"/>
      <c r="I848" s="66"/>
      <c r="J848" s="66"/>
      <c r="K848" s="66"/>
    </row>
    <row r="849" spans="1:11" ht="20.25" customHeight="1">
      <c r="A849" s="66"/>
      <c r="B849" s="66"/>
      <c r="C849" s="66"/>
      <c r="D849" s="66"/>
      <c r="E849" s="66"/>
      <c r="F849" s="66"/>
      <c r="G849" s="66"/>
      <c r="H849" s="66"/>
      <c r="I849" s="66"/>
      <c r="J849" s="66"/>
      <c r="K849" s="66"/>
    </row>
    <row r="850" spans="1:11" ht="20.25" customHeight="1">
      <c r="A850" s="66"/>
      <c r="B850" s="66"/>
      <c r="C850" s="66"/>
      <c r="D850" s="66"/>
      <c r="E850" s="66"/>
      <c r="F850" s="66"/>
      <c r="G850" s="66"/>
      <c r="H850" s="66"/>
      <c r="I850" s="66"/>
      <c r="J850" s="66"/>
      <c r="K850" s="66"/>
    </row>
    <row r="851" spans="1:11" ht="20.25" customHeight="1">
      <c r="A851" s="66"/>
      <c r="B851" s="66"/>
      <c r="C851" s="66"/>
      <c r="D851" s="66"/>
      <c r="E851" s="66"/>
      <c r="F851" s="66"/>
      <c r="G851" s="66"/>
      <c r="H851" s="66"/>
      <c r="I851" s="66"/>
      <c r="J851" s="66"/>
      <c r="K851" s="66"/>
    </row>
    <row r="852" spans="1:11" ht="20.25" customHeight="1">
      <c r="A852" s="66"/>
      <c r="B852" s="66"/>
      <c r="C852" s="66"/>
      <c r="D852" s="66"/>
      <c r="E852" s="66"/>
      <c r="F852" s="66"/>
      <c r="G852" s="66"/>
      <c r="H852" s="66"/>
      <c r="I852" s="66"/>
      <c r="J852" s="66"/>
      <c r="K852" s="66"/>
    </row>
    <row r="853" spans="1:11" ht="20.25" customHeight="1">
      <c r="A853" s="66"/>
      <c r="B853" s="66"/>
      <c r="C853" s="66"/>
      <c r="D853" s="66"/>
      <c r="E853" s="66"/>
      <c r="F853" s="66"/>
      <c r="G853" s="66"/>
      <c r="H853" s="66"/>
      <c r="I853" s="66"/>
      <c r="J853" s="66"/>
      <c r="K853" s="66"/>
    </row>
    <row r="854" spans="1:11" ht="20.25" customHeight="1">
      <c r="A854" s="66"/>
      <c r="B854" s="66"/>
      <c r="C854" s="66"/>
      <c r="D854" s="66"/>
      <c r="E854" s="66"/>
      <c r="F854" s="66"/>
      <c r="G854" s="66"/>
      <c r="H854" s="66"/>
      <c r="I854" s="66"/>
      <c r="J854" s="66"/>
      <c r="K854" s="66"/>
    </row>
    <row r="855" spans="1:11" ht="20.25" customHeight="1">
      <c r="A855" s="66"/>
      <c r="B855" s="66"/>
      <c r="C855" s="66"/>
      <c r="D855" s="66"/>
      <c r="E855" s="66"/>
      <c r="F855" s="66"/>
      <c r="G855" s="66"/>
      <c r="H855" s="66"/>
      <c r="I855" s="66"/>
      <c r="J855" s="66"/>
      <c r="K855" s="66"/>
    </row>
    <row r="856" spans="1:11" ht="20.25" customHeight="1">
      <c r="A856" s="66"/>
      <c r="B856" s="66"/>
      <c r="C856" s="66"/>
      <c r="D856" s="66"/>
      <c r="E856" s="66"/>
      <c r="F856" s="66"/>
      <c r="G856" s="66"/>
      <c r="H856" s="66"/>
      <c r="I856" s="66"/>
      <c r="J856" s="66"/>
      <c r="K856" s="66"/>
    </row>
    <row r="857" spans="1:11" ht="20.25" customHeight="1">
      <c r="A857" s="66"/>
      <c r="B857" s="66"/>
      <c r="C857" s="66"/>
      <c r="D857" s="66"/>
      <c r="E857" s="66"/>
      <c r="F857" s="66"/>
      <c r="G857" s="66"/>
      <c r="H857" s="66"/>
      <c r="I857" s="66"/>
      <c r="J857" s="66"/>
      <c r="K857" s="66"/>
    </row>
    <row r="858" spans="1:11" ht="20.25" customHeight="1">
      <c r="A858" s="66"/>
      <c r="B858" s="66"/>
      <c r="C858" s="66"/>
      <c r="D858" s="66"/>
      <c r="E858" s="66"/>
      <c r="F858" s="66"/>
      <c r="G858" s="66"/>
      <c r="H858" s="66"/>
      <c r="I858" s="66"/>
      <c r="J858" s="66"/>
      <c r="K858" s="66"/>
    </row>
    <row r="859" spans="1:11" ht="20.25" customHeight="1">
      <c r="A859" s="66"/>
      <c r="B859" s="66"/>
      <c r="C859" s="66"/>
      <c r="D859" s="66"/>
      <c r="E859" s="66"/>
      <c r="F859" s="66"/>
      <c r="G859" s="66"/>
      <c r="H859" s="66"/>
      <c r="I859" s="66"/>
      <c r="J859" s="66"/>
      <c r="K859" s="66"/>
    </row>
    <row r="860" spans="1:11" ht="20.25" customHeight="1">
      <c r="A860" s="66"/>
      <c r="B860" s="66"/>
      <c r="C860" s="66"/>
      <c r="D860" s="66"/>
      <c r="E860" s="66"/>
      <c r="F860" s="66"/>
      <c r="G860" s="66"/>
      <c r="H860" s="66"/>
      <c r="I860" s="66"/>
      <c r="J860" s="66"/>
      <c r="K860" s="66"/>
    </row>
    <row r="861" spans="1:11" ht="20.25" customHeight="1">
      <c r="A861" s="66"/>
      <c r="B861" s="66"/>
      <c r="C861" s="66"/>
      <c r="D861" s="66"/>
      <c r="E861" s="66"/>
      <c r="F861" s="66"/>
      <c r="G861" s="66"/>
      <c r="H861" s="66"/>
      <c r="I861" s="66"/>
      <c r="J861" s="66"/>
      <c r="K861" s="66"/>
    </row>
    <row r="862" spans="1:11" ht="20.25" customHeight="1">
      <c r="A862" s="66"/>
      <c r="B862" s="66"/>
      <c r="C862" s="66"/>
      <c r="D862" s="66"/>
      <c r="E862" s="66"/>
      <c r="F862" s="66"/>
      <c r="G862" s="66"/>
      <c r="H862" s="66"/>
      <c r="I862" s="66"/>
      <c r="J862" s="66"/>
      <c r="K862" s="66"/>
    </row>
    <row r="863" spans="1:11" ht="20.25" customHeight="1">
      <c r="A863" s="66"/>
      <c r="B863" s="66"/>
      <c r="C863" s="66"/>
      <c r="D863" s="66"/>
      <c r="E863" s="66"/>
      <c r="F863" s="66"/>
      <c r="G863" s="66"/>
      <c r="H863" s="66"/>
      <c r="I863" s="66"/>
      <c r="J863" s="66"/>
      <c r="K863" s="66"/>
    </row>
    <row r="864" spans="1:11" ht="20.25" customHeight="1">
      <c r="A864" s="66"/>
      <c r="B864" s="66"/>
      <c r="C864" s="66"/>
      <c r="D864" s="66"/>
      <c r="E864" s="66"/>
      <c r="F864" s="66"/>
      <c r="G864" s="66"/>
      <c r="H864" s="66"/>
      <c r="I864" s="66"/>
      <c r="J864" s="66"/>
      <c r="K864" s="66"/>
    </row>
    <row r="865" spans="1:11" ht="20.25" customHeight="1">
      <c r="A865" s="66"/>
      <c r="B865" s="66"/>
      <c r="C865" s="66"/>
      <c r="D865" s="66"/>
      <c r="E865" s="66"/>
      <c r="F865" s="66"/>
      <c r="G865" s="66"/>
      <c r="H865" s="66"/>
      <c r="I865" s="66"/>
      <c r="J865" s="66"/>
      <c r="K865" s="66"/>
    </row>
    <row r="866" spans="1:11" ht="20.25" customHeight="1">
      <c r="A866" s="66"/>
      <c r="B866" s="66"/>
      <c r="C866" s="66"/>
      <c r="D866" s="66"/>
      <c r="E866" s="66"/>
      <c r="F866" s="66"/>
      <c r="G866" s="66"/>
      <c r="H866" s="66"/>
      <c r="I866" s="66"/>
      <c r="J866" s="66"/>
      <c r="K866" s="66"/>
    </row>
    <row r="867" spans="1:11" ht="20.25" customHeight="1">
      <c r="A867" s="66"/>
      <c r="B867" s="66"/>
      <c r="C867" s="66"/>
      <c r="D867" s="66"/>
      <c r="E867" s="66"/>
      <c r="F867" s="66"/>
      <c r="G867" s="66"/>
      <c r="H867" s="66"/>
      <c r="I867" s="66"/>
      <c r="J867" s="66"/>
      <c r="K867" s="66"/>
    </row>
    <row r="868" spans="1:11" ht="20.25" customHeight="1">
      <c r="A868" s="66"/>
      <c r="B868" s="66"/>
      <c r="C868" s="66"/>
      <c r="D868" s="66"/>
      <c r="E868" s="66"/>
      <c r="F868" s="66"/>
      <c r="G868" s="66"/>
      <c r="H868" s="66"/>
      <c r="I868" s="66"/>
      <c r="J868" s="66"/>
      <c r="K868" s="66"/>
    </row>
    <row r="869" spans="1:11" ht="20.25" customHeight="1">
      <c r="A869" s="66"/>
      <c r="B869" s="66"/>
      <c r="C869" s="66"/>
      <c r="D869" s="66"/>
      <c r="E869" s="66"/>
      <c r="F869" s="66"/>
      <c r="G869" s="66"/>
      <c r="H869" s="66"/>
      <c r="I869" s="66"/>
      <c r="J869" s="66"/>
      <c r="K869" s="66"/>
    </row>
    <row r="870" spans="1:11" ht="20.25" customHeight="1">
      <c r="A870" s="66"/>
      <c r="B870" s="66"/>
      <c r="C870" s="66"/>
      <c r="D870" s="66"/>
      <c r="E870" s="66"/>
      <c r="F870" s="66"/>
      <c r="G870" s="66"/>
      <c r="H870" s="66"/>
      <c r="I870" s="66"/>
      <c r="J870" s="66"/>
      <c r="K870" s="66"/>
    </row>
    <row r="871" spans="1:11" ht="20.25" customHeight="1">
      <c r="A871" s="66"/>
      <c r="B871" s="66"/>
      <c r="C871" s="66"/>
      <c r="D871" s="66"/>
      <c r="E871" s="66"/>
      <c r="F871" s="66"/>
      <c r="G871" s="66"/>
      <c r="H871" s="66"/>
      <c r="I871" s="66"/>
      <c r="J871" s="66"/>
      <c r="K871" s="66"/>
    </row>
    <row r="872" spans="1:11" ht="20.25" customHeight="1">
      <c r="A872" s="66"/>
      <c r="B872" s="66"/>
      <c r="C872" s="66"/>
      <c r="D872" s="66"/>
      <c r="E872" s="66"/>
      <c r="F872" s="66"/>
      <c r="G872" s="66"/>
      <c r="H872" s="66"/>
      <c r="I872" s="66"/>
      <c r="J872" s="66"/>
      <c r="K872" s="66"/>
    </row>
    <row r="873" spans="1:11" ht="20.25" customHeight="1">
      <c r="A873" s="66"/>
      <c r="B873" s="66"/>
      <c r="C873" s="66"/>
      <c r="D873" s="66"/>
      <c r="E873" s="66"/>
      <c r="F873" s="66"/>
      <c r="G873" s="66"/>
      <c r="H873" s="66"/>
      <c r="I873" s="66"/>
      <c r="J873" s="66"/>
      <c r="K873" s="66"/>
    </row>
    <row r="874" spans="1:11" ht="20.25" customHeight="1">
      <c r="A874" s="66"/>
      <c r="B874" s="66"/>
      <c r="C874" s="66"/>
      <c r="D874" s="66"/>
      <c r="E874" s="66"/>
      <c r="F874" s="66"/>
      <c r="G874" s="66"/>
      <c r="H874" s="66"/>
      <c r="I874" s="66"/>
      <c r="J874" s="66"/>
      <c r="K874" s="66"/>
    </row>
    <row r="875" spans="1:11" ht="20.25" customHeight="1">
      <c r="A875" s="66"/>
      <c r="B875" s="66"/>
      <c r="C875" s="66"/>
      <c r="D875" s="66"/>
      <c r="E875" s="66"/>
      <c r="F875" s="66"/>
      <c r="G875" s="66"/>
      <c r="H875" s="66"/>
      <c r="I875" s="66"/>
      <c r="J875" s="66"/>
      <c r="K875" s="66"/>
    </row>
    <row r="876" spans="1:11" ht="20.25" customHeight="1">
      <c r="A876" s="66"/>
      <c r="B876" s="66"/>
      <c r="C876" s="66"/>
      <c r="D876" s="66"/>
      <c r="E876" s="66"/>
      <c r="F876" s="66"/>
      <c r="G876" s="66"/>
      <c r="H876" s="66"/>
      <c r="I876" s="66"/>
      <c r="J876" s="66"/>
      <c r="K876" s="66"/>
    </row>
    <row r="877" spans="1:11" ht="20.25" customHeight="1">
      <c r="A877" s="66"/>
      <c r="B877" s="66"/>
      <c r="C877" s="66"/>
      <c r="D877" s="66"/>
      <c r="E877" s="66"/>
      <c r="F877" s="66"/>
      <c r="G877" s="66"/>
      <c r="H877" s="66"/>
      <c r="I877" s="66"/>
      <c r="J877" s="66"/>
      <c r="K877" s="66"/>
    </row>
    <row r="878" spans="1:11" ht="20.25" customHeight="1">
      <c r="A878" s="66"/>
      <c r="B878" s="66"/>
      <c r="C878" s="66"/>
      <c r="D878" s="66"/>
      <c r="E878" s="66"/>
      <c r="F878" s="66"/>
      <c r="G878" s="66"/>
      <c r="H878" s="66"/>
      <c r="I878" s="66"/>
      <c r="J878" s="66"/>
      <c r="K878" s="66"/>
    </row>
    <row r="879" spans="1:11" ht="20.25" customHeight="1">
      <c r="A879" s="66"/>
      <c r="B879" s="66"/>
      <c r="C879" s="66"/>
      <c r="D879" s="66"/>
      <c r="E879" s="66"/>
      <c r="F879" s="66"/>
      <c r="G879" s="66"/>
      <c r="H879" s="66"/>
      <c r="I879" s="66"/>
      <c r="J879" s="66"/>
      <c r="K879" s="66"/>
    </row>
    <row r="880" spans="1:11" ht="20.25" customHeight="1">
      <c r="A880" s="66"/>
      <c r="B880" s="66"/>
      <c r="C880" s="66"/>
      <c r="D880" s="66"/>
      <c r="E880" s="66"/>
      <c r="F880" s="66"/>
      <c r="G880" s="66"/>
      <c r="H880" s="66"/>
      <c r="I880" s="66"/>
      <c r="J880" s="66"/>
      <c r="K880" s="66"/>
    </row>
    <row r="881" spans="1:11" ht="20.25" customHeight="1">
      <c r="A881" s="66"/>
      <c r="B881" s="66"/>
      <c r="C881" s="66"/>
      <c r="D881" s="66"/>
      <c r="E881" s="66"/>
      <c r="F881" s="66"/>
      <c r="G881" s="66"/>
      <c r="H881" s="66"/>
      <c r="I881" s="66"/>
      <c r="J881" s="66"/>
      <c r="K881" s="66"/>
    </row>
    <row r="882" spans="1:11" ht="20.25" customHeight="1">
      <c r="A882" s="66"/>
      <c r="B882" s="66"/>
      <c r="C882" s="66"/>
      <c r="D882" s="66"/>
      <c r="E882" s="66"/>
      <c r="F882" s="66"/>
      <c r="G882" s="66"/>
      <c r="H882" s="66"/>
      <c r="I882" s="66"/>
      <c r="J882" s="66"/>
      <c r="K882" s="66"/>
    </row>
    <row r="883" spans="1:11" ht="20.25" customHeight="1">
      <c r="A883" s="66"/>
      <c r="B883" s="66"/>
      <c r="C883" s="66"/>
      <c r="D883" s="66"/>
      <c r="E883" s="66"/>
      <c r="F883" s="66"/>
      <c r="G883" s="66"/>
      <c r="H883" s="66"/>
      <c r="I883" s="66"/>
      <c r="J883" s="66"/>
      <c r="K883" s="66"/>
    </row>
    <row r="884" spans="1:11" ht="20.25" customHeight="1">
      <c r="A884" s="66"/>
      <c r="B884" s="66"/>
      <c r="C884" s="66"/>
      <c r="D884" s="66"/>
      <c r="E884" s="66"/>
      <c r="F884" s="66"/>
      <c r="G884" s="66"/>
      <c r="H884" s="66"/>
      <c r="I884" s="66"/>
      <c r="J884" s="66"/>
      <c r="K884" s="66"/>
    </row>
    <row r="885" spans="1:11" ht="20.25" customHeight="1">
      <c r="A885" s="66"/>
      <c r="B885" s="66"/>
      <c r="C885" s="66"/>
      <c r="D885" s="66"/>
      <c r="E885" s="66"/>
      <c r="F885" s="66"/>
      <c r="G885" s="66"/>
      <c r="H885" s="66"/>
      <c r="I885" s="66"/>
      <c r="J885" s="66"/>
      <c r="K885" s="66"/>
    </row>
    <row r="886" spans="1:11" ht="20.25" customHeight="1">
      <c r="A886" s="66"/>
      <c r="B886" s="66"/>
      <c r="C886" s="66"/>
      <c r="D886" s="66"/>
      <c r="E886" s="66"/>
      <c r="F886" s="66"/>
      <c r="G886" s="66"/>
      <c r="H886" s="66"/>
      <c r="I886" s="66"/>
      <c r="J886" s="66"/>
      <c r="K886" s="66"/>
    </row>
    <row r="887" spans="1:11" ht="20.25" customHeight="1">
      <c r="A887" s="66"/>
      <c r="B887" s="66"/>
      <c r="C887" s="66"/>
      <c r="D887" s="66"/>
      <c r="E887" s="66"/>
      <c r="F887" s="66"/>
      <c r="G887" s="66"/>
      <c r="H887" s="66"/>
      <c r="I887" s="66"/>
      <c r="J887" s="66"/>
      <c r="K887" s="66"/>
    </row>
    <row r="888" spans="1:11" ht="20.25" customHeight="1">
      <c r="A888" s="66"/>
      <c r="B888" s="66"/>
      <c r="C888" s="66"/>
      <c r="D888" s="66"/>
      <c r="E888" s="66"/>
      <c r="F888" s="66"/>
      <c r="G888" s="66"/>
      <c r="H888" s="66"/>
      <c r="I888" s="66"/>
      <c r="J888" s="66"/>
      <c r="K888" s="66"/>
    </row>
    <row r="889" spans="1:11" ht="20.25" customHeight="1">
      <c r="A889" s="66"/>
      <c r="B889" s="66"/>
      <c r="C889" s="66"/>
      <c r="D889" s="66"/>
      <c r="E889" s="66"/>
      <c r="F889" s="66"/>
      <c r="G889" s="66"/>
      <c r="H889" s="66"/>
      <c r="I889" s="66"/>
      <c r="J889" s="66"/>
      <c r="K889" s="66"/>
    </row>
    <row r="890" spans="1:11" ht="20.25" customHeight="1">
      <c r="A890" s="66"/>
      <c r="B890" s="66"/>
      <c r="C890" s="66"/>
      <c r="D890" s="66"/>
      <c r="E890" s="66"/>
      <c r="F890" s="66"/>
      <c r="G890" s="66"/>
      <c r="H890" s="66"/>
      <c r="I890" s="66"/>
      <c r="J890" s="66"/>
      <c r="K890" s="66"/>
    </row>
    <row r="891" spans="1:11" ht="20.25" customHeight="1">
      <c r="A891" s="66"/>
      <c r="B891" s="66"/>
      <c r="C891" s="66"/>
      <c r="D891" s="66"/>
      <c r="E891" s="66"/>
      <c r="F891" s="66"/>
      <c r="G891" s="66"/>
      <c r="H891" s="66"/>
      <c r="I891" s="66"/>
      <c r="J891" s="66"/>
      <c r="K891" s="66"/>
    </row>
    <row r="892" spans="1:11" ht="20.25" customHeight="1">
      <c r="A892" s="66"/>
      <c r="B892" s="66"/>
      <c r="C892" s="66"/>
      <c r="D892" s="66"/>
      <c r="E892" s="66"/>
      <c r="F892" s="66"/>
      <c r="G892" s="66"/>
      <c r="H892" s="66"/>
      <c r="I892" s="66"/>
      <c r="J892" s="66"/>
      <c r="K892" s="66"/>
    </row>
    <row r="893" spans="1:11" ht="20.25" customHeight="1">
      <c r="A893" s="66"/>
      <c r="B893" s="66"/>
      <c r="C893" s="66"/>
      <c r="D893" s="66"/>
      <c r="E893" s="66"/>
      <c r="F893" s="66"/>
      <c r="G893" s="66"/>
      <c r="H893" s="66"/>
      <c r="I893" s="66"/>
      <c r="J893" s="66"/>
      <c r="K893" s="66"/>
    </row>
    <row r="894" spans="1:11" ht="20.25" customHeight="1">
      <c r="A894" s="66"/>
      <c r="B894" s="66"/>
      <c r="C894" s="66"/>
      <c r="D894" s="66"/>
      <c r="E894" s="66"/>
      <c r="F894" s="66"/>
      <c r="G894" s="66"/>
      <c r="H894" s="66"/>
      <c r="I894" s="66"/>
      <c r="J894" s="66"/>
      <c r="K894" s="66"/>
    </row>
    <row r="895" spans="1:11" ht="20.25" customHeight="1">
      <c r="A895" s="66"/>
      <c r="B895" s="66"/>
      <c r="C895" s="66"/>
      <c r="D895" s="66"/>
      <c r="E895" s="66"/>
      <c r="F895" s="66"/>
      <c r="G895" s="66"/>
      <c r="H895" s="66"/>
      <c r="I895" s="66"/>
      <c r="J895" s="66"/>
      <c r="K895" s="66"/>
    </row>
    <row r="896" spans="1:11" ht="20.25" customHeight="1">
      <c r="A896" s="66"/>
      <c r="B896" s="66"/>
      <c r="C896" s="66"/>
      <c r="D896" s="66"/>
      <c r="E896" s="66"/>
      <c r="F896" s="66"/>
      <c r="G896" s="66"/>
      <c r="H896" s="66"/>
      <c r="I896" s="66"/>
      <c r="J896" s="66"/>
      <c r="K896" s="66"/>
    </row>
    <row r="897" spans="1:11" ht="20.25" customHeight="1">
      <c r="A897" s="66"/>
      <c r="B897" s="66"/>
      <c r="C897" s="66"/>
      <c r="D897" s="66"/>
      <c r="E897" s="66"/>
      <c r="F897" s="66"/>
      <c r="G897" s="66"/>
      <c r="H897" s="66"/>
      <c r="I897" s="66"/>
      <c r="J897" s="66"/>
      <c r="K897" s="66"/>
    </row>
    <row r="898" spans="1:11" ht="20.25" customHeight="1">
      <c r="A898" s="66"/>
      <c r="B898" s="66"/>
      <c r="C898" s="66"/>
      <c r="D898" s="66"/>
      <c r="E898" s="66"/>
      <c r="F898" s="66"/>
      <c r="G898" s="66"/>
      <c r="H898" s="66"/>
      <c r="I898" s="66"/>
      <c r="J898" s="66"/>
      <c r="K898" s="66"/>
    </row>
    <row r="899" spans="1:11" ht="20.25" customHeight="1">
      <c r="A899" s="66"/>
      <c r="B899" s="66"/>
      <c r="C899" s="66"/>
      <c r="D899" s="66"/>
      <c r="E899" s="66"/>
      <c r="F899" s="66"/>
      <c r="G899" s="66"/>
      <c r="H899" s="66"/>
      <c r="I899" s="66"/>
      <c r="J899" s="66"/>
      <c r="K899" s="66"/>
    </row>
    <row r="900" spans="1:11" ht="20.25" customHeight="1">
      <c r="A900" s="66"/>
      <c r="B900" s="66"/>
      <c r="C900" s="66"/>
      <c r="D900" s="66"/>
      <c r="E900" s="66"/>
      <c r="F900" s="66"/>
      <c r="G900" s="66"/>
      <c r="H900" s="66"/>
      <c r="I900" s="66"/>
      <c r="J900" s="66"/>
      <c r="K900" s="66"/>
    </row>
    <row r="901" spans="1:11" ht="20.25" customHeight="1">
      <c r="A901" s="66"/>
      <c r="B901" s="66"/>
      <c r="C901" s="66"/>
      <c r="D901" s="66"/>
      <c r="E901" s="66"/>
      <c r="F901" s="66"/>
      <c r="G901" s="66"/>
      <c r="H901" s="66"/>
      <c r="I901" s="66"/>
      <c r="J901" s="66"/>
      <c r="K901" s="66"/>
    </row>
    <row r="902" spans="1:11" ht="20.25" customHeight="1">
      <c r="A902" s="66"/>
      <c r="B902" s="66"/>
      <c r="C902" s="66"/>
      <c r="D902" s="66"/>
      <c r="E902" s="66"/>
      <c r="F902" s="66"/>
      <c r="G902" s="66"/>
      <c r="H902" s="66"/>
      <c r="I902" s="66"/>
      <c r="J902" s="66"/>
      <c r="K902" s="66"/>
    </row>
    <row r="903" spans="1:11" ht="20.25" customHeight="1">
      <c r="A903" s="66"/>
      <c r="B903" s="66"/>
      <c r="C903" s="66"/>
      <c r="D903" s="66"/>
      <c r="E903" s="66"/>
      <c r="F903" s="66"/>
      <c r="G903" s="66"/>
      <c r="H903" s="66"/>
      <c r="I903" s="66"/>
      <c r="J903" s="66"/>
      <c r="K903" s="66"/>
    </row>
    <row r="904" spans="1:11" ht="20.25" customHeight="1">
      <c r="A904" s="66"/>
      <c r="B904" s="66"/>
      <c r="C904" s="66"/>
      <c r="D904" s="66"/>
      <c r="E904" s="66"/>
      <c r="F904" s="66"/>
      <c r="G904" s="66"/>
      <c r="H904" s="66"/>
      <c r="I904" s="66"/>
      <c r="J904" s="66"/>
      <c r="K904" s="66"/>
    </row>
    <row r="905" spans="1:11" ht="20.25" customHeight="1">
      <c r="A905" s="66"/>
      <c r="B905" s="66"/>
      <c r="C905" s="66"/>
      <c r="D905" s="66"/>
      <c r="E905" s="66"/>
      <c r="F905" s="66"/>
      <c r="G905" s="66"/>
      <c r="H905" s="66"/>
      <c r="I905" s="66"/>
      <c r="J905" s="66"/>
      <c r="K905" s="66"/>
    </row>
    <row r="906" spans="1:11" ht="20.25" customHeight="1">
      <c r="A906" s="66"/>
      <c r="B906" s="66"/>
      <c r="C906" s="66"/>
      <c r="D906" s="66"/>
      <c r="E906" s="66"/>
      <c r="F906" s="66"/>
      <c r="G906" s="66"/>
      <c r="H906" s="66"/>
      <c r="I906" s="66"/>
      <c r="J906" s="66"/>
      <c r="K906" s="66"/>
    </row>
    <row r="907" spans="1:11" ht="20.25" customHeight="1">
      <c r="A907" s="66"/>
      <c r="B907" s="66"/>
      <c r="C907" s="66"/>
      <c r="D907" s="66"/>
      <c r="E907" s="66"/>
      <c r="F907" s="66"/>
      <c r="G907" s="66"/>
      <c r="H907" s="66"/>
      <c r="I907" s="66"/>
      <c r="J907" s="66"/>
      <c r="K907" s="66"/>
    </row>
    <row r="908" spans="1:11" ht="20.25" customHeight="1">
      <c r="A908" s="66"/>
      <c r="B908" s="66"/>
      <c r="C908" s="66"/>
      <c r="D908" s="66"/>
      <c r="E908" s="66"/>
      <c r="F908" s="66"/>
      <c r="G908" s="66"/>
      <c r="H908" s="66"/>
      <c r="I908" s="66"/>
      <c r="J908" s="66"/>
      <c r="K908" s="66"/>
    </row>
    <row r="909" spans="1:11" ht="20.25" customHeight="1">
      <c r="A909" s="66"/>
      <c r="B909" s="66"/>
      <c r="C909" s="66"/>
      <c r="D909" s="66"/>
      <c r="E909" s="66"/>
      <c r="F909" s="66"/>
      <c r="G909" s="66"/>
      <c r="H909" s="66"/>
      <c r="I909" s="66"/>
      <c r="J909" s="66"/>
      <c r="K909" s="66"/>
    </row>
    <row r="910" spans="1:11" ht="20.25" customHeight="1">
      <c r="A910" s="66"/>
      <c r="B910" s="66"/>
      <c r="C910" s="66"/>
      <c r="D910" s="66"/>
      <c r="E910" s="66"/>
      <c r="F910" s="66"/>
      <c r="G910" s="66"/>
      <c r="H910" s="66"/>
      <c r="I910" s="66"/>
      <c r="J910" s="66"/>
      <c r="K910" s="66"/>
    </row>
    <row r="911" spans="1:11" ht="20.25" customHeight="1">
      <c r="A911" s="66"/>
      <c r="B911" s="66"/>
      <c r="C911" s="66"/>
      <c r="D911" s="66"/>
      <c r="E911" s="66"/>
      <c r="F911" s="66"/>
      <c r="G911" s="66"/>
      <c r="H911" s="66"/>
      <c r="I911" s="66"/>
      <c r="J911" s="66"/>
      <c r="K911" s="66"/>
    </row>
    <row r="912" spans="1:11" ht="20.25" customHeight="1">
      <c r="A912" s="66"/>
      <c r="B912" s="66"/>
      <c r="C912" s="66"/>
      <c r="D912" s="66"/>
      <c r="E912" s="66"/>
      <c r="F912" s="66"/>
      <c r="G912" s="66"/>
      <c r="H912" s="66"/>
      <c r="I912" s="66"/>
      <c r="J912" s="66"/>
      <c r="K912" s="66"/>
    </row>
    <row r="913" spans="1:11" ht="20.25" customHeight="1">
      <c r="A913" s="66"/>
      <c r="B913" s="66"/>
      <c r="C913" s="66"/>
      <c r="D913" s="66"/>
      <c r="E913" s="66"/>
      <c r="F913" s="66"/>
      <c r="G913" s="66"/>
      <c r="H913" s="66"/>
      <c r="I913" s="66"/>
      <c r="J913" s="66"/>
      <c r="K913" s="66"/>
    </row>
    <row r="914" spans="1:11" ht="20.25" customHeight="1">
      <c r="A914" s="66"/>
      <c r="B914" s="66"/>
      <c r="C914" s="66"/>
      <c r="D914" s="66"/>
      <c r="E914" s="66"/>
      <c r="F914" s="66"/>
      <c r="G914" s="66"/>
      <c r="H914" s="66"/>
      <c r="I914" s="66"/>
      <c r="J914" s="66"/>
      <c r="K914" s="66"/>
    </row>
    <row r="915" spans="1:11" ht="20.25" customHeight="1">
      <c r="A915" s="66"/>
      <c r="B915" s="66"/>
      <c r="C915" s="66"/>
      <c r="D915" s="66"/>
      <c r="E915" s="66"/>
      <c r="F915" s="66"/>
      <c r="G915" s="66"/>
      <c r="H915" s="66"/>
      <c r="I915" s="66"/>
      <c r="J915" s="66"/>
      <c r="K915" s="66"/>
    </row>
    <row r="916" spans="1:11" ht="20.25" customHeight="1">
      <c r="A916" s="66"/>
      <c r="B916" s="66"/>
      <c r="C916" s="66"/>
      <c r="D916" s="66"/>
      <c r="E916" s="66"/>
      <c r="F916" s="66"/>
      <c r="G916" s="66"/>
      <c r="H916" s="66"/>
      <c r="I916" s="66"/>
      <c r="J916" s="66"/>
      <c r="K916" s="66"/>
    </row>
    <row r="917" spans="1:11" ht="20.25" customHeight="1">
      <c r="A917" s="66"/>
      <c r="B917" s="66"/>
      <c r="C917" s="66"/>
      <c r="D917" s="66"/>
      <c r="E917" s="66"/>
      <c r="F917" s="66"/>
      <c r="G917" s="66"/>
      <c r="H917" s="66"/>
      <c r="I917" s="66"/>
      <c r="J917" s="66"/>
      <c r="K917" s="66"/>
    </row>
    <row r="918" spans="1:11" ht="20.25" customHeight="1">
      <c r="A918" s="66"/>
      <c r="B918" s="66"/>
      <c r="C918" s="66"/>
      <c r="D918" s="66"/>
      <c r="E918" s="66"/>
      <c r="F918" s="66"/>
      <c r="G918" s="66"/>
      <c r="H918" s="66"/>
      <c r="I918" s="66"/>
      <c r="J918" s="66"/>
      <c r="K918" s="66"/>
    </row>
    <row r="919" spans="1:11" ht="20.25" customHeight="1">
      <c r="A919" s="66"/>
      <c r="B919" s="66"/>
      <c r="C919" s="66"/>
      <c r="D919" s="66"/>
      <c r="E919" s="66"/>
      <c r="F919" s="66"/>
      <c r="G919" s="66"/>
      <c r="H919" s="66"/>
      <c r="I919" s="66"/>
      <c r="J919" s="66"/>
      <c r="K919" s="66"/>
    </row>
    <row r="920" spans="1:11" ht="20.25" customHeight="1">
      <c r="A920" s="66"/>
      <c r="B920" s="66"/>
      <c r="C920" s="66"/>
      <c r="D920" s="66"/>
      <c r="E920" s="66"/>
      <c r="F920" s="66"/>
      <c r="G920" s="66"/>
      <c r="H920" s="66"/>
      <c r="I920" s="66"/>
      <c r="J920" s="66"/>
      <c r="K920" s="66"/>
    </row>
    <row r="921" spans="1:11" ht="20.25" customHeight="1">
      <c r="A921" s="66"/>
      <c r="B921" s="66"/>
      <c r="C921" s="66"/>
      <c r="D921" s="66"/>
      <c r="E921" s="66"/>
      <c r="F921" s="66"/>
      <c r="G921" s="66"/>
      <c r="H921" s="66"/>
      <c r="I921" s="66"/>
      <c r="J921" s="66"/>
      <c r="K921" s="66"/>
    </row>
    <row r="922" spans="1:11" ht="20.25" customHeight="1">
      <c r="A922" s="66"/>
      <c r="B922" s="66"/>
      <c r="C922" s="66"/>
      <c r="D922" s="66"/>
      <c r="E922" s="66"/>
      <c r="F922" s="66"/>
      <c r="G922" s="66"/>
      <c r="H922" s="66"/>
      <c r="I922" s="66"/>
      <c r="J922" s="66"/>
      <c r="K922" s="66"/>
    </row>
    <row r="923" spans="1:11" ht="20.25" customHeight="1">
      <c r="A923" s="66"/>
      <c r="B923" s="66"/>
      <c r="C923" s="66"/>
      <c r="D923" s="66"/>
      <c r="E923" s="66"/>
      <c r="F923" s="66"/>
      <c r="G923" s="66"/>
      <c r="H923" s="66"/>
      <c r="I923" s="66"/>
      <c r="J923" s="66"/>
      <c r="K923" s="66"/>
    </row>
    <row r="924" spans="1:11" ht="20.25" customHeight="1">
      <c r="A924" s="66"/>
      <c r="B924" s="66"/>
      <c r="C924" s="66"/>
      <c r="D924" s="66"/>
      <c r="E924" s="66"/>
      <c r="F924" s="66"/>
      <c r="G924" s="66"/>
      <c r="H924" s="66"/>
      <c r="I924" s="66"/>
      <c r="J924" s="66"/>
      <c r="K924" s="66"/>
    </row>
    <row r="925" spans="1:11" ht="20.25" customHeight="1">
      <c r="A925" s="66"/>
      <c r="B925" s="66"/>
      <c r="C925" s="66"/>
      <c r="D925" s="66"/>
      <c r="E925" s="66"/>
      <c r="F925" s="66"/>
      <c r="G925" s="66"/>
      <c r="H925" s="66"/>
      <c r="I925" s="66"/>
      <c r="J925" s="66"/>
      <c r="K925" s="66"/>
    </row>
    <row r="926" spans="1:11" ht="20.25" customHeight="1">
      <c r="A926" s="66"/>
      <c r="B926" s="66"/>
      <c r="C926" s="66"/>
      <c r="D926" s="66"/>
      <c r="E926" s="66"/>
      <c r="F926" s="66"/>
      <c r="G926" s="66"/>
      <c r="H926" s="66"/>
      <c r="I926" s="66"/>
      <c r="J926" s="66"/>
      <c r="K926" s="66"/>
    </row>
    <row r="927" spans="1:11" ht="20.25" customHeight="1">
      <c r="A927" s="66"/>
      <c r="B927" s="66"/>
      <c r="C927" s="66"/>
      <c r="D927" s="66"/>
      <c r="E927" s="66"/>
      <c r="F927" s="66"/>
      <c r="G927" s="66"/>
      <c r="H927" s="66"/>
      <c r="I927" s="66"/>
      <c r="J927" s="66"/>
      <c r="K927" s="66"/>
    </row>
    <row r="928" spans="1:11" ht="20.25" customHeight="1">
      <c r="A928" s="66"/>
      <c r="B928" s="66"/>
      <c r="C928" s="66"/>
      <c r="D928" s="66"/>
      <c r="E928" s="66"/>
      <c r="F928" s="66"/>
      <c r="G928" s="66"/>
      <c r="H928" s="66"/>
      <c r="I928" s="66"/>
      <c r="J928" s="66"/>
      <c r="K928" s="66"/>
    </row>
    <row r="929" spans="1:11" ht="20.25" customHeight="1">
      <c r="A929" s="66"/>
      <c r="B929" s="66"/>
      <c r="C929" s="66"/>
      <c r="D929" s="66"/>
      <c r="E929" s="66"/>
      <c r="F929" s="66"/>
      <c r="G929" s="66"/>
      <c r="H929" s="66"/>
      <c r="I929" s="66"/>
      <c r="J929" s="66"/>
      <c r="K929" s="66"/>
    </row>
    <row r="930" spans="1:11" ht="20.25" customHeight="1">
      <c r="A930" s="66"/>
      <c r="B930" s="66"/>
      <c r="C930" s="66"/>
      <c r="D930" s="66"/>
      <c r="E930" s="66"/>
      <c r="F930" s="66"/>
      <c r="G930" s="66"/>
      <c r="H930" s="66"/>
      <c r="I930" s="66"/>
      <c r="J930" s="66"/>
      <c r="K930" s="66"/>
    </row>
    <row r="931" spans="1:11" ht="20.25" customHeight="1">
      <c r="A931" s="66"/>
      <c r="B931" s="66"/>
      <c r="C931" s="66"/>
      <c r="D931" s="66"/>
      <c r="E931" s="66"/>
      <c r="F931" s="66"/>
      <c r="G931" s="66"/>
      <c r="H931" s="66"/>
      <c r="I931" s="66"/>
      <c r="J931" s="66"/>
      <c r="K931" s="66"/>
    </row>
    <row r="932" spans="1:11" ht="20.25" customHeight="1">
      <c r="A932" s="66"/>
      <c r="B932" s="66"/>
      <c r="C932" s="66"/>
      <c r="D932" s="66"/>
      <c r="E932" s="66"/>
      <c r="F932" s="66"/>
      <c r="G932" s="66"/>
      <c r="H932" s="66"/>
      <c r="I932" s="66"/>
      <c r="J932" s="66"/>
      <c r="K932" s="66"/>
    </row>
    <row r="933" spans="1:11" ht="20.25" customHeight="1">
      <c r="A933" s="66"/>
      <c r="B933" s="66"/>
      <c r="C933" s="66"/>
      <c r="D933" s="66"/>
      <c r="E933" s="66"/>
      <c r="F933" s="66"/>
      <c r="G933" s="66"/>
      <c r="H933" s="66"/>
      <c r="I933" s="66"/>
      <c r="J933" s="66"/>
      <c r="K933" s="66"/>
    </row>
    <row r="934" spans="1:11" ht="20.25" customHeight="1">
      <c r="A934" s="66"/>
      <c r="B934" s="66"/>
      <c r="C934" s="66"/>
      <c r="D934" s="66"/>
      <c r="E934" s="66"/>
      <c r="F934" s="66"/>
      <c r="G934" s="66"/>
      <c r="H934" s="66"/>
      <c r="I934" s="66"/>
      <c r="J934" s="66"/>
      <c r="K934" s="66"/>
    </row>
    <row r="935" spans="1:11" ht="20.25" customHeight="1">
      <c r="A935" s="66"/>
      <c r="B935" s="66"/>
      <c r="C935" s="66"/>
      <c r="D935" s="66"/>
      <c r="E935" s="66"/>
      <c r="F935" s="66"/>
      <c r="G935" s="66"/>
      <c r="H935" s="66"/>
      <c r="I935" s="66"/>
      <c r="J935" s="66"/>
      <c r="K935" s="66"/>
    </row>
    <row r="936" spans="1:11" ht="20.25" customHeight="1">
      <c r="A936" s="66"/>
      <c r="B936" s="66"/>
      <c r="C936" s="66"/>
      <c r="D936" s="66"/>
      <c r="E936" s="66"/>
      <c r="F936" s="66"/>
      <c r="G936" s="66"/>
      <c r="H936" s="66"/>
      <c r="I936" s="66"/>
      <c r="J936" s="66"/>
      <c r="K936" s="66"/>
    </row>
    <row r="937" spans="1:11" ht="20.25" customHeight="1">
      <c r="A937" s="66"/>
      <c r="B937" s="66"/>
      <c r="C937" s="66"/>
      <c r="D937" s="66"/>
      <c r="E937" s="66"/>
      <c r="F937" s="66"/>
      <c r="G937" s="66"/>
      <c r="H937" s="66"/>
      <c r="I937" s="66"/>
      <c r="J937" s="66"/>
      <c r="K937" s="66"/>
    </row>
    <row r="938" spans="1:11" ht="20.25" customHeight="1">
      <c r="A938" s="66"/>
      <c r="B938" s="66"/>
      <c r="C938" s="66"/>
      <c r="D938" s="66"/>
      <c r="E938" s="66"/>
      <c r="F938" s="66"/>
      <c r="G938" s="66"/>
      <c r="H938" s="66"/>
      <c r="I938" s="66"/>
      <c r="J938" s="66"/>
      <c r="K938" s="66"/>
    </row>
    <row r="939" spans="1:11" ht="20.25" customHeight="1">
      <c r="A939" s="66"/>
      <c r="B939" s="66"/>
      <c r="C939" s="66"/>
      <c r="D939" s="66"/>
      <c r="E939" s="66"/>
      <c r="F939" s="66"/>
      <c r="G939" s="66"/>
      <c r="H939" s="66"/>
      <c r="I939" s="66"/>
      <c r="J939" s="66"/>
      <c r="K939" s="66"/>
    </row>
    <row r="940" spans="1:11" ht="20.25" customHeight="1">
      <c r="A940" s="66"/>
      <c r="B940" s="66"/>
      <c r="C940" s="66"/>
      <c r="D940" s="66"/>
      <c r="E940" s="66"/>
      <c r="F940" s="66"/>
      <c r="G940" s="66"/>
      <c r="H940" s="66"/>
      <c r="I940" s="66"/>
      <c r="J940" s="66"/>
      <c r="K940" s="66"/>
    </row>
    <row r="941" spans="1:11" ht="20.25" customHeight="1">
      <c r="A941" s="66"/>
      <c r="B941" s="66"/>
      <c r="C941" s="66"/>
      <c r="D941" s="66"/>
      <c r="E941" s="66"/>
      <c r="F941" s="66"/>
      <c r="G941" s="66"/>
      <c r="H941" s="66"/>
      <c r="I941" s="66"/>
      <c r="J941" s="66"/>
      <c r="K941" s="66"/>
    </row>
    <row r="942" spans="1:11" ht="20.25" customHeight="1">
      <c r="A942" s="66"/>
      <c r="B942" s="66"/>
      <c r="C942" s="66"/>
      <c r="D942" s="66"/>
      <c r="E942" s="66"/>
      <c r="F942" s="66"/>
      <c r="G942" s="66"/>
      <c r="H942" s="66"/>
      <c r="I942" s="66"/>
      <c r="J942" s="66"/>
      <c r="K942" s="66"/>
    </row>
    <row r="943" spans="1:11" ht="20.25" customHeight="1">
      <c r="A943" s="66"/>
      <c r="B943" s="66"/>
      <c r="C943" s="66"/>
      <c r="D943" s="66"/>
      <c r="E943" s="66"/>
      <c r="F943" s="66"/>
      <c r="G943" s="66"/>
      <c r="H943" s="66"/>
      <c r="I943" s="66"/>
      <c r="J943" s="66"/>
      <c r="K943" s="66"/>
    </row>
    <row r="944" spans="1:11" ht="20.25" customHeight="1">
      <c r="A944" s="66"/>
      <c r="B944" s="66"/>
      <c r="C944" s="66"/>
      <c r="D944" s="66"/>
      <c r="E944" s="66"/>
      <c r="F944" s="66"/>
      <c r="G944" s="66"/>
      <c r="H944" s="66"/>
      <c r="I944" s="66"/>
      <c r="J944" s="66"/>
      <c r="K944" s="66"/>
    </row>
    <row r="945" spans="1:11" ht="20.25" customHeight="1">
      <c r="A945" s="66"/>
      <c r="B945" s="66"/>
      <c r="C945" s="66"/>
      <c r="D945" s="66"/>
      <c r="E945" s="66"/>
      <c r="F945" s="66"/>
      <c r="G945" s="66"/>
      <c r="H945" s="66"/>
      <c r="I945" s="66"/>
      <c r="J945" s="66"/>
      <c r="K945" s="66"/>
    </row>
    <row r="946" spans="1:11" ht="20.25" customHeight="1">
      <c r="A946" s="66"/>
      <c r="B946" s="66"/>
      <c r="C946" s="66"/>
      <c r="D946" s="66"/>
      <c r="E946" s="66"/>
      <c r="F946" s="66"/>
      <c r="G946" s="66"/>
      <c r="H946" s="66"/>
      <c r="I946" s="66"/>
      <c r="J946" s="66"/>
      <c r="K946" s="66"/>
    </row>
    <row r="947" spans="1:11" ht="20.25" customHeight="1">
      <c r="A947" s="66"/>
      <c r="B947" s="66"/>
      <c r="C947" s="66"/>
      <c r="D947" s="66"/>
      <c r="E947" s="66"/>
      <c r="F947" s="66"/>
      <c r="G947" s="66"/>
      <c r="H947" s="66"/>
      <c r="I947" s="66"/>
      <c r="J947" s="66"/>
      <c r="K947" s="66"/>
    </row>
    <row r="948" spans="1:11" ht="20.25" customHeight="1">
      <c r="A948" s="66"/>
      <c r="B948" s="66"/>
      <c r="C948" s="66"/>
      <c r="D948" s="66"/>
      <c r="E948" s="66"/>
      <c r="F948" s="66"/>
      <c r="G948" s="66"/>
      <c r="H948" s="66"/>
      <c r="I948" s="66"/>
      <c r="J948" s="66"/>
      <c r="K948" s="66"/>
    </row>
    <row r="949" spans="1:11" ht="20.25" customHeight="1">
      <c r="A949" s="66"/>
      <c r="B949" s="66"/>
      <c r="C949" s="66"/>
      <c r="D949" s="66"/>
      <c r="E949" s="66"/>
      <c r="F949" s="66"/>
      <c r="G949" s="66"/>
      <c r="H949" s="66"/>
      <c r="I949" s="66"/>
      <c r="J949" s="66"/>
      <c r="K949" s="66"/>
    </row>
    <row r="950" spans="1:11" ht="20.25" customHeight="1">
      <c r="A950" s="66"/>
      <c r="B950" s="66"/>
      <c r="C950" s="66"/>
      <c r="D950" s="66"/>
      <c r="E950" s="66"/>
      <c r="F950" s="66"/>
      <c r="G950" s="66"/>
      <c r="H950" s="66"/>
      <c r="I950" s="66"/>
      <c r="J950" s="66"/>
      <c r="K950" s="66"/>
    </row>
    <row r="951" spans="1:11" ht="20.25" customHeight="1">
      <c r="A951" s="66"/>
      <c r="B951" s="66"/>
      <c r="C951" s="66"/>
      <c r="D951" s="66"/>
      <c r="E951" s="66"/>
      <c r="F951" s="66"/>
      <c r="G951" s="66"/>
      <c r="H951" s="66"/>
      <c r="I951" s="66"/>
      <c r="J951" s="66"/>
      <c r="K951" s="66"/>
    </row>
    <row r="952" spans="1:11" ht="20.25" customHeight="1">
      <c r="A952" s="66"/>
      <c r="B952" s="66"/>
      <c r="C952" s="66"/>
      <c r="D952" s="66"/>
      <c r="E952" s="66"/>
      <c r="F952" s="66"/>
      <c r="G952" s="66"/>
      <c r="H952" s="66"/>
      <c r="I952" s="66"/>
      <c r="J952" s="66"/>
      <c r="K952" s="66"/>
    </row>
    <row r="953" spans="1:11" ht="20.25" customHeight="1">
      <c r="A953" s="66"/>
      <c r="B953" s="66"/>
      <c r="C953" s="66"/>
      <c r="D953" s="66"/>
      <c r="E953" s="66"/>
      <c r="F953" s="66"/>
      <c r="G953" s="66"/>
      <c r="H953" s="66"/>
      <c r="I953" s="66"/>
      <c r="J953" s="66"/>
      <c r="K953" s="66"/>
    </row>
    <row r="954" spans="1:11" ht="20.25" customHeight="1">
      <c r="A954" s="66"/>
      <c r="B954" s="66"/>
      <c r="C954" s="66"/>
      <c r="D954" s="66"/>
      <c r="E954" s="66"/>
      <c r="F954" s="66"/>
      <c r="G954" s="66"/>
      <c r="H954" s="66"/>
      <c r="I954" s="66"/>
      <c r="J954" s="66"/>
      <c r="K954" s="66"/>
    </row>
    <row r="955" spans="1:11" ht="20.25" customHeight="1">
      <c r="A955" s="66"/>
      <c r="B955" s="66"/>
      <c r="C955" s="66"/>
      <c r="D955" s="66"/>
      <c r="E955" s="66"/>
      <c r="F955" s="66"/>
      <c r="G955" s="66"/>
      <c r="H955" s="66"/>
      <c r="I955" s="66"/>
      <c r="J955" s="66"/>
      <c r="K955" s="66"/>
    </row>
    <row r="956" spans="1:11" ht="20.25" customHeight="1">
      <c r="A956" s="66"/>
      <c r="B956" s="66"/>
      <c r="C956" s="66"/>
      <c r="D956" s="66"/>
      <c r="E956" s="66"/>
      <c r="F956" s="66"/>
      <c r="G956" s="66"/>
      <c r="H956" s="66"/>
      <c r="I956" s="66"/>
      <c r="J956" s="66"/>
      <c r="K956" s="66"/>
    </row>
    <row r="957" spans="1:11" ht="20.25" customHeight="1">
      <c r="A957" s="66"/>
      <c r="B957" s="66"/>
      <c r="C957" s="66"/>
      <c r="D957" s="66"/>
      <c r="E957" s="66"/>
      <c r="F957" s="66"/>
      <c r="G957" s="66"/>
      <c r="H957" s="66"/>
      <c r="I957" s="66"/>
      <c r="J957" s="66"/>
      <c r="K957" s="66"/>
    </row>
    <row r="958" spans="1:11" ht="20.25" customHeight="1">
      <c r="A958" s="66"/>
      <c r="B958" s="66"/>
      <c r="C958" s="66"/>
      <c r="D958" s="66"/>
      <c r="E958" s="66"/>
      <c r="F958" s="66"/>
      <c r="G958" s="66"/>
      <c r="H958" s="66"/>
      <c r="I958" s="66"/>
      <c r="J958" s="66"/>
      <c r="K958" s="66"/>
    </row>
    <row r="959" spans="1:11" ht="20.25" customHeight="1">
      <c r="A959" s="66"/>
      <c r="B959" s="66"/>
      <c r="C959" s="66"/>
      <c r="D959" s="66"/>
      <c r="E959" s="66"/>
      <c r="F959" s="66"/>
      <c r="G959" s="66"/>
      <c r="H959" s="66"/>
      <c r="I959" s="66"/>
      <c r="J959" s="66"/>
      <c r="K959" s="66"/>
    </row>
    <row r="960" spans="1:11" ht="20.25" customHeight="1">
      <c r="A960" s="66"/>
      <c r="B960" s="66"/>
      <c r="C960" s="66"/>
      <c r="D960" s="66"/>
      <c r="E960" s="66"/>
      <c r="F960" s="66"/>
      <c r="G960" s="66"/>
      <c r="H960" s="66"/>
      <c r="I960" s="66"/>
      <c r="J960" s="66"/>
      <c r="K960" s="66"/>
    </row>
    <row r="961" spans="1:11" ht="20.25" customHeight="1">
      <c r="A961" s="66"/>
      <c r="B961" s="66"/>
      <c r="C961" s="66"/>
      <c r="D961" s="66"/>
      <c r="E961" s="66"/>
      <c r="F961" s="66"/>
      <c r="G961" s="66"/>
      <c r="H961" s="66"/>
      <c r="I961" s="66"/>
      <c r="J961" s="66"/>
      <c r="K961" s="66"/>
    </row>
    <row r="962" spans="1:11" ht="20.25" customHeight="1">
      <c r="A962" s="66"/>
      <c r="B962" s="66"/>
      <c r="C962" s="66"/>
      <c r="D962" s="66"/>
      <c r="E962" s="66"/>
      <c r="F962" s="66"/>
      <c r="G962" s="66"/>
      <c r="H962" s="66"/>
      <c r="I962" s="66"/>
      <c r="J962" s="66"/>
      <c r="K962" s="66"/>
    </row>
    <row r="963" spans="1:11" ht="20.25" customHeight="1">
      <c r="A963" s="66"/>
      <c r="B963" s="66"/>
      <c r="C963" s="66"/>
      <c r="D963" s="66"/>
      <c r="E963" s="66"/>
      <c r="F963" s="66"/>
      <c r="G963" s="66"/>
      <c r="H963" s="66"/>
      <c r="I963" s="66"/>
      <c r="J963" s="66"/>
      <c r="K963" s="66"/>
    </row>
    <row r="964" spans="1:11" ht="20.25" customHeight="1">
      <c r="A964" s="66"/>
      <c r="B964" s="66"/>
      <c r="C964" s="66"/>
      <c r="D964" s="66"/>
      <c r="E964" s="66"/>
      <c r="F964" s="66"/>
      <c r="G964" s="66"/>
      <c r="H964" s="66"/>
      <c r="I964" s="66"/>
      <c r="J964" s="66"/>
      <c r="K964" s="66"/>
    </row>
    <row r="965" spans="1:11" ht="20.25" customHeight="1">
      <c r="A965" s="66"/>
      <c r="B965" s="66"/>
      <c r="C965" s="66"/>
      <c r="D965" s="66"/>
      <c r="E965" s="66"/>
      <c r="F965" s="66"/>
      <c r="G965" s="66"/>
      <c r="H965" s="66"/>
      <c r="I965" s="66"/>
      <c r="J965" s="66"/>
      <c r="K965" s="66"/>
    </row>
    <row r="966" spans="1:11" ht="20.25" customHeight="1">
      <c r="A966" s="66"/>
      <c r="B966" s="66"/>
      <c r="C966" s="66"/>
      <c r="D966" s="66"/>
      <c r="E966" s="66"/>
      <c r="F966" s="66"/>
      <c r="G966" s="66"/>
      <c r="H966" s="66"/>
      <c r="I966" s="66"/>
      <c r="J966" s="66"/>
      <c r="K966" s="66"/>
    </row>
    <row r="967" spans="1:11" ht="20.25" customHeight="1">
      <c r="A967" s="66"/>
      <c r="B967" s="66"/>
      <c r="C967" s="66"/>
      <c r="D967" s="66"/>
      <c r="E967" s="66"/>
      <c r="F967" s="66"/>
      <c r="G967" s="66"/>
      <c r="H967" s="66"/>
      <c r="I967" s="66"/>
      <c r="J967" s="66"/>
      <c r="K967" s="66"/>
    </row>
    <row r="968" spans="1:11" ht="20.25" customHeight="1">
      <c r="A968" s="66"/>
      <c r="B968" s="66"/>
      <c r="C968" s="66"/>
      <c r="D968" s="66"/>
      <c r="E968" s="66"/>
      <c r="F968" s="66"/>
      <c r="G968" s="66"/>
      <c r="H968" s="66"/>
      <c r="I968" s="66"/>
      <c r="J968" s="66"/>
      <c r="K968" s="66"/>
    </row>
    <row r="969" spans="1:11" ht="20.25" customHeight="1">
      <c r="A969" s="66"/>
      <c r="B969" s="66"/>
      <c r="C969" s="66"/>
      <c r="D969" s="66"/>
      <c r="E969" s="66"/>
      <c r="F969" s="66"/>
      <c r="G969" s="66"/>
      <c r="H969" s="66"/>
      <c r="I969" s="66"/>
      <c r="J969" s="66"/>
      <c r="K969" s="66"/>
    </row>
    <row r="970" spans="1:11" ht="20.25" customHeight="1">
      <c r="A970" s="66"/>
      <c r="B970" s="66"/>
      <c r="C970" s="66"/>
      <c r="D970" s="66"/>
      <c r="E970" s="66"/>
      <c r="F970" s="66"/>
      <c r="G970" s="66"/>
      <c r="H970" s="66"/>
      <c r="I970" s="66"/>
      <c r="J970" s="66"/>
      <c r="K970" s="66"/>
    </row>
    <row r="971" spans="1:11" ht="20.25" customHeight="1">
      <c r="A971" s="66"/>
      <c r="B971" s="66"/>
      <c r="C971" s="66"/>
      <c r="D971" s="66"/>
      <c r="E971" s="66"/>
      <c r="F971" s="66"/>
      <c r="G971" s="66"/>
      <c r="H971" s="66"/>
      <c r="I971" s="66"/>
      <c r="J971" s="66"/>
      <c r="K971" s="66"/>
    </row>
    <row r="972" spans="1:11" ht="20.25" customHeight="1">
      <c r="A972" s="66"/>
      <c r="B972" s="66"/>
      <c r="C972" s="66"/>
      <c r="D972" s="66"/>
      <c r="E972" s="66"/>
      <c r="F972" s="66"/>
      <c r="G972" s="66"/>
      <c r="H972" s="66"/>
      <c r="I972" s="66"/>
      <c r="J972" s="66"/>
      <c r="K972" s="66"/>
    </row>
    <row r="973" spans="1:11" ht="20.25" customHeight="1">
      <c r="A973" s="66"/>
      <c r="B973" s="66"/>
      <c r="C973" s="66"/>
      <c r="D973" s="66"/>
      <c r="E973" s="66"/>
      <c r="F973" s="66"/>
      <c r="G973" s="66"/>
      <c r="H973" s="66"/>
      <c r="I973" s="66"/>
      <c r="J973" s="66"/>
      <c r="K973" s="66"/>
    </row>
    <row r="974" spans="1:11" ht="20.25" customHeight="1">
      <c r="A974" s="66"/>
      <c r="B974" s="66"/>
      <c r="C974" s="66"/>
      <c r="D974" s="66"/>
      <c r="E974" s="66"/>
      <c r="F974" s="66"/>
      <c r="G974" s="66"/>
      <c r="H974" s="66"/>
      <c r="I974" s="66"/>
      <c r="J974" s="66"/>
      <c r="K974" s="66"/>
    </row>
    <row r="975" spans="1:11" ht="20.25" customHeight="1">
      <c r="A975" s="66"/>
      <c r="B975" s="66"/>
      <c r="C975" s="66"/>
      <c r="D975" s="66"/>
      <c r="E975" s="66"/>
      <c r="F975" s="66"/>
      <c r="G975" s="66"/>
      <c r="H975" s="66"/>
      <c r="I975" s="66"/>
      <c r="J975" s="66"/>
      <c r="K975" s="66"/>
    </row>
    <row r="976" spans="1:11" ht="20.25" customHeight="1">
      <c r="A976" s="66"/>
      <c r="B976" s="66"/>
      <c r="C976" s="66"/>
      <c r="D976" s="66"/>
      <c r="E976" s="66"/>
      <c r="F976" s="66"/>
      <c r="G976" s="66"/>
      <c r="H976" s="66"/>
      <c r="I976" s="66"/>
      <c r="J976" s="66"/>
      <c r="K976" s="66"/>
    </row>
    <row r="977" spans="1:11" ht="20.25" customHeight="1">
      <c r="A977" s="66"/>
      <c r="B977" s="66"/>
      <c r="C977" s="66"/>
      <c r="D977" s="66"/>
      <c r="E977" s="66"/>
      <c r="F977" s="66"/>
      <c r="G977" s="66"/>
      <c r="H977" s="66"/>
      <c r="I977" s="66"/>
      <c r="J977" s="66"/>
      <c r="K977" s="66"/>
    </row>
    <row r="978" spans="1:11" ht="20.25" customHeight="1">
      <c r="A978" s="66"/>
      <c r="B978" s="66"/>
      <c r="C978" s="66"/>
      <c r="D978" s="66"/>
      <c r="E978" s="66"/>
      <c r="F978" s="66"/>
      <c r="G978" s="66"/>
      <c r="H978" s="66"/>
      <c r="I978" s="66"/>
      <c r="J978" s="66"/>
      <c r="K978" s="66"/>
    </row>
    <row r="979" spans="1:11" ht="20.25" customHeight="1">
      <c r="A979" s="66"/>
      <c r="B979" s="66"/>
      <c r="C979" s="66"/>
      <c r="D979" s="66"/>
      <c r="E979" s="66"/>
      <c r="F979" s="66"/>
      <c r="G979" s="66"/>
      <c r="H979" s="66"/>
      <c r="I979" s="66"/>
      <c r="J979" s="66"/>
      <c r="K979" s="66"/>
    </row>
    <row r="980" spans="1:11" ht="20.25" customHeight="1">
      <c r="A980" s="66"/>
      <c r="B980" s="66"/>
      <c r="C980" s="66"/>
      <c r="D980" s="66"/>
      <c r="E980" s="66"/>
      <c r="F980" s="66"/>
      <c r="G980" s="66"/>
      <c r="H980" s="66"/>
      <c r="I980" s="66"/>
      <c r="J980" s="66"/>
      <c r="K980" s="66"/>
    </row>
    <row r="981" spans="1:11" ht="20.25" customHeight="1">
      <c r="A981" s="66"/>
      <c r="B981" s="66"/>
      <c r="C981" s="66"/>
      <c r="D981" s="66"/>
      <c r="E981" s="66"/>
      <c r="F981" s="66"/>
      <c r="G981" s="66"/>
      <c r="H981" s="66"/>
      <c r="I981" s="66"/>
      <c r="J981" s="66"/>
      <c r="K981" s="66"/>
    </row>
    <row r="982" spans="1:11" ht="20.25" customHeight="1">
      <c r="A982" s="66"/>
      <c r="B982" s="66"/>
      <c r="C982" s="66"/>
      <c r="D982" s="66"/>
      <c r="E982" s="66"/>
      <c r="F982" s="66"/>
      <c r="G982" s="66"/>
      <c r="H982" s="66"/>
      <c r="I982" s="66"/>
      <c r="J982" s="66"/>
      <c r="K982" s="66"/>
    </row>
    <row r="983" spans="1:11" ht="20.25" customHeight="1">
      <c r="A983" s="66"/>
      <c r="B983" s="66"/>
      <c r="C983" s="66"/>
      <c r="D983" s="66"/>
      <c r="E983" s="66"/>
      <c r="F983" s="66"/>
      <c r="G983" s="66"/>
      <c r="H983" s="66"/>
      <c r="I983" s="66"/>
      <c r="J983" s="66"/>
      <c r="K983" s="66"/>
    </row>
    <row r="984" spans="1:11" ht="20.25" customHeight="1">
      <c r="A984" s="66"/>
      <c r="B984" s="66"/>
      <c r="C984" s="66"/>
      <c r="D984" s="66"/>
      <c r="E984" s="66"/>
      <c r="F984" s="66"/>
      <c r="G984" s="66"/>
      <c r="H984" s="66"/>
      <c r="I984" s="66"/>
      <c r="J984" s="66"/>
      <c r="K984" s="66"/>
    </row>
    <row r="985" spans="1:11" ht="20.25" customHeight="1">
      <c r="A985" s="66"/>
      <c r="B985" s="66"/>
      <c r="C985" s="66"/>
      <c r="D985" s="66"/>
      <c r="E985" s="66"/>
      <c r="F985" s="66"/>
      <c r="G985" s="66"/>
      <c r="H985" s="66"/>
      <c r="I985" s="66"/>
      <c r="J985" s="66"/>
      <c r="K985" s="66"/>
    </row>
    <row r="986" spans="1:11" ht="20.25" customHeight="1">
      <c r="A986" s="66"/>
      <c r="B986" s="66"/>
      <c r="C986" s="66"/>
      <c r="D986" s="66"/>
      <c r="E986" s="66"/>
      <c r="F986" s="66"/>
      <c r="G986" s="66"/>
      <c r="H986" s="66"/>
      <c r="I986" s="66"/>
      <c r="J986" s="66"/>
      <c r="K986" s="66"/>
    </row>
    <row r="987" spans="1:11" ht="20.25" customHeight="1">
      <c r="A987" s="66"/>
      <c r="B987" s="66"/>
      <c r="C987" s="66"/>
      <c r="D987" s="66"/>
      <c r="E987" s="66"/>
      <c r="F987" s="66"/>
      <c r="G987" s="66"/>
      <c r="H987" s="66"/>
      <c r="I987" s="66"/>
      <c r="J987" s="66"/>
      <c r="K987" s="66"/>
    </row>
    <row r="988" spans="1:11" ht="20.25" customHeight="1">
      <c r="A988" s="66"/>
      <c r="B988" s="66"/>
      <c r="C988" s="66"/>
      <c r="D988" s="66"/>
      <c r="E988" s="66"/>
      <c r="F988" s="66"/>
      <c r="G988" s="66"/>
      <c r="H988" s="66"/>
      <c r="I988" s="66"/>
      <c r="J988" s="66"/>
      <c r="K988" s="66"/>
    </row>
    <row r="989" spans="1:11" ht="20.25" customHeight="1">
      <c r="A989" s="66"/>
      <c r="B989" s="66"/>
      <c r="C989" s="66"/>
      <c r="D989" s="66"/>
      <c r="E989" s="66"/>
      <c r="F989" s="66"/>
      <c r="G989" s="66"/>
      <c r="H989" s="66"/>
      <c r="I989" s="66"/>
      <c r="J989" s="66"/>
      <c r="K989" s="66"/>
    </row>
    <row r="990" spans="1:11" ht="20.25" customHeight="1">
      <c r="A990" s="66"/>
      <c r="B990" s="66"/>
      <c r="C990" s="66"/>
      <c r="D990" s="66"/>
      <c r="E990" s="66"/>
      <c r="F990" s="66"/>
      <c r="G990" s="66"/>
      <c r="H990" s="66"/>
      <c r="I990" s="66"/>
      <c r="J990" s="66"/>
      <c r="K990" s="66"/>
    </row>
    <row r="991" spans="1:11" ht="20.25" customHeight="1">
      <c r="A991" s="66"/>
      <c r="B991" s="66"/>
      <c r="C991" s="66"/>
      <c r="D991" s="66"/>
      <c r="E991" s="66"/>
      <c r="F991" s="66"/>
      <c r="G991" s="66"/>
      <c r="H991" s="66"/>
      <c r="I991" s="66"/>
      <c r="J991" s="66"/>
      <c r="K991" s="66"/>
    </row>
    <row r="992" spans="1:11" ht="20.25" customHeight="1">
      <c r="A992" s="66"/>
      <c r="B992" s="66"/>
      <c r="C992" s="66"/>
      <c r="D992" s="66"/>
      <c r="E992" s="66"/>
      <c r="F992" s="66"/>
      <c r="G992" s="66"/>
      <c r="H992" s="66"/>
      <c r="I992" s="66"/>
      <c r="J992" s="66"/>
      <c r="K992" s="66"/>
    </row>
    <row r="993" spans="1:11" ht="20.25" customHeight="1">
      <c r="A993" s="66"/>
      <c r="B993" s="66"/>
      <c r="C993" s="66"/>
      <c r="D993" s="66"/>
      <c r="E993" s="66"/>
      <c r="F993" s="66"/>
      <c r="G993" s="66"/>
      <c r="H993" s="66"/>
      <c r="I993" s="66"/>
      <c r="J993" s="66"/>
      <c r="K993" s="66"/>
    </row>
    <row r="994" spans="1:11" ht="20.25" customHeight="1">
      <c r="A994" s="66"/>
      <c r="B994" s="66"/>
      <c r="C994" s="66"/>
      <c r="D994" s="66"/>
      <c r="E994" s="66"/>
      <c r="F994" s="66"/>
      <c r="G994" s="66"/>
      <c r="H994" s="66"/>
      <c r="I994" s="66"/>
      <c r="J994" s="66"/>
      <c r="K994" s="66"/>
    </row>
    <row r="995" spans="1:11" ht="20.25" customHeight="1">
      <c r="A995" s="66"/>
      <c r="B995" s="66"/>
      <c r="C995" s="66"/>
      <c r="D995" s="66"/>
      <c r="E995" s="66"/>
      <c r="F995" s="66"/>
      <c r="G995" s="66"/>
      <c r="H995" s="66"/>
      <c r="I995" s="66"/>
      <c r="J995" s="66"/>
      <c r="K995" s="66"/>
    </row>
    <row r="996" spans="1:11" ht="20.25" customHeight="1">
      <c r="A996" s="66"/>
      <c r="B996" s="66"/>
      <c r="C996" s="66"/>
      <c r="D996" s="66"/>
      <c r="E996" s="66"/>
      <c r="F996" s="66"/>
      <c r="G996" s="66"/>
      <c r="H996" s="66"/>
      <c r="I996" s="66"/>
      <c r="J996" s="66"/>
      <c r="K996" s="66"/>
    </row>
    <row r="997" spans="1:11" ht="20.25" customHeight="1">
      <c r="A997" s="66"/>
      <c r="B997" s="66"/>
      <c r="C997" s="66"/>
      <c r="D997" s="66"/>
      <c r="E997" s="66"/>
      <c r="F997" s="66"/>
      <c r="G997" s="66"/>
      <c r="H997" s="66"/>
      <c r="I997" s="66"/>
      <c r="J997" s="66"/>
      <c r="K997" s="66"/>
    </row>
    <row r="998" spans="1:11" ht="20.25" customHeight="1">
      <c r="A998" s="66"/>
      <c r="B998" s="66"/>
      <c r="C998" s="66"/>
      <c r="D998" s="66"/>
      <c r="E998" s="66"/>
      <c r="F998" s="66"/>
      <c r="G998" s="66"/>
      <c r="H998" s="66"/>
      <c r="I998" s="66"/>
      <c r="J998" s="66"/>
      <c r="K998" s="66"/>
    </row>
    <row r="999" spans="1:11" ht="20.25" customHeight="1">
      <c r="A999" s="66"/>
      <c r="B999" s="66"/>
      <c r="C999" s="66"/>
      <c r="D999" s="66"/>
      <c r="E999" s="66"/>
      <c r="F999" s="66"/>
      <c r="G999" s="66"/>
      <c r="H999" s="66"/>
      <c r="I999" s="66"/>
      <c r="J999" s="66"/>
      <c r="K999" s="66"/>
    </row>
    <row r="1000" spans="1:11" ht="20.25" customHeight="1">
      <c r="A1000" s="66"/>
      <c r="B1000" s="66"/>
      <c r="C1000" s="66"/>
      <c r="D1000" s="66"/>
      <c r="E1000" s="66"/>
      <c r="F1000" s="66"/>
      <c r="G1000" s="66"/>
      <c r="H1000" s="66"/>
      <c r="I1000" s="66"/>
      <c r="J1000" s="66"/>
      <c r="K1000" s="66"/>
    </row>
    <row r="1001" spans="1:11" ht="20.25" customHeight="1">
      <c r="A1001" s="66"/>
      <c r="B1001" s="66"/>
      <c r="C1001" s="66"/>
      <c r="D1001" s="66"/>
      <c r="E1001" s="66"/>
      <c r="F1001" s="66"/>
      <c r="G1001" s="66"/>
      <c r="H1001" s="66"/>
      <c r="I1001" s="66"/>
      <c r="J1001" s="66"/>
      <c r="K1001" s="66"/>
    </row>
    <row r="1002" spans="1:11" ht="20.25" customHeight="1">
      <c r="A1002" s="66"/>
      <c r="B1002" s="66"/>
      <c r="C1002" s="66"/>
      <c r="D1002" s="66"/>
      <c r="E1002" s="66"/>
      <c r="F1002" s="66"/>
      <c r="G1002" s="66"/>
      <c r="H1002" s="66"/>
      <c r="I1002" s="66"/>
      <c r="J1002" s="66"/>
      <c r="K1002" s="66"/>
    </row>
    <row r="1003" spans="1:11" ht="20.25" customHeight="1">
      <c r="A1003" s="66"/>
      <c r="B1003" s="66"/>
      <c r="C1003" s="66"/>
      <c r="D1003" s="66"/>
      <c r="E1003" s="66"/>
      <c r="F1003" s="66"/>
      <c r="G1003" s="66"/>
      <c r="H1003" s="66"/>
      <c r="I1003" s="66"/>
      <c r="J1003" s="66"/>
      <c r="K1003" s="66"/>
    </row>
    <row r="1004" spans="1:11" ht="20.25" customHeight="1">
      <c r="A1004" s="66"/>
      <c r="B1004" s="66"/>
      <c r="C1004" s="66"/>
      <c r="D1004" s="66"/>
      <c r="E1004" s="66"/>
      <c r="F1004" s="66"/>
      <c r="G1004" s="66"/>
      <c r="H1004" s="66"/>
      <c r="I1004" s="66"/>
      <c r="J1004" s="66"/>
      <c r="K1004" s="66"/>
    </row>
    <row r="1005" spans="1:11" ht="20.25" customHeight="1">
      <c r="A1005" s="66"/>
      <c r="B1005" s="66"/>
      <c r="C1005" s="66"/>
      <c r="D1005" s="66"/>
      <c r="E1005" s="66"/>
      <c r="F1005" s="66"/>
      <c r="G1005" s="66"/>
      <c r="H1005" s="66"/>
      <c r="I1005" s="66"/>
      <c r="J1005" s="66"/>
      <c r="K1005" s="66"/>
    </row>
    <row r="1006" spans="1:11" ht="20.25" customHeight="1">
      <c r="A1006" s="66"/>
      <c r="B1006" s="66"/>
      <c r="C1006" s="66"/>
      <c r="D1006" s="66"/>
      <c r="E1006" s="66"/>
      <c r="F1006" s="66"/>
      <c r="G1006" s="66"/>
      <c r="H1006" s="66"/>
      <c r="I1006" s="66"/>
      <c r="J1006" s="66"/>
      <c r="K1006" s="66"/>
    </row>
    <row r="1007" spans="1:11" ht="20.25" customHeight="1">
      <c r="A1007" s="66"/>
      <c r="B1007" s="66"/>
      <c r="C1007" s="66"/>
      <c r="D1007" s="66"/>
      <c r="E1007" s="66"/>
      <c r="F1007" s="66"/>
      <c r="G1007" s="66"/>
      <c r="H1007" s="66"/>
      <c r="I1007" s="66"/>
      <c r="J1007" s="66"/>
      <c r="K1007" s="66"/>
    </row>
    <row r="1008" spans="1:11" ht="20.25" customHeight="1">
      <c r="A1008" s="66"/>
      <c r="B1008" s="66"/>
      <c r="C1008" s="66"/>
      <c r="D1008" s="66"/>
      <c r="E1008" s="66"/>
      <c r="F1008" s="66"/>
      <c r="G1008" s="66"/>
      <c r="H1008" s="66"/>
      <c r="I1008" s="66"/>
      <c r="J1008" s="66"/>
      <c r="K1008" s="66"/>
    </row>
    <row r="1009" spans="1:11" ht="20.25" customHeight="1">
      <c r="A1009" s="66"/>
      <c r="B1009" s="66"/>
      <c r="C1009" s="66"/>
      <c r="D1009" s="66"/>
      <c r="E1009" s="66"/>
      <c r="F1009" s="66"/>
      <c r="G1009" s="66"/>
      <c r="H1009" s="66"/>
      <c r="I1009" s="66"/>
      <c r="J1009" s="66"/>
      <c r="K1009" s="66"/>
    </row>
    <row r="1010" spans="1:11" ht="20.25" customHeight="1">
      <c r="A1010" s="66"/>
      <c r="B1010" s="66"/>
      <c r="C1010" s="66"/>
      <c r="D1010" s="66"/>
      <c r="E1010" s="66"/>
      <c r="F1010" s="66"/>
      <c r="G1010" s="66"/>
      <c r="H1010" s="66"/>
      <c r="I1010" s="66"/>
      <c r="J1010" s="66"/>
      <c r="K1010" s="66"/>
    </row>
    <row r="1011" spans="1:11" ht="20.25" customHeight="1">
      <c r="A1011" s="66"/>
      <c r="B1011" s="66"/>
      <c r="C1011" s="66"/>
      <c r="D1011" s="66"/>
      <c r="E1011" s="66"/>
      <c r="F1011" s="66"/>
      <c r="G1011" s="66"/>
      <c r="H1011" s="66"/>
      <c r="I1011" s="66"/>
      <c r="J1011" s="66"/>
      <c r="K1011" s="66"/>
    </row>
    <row r="1012" spans="1:11" ht="20.25" customHeight="1">
      <c r="A1012" s="66"/>
      <c r="B1012" s="66"/>
      <c r="C1012" s="66"/>
      <c r="D1012" s="66"/>
      <c r="E1012" s="66"/>
      <c r="F1012" s="66"/>
      <c r="G1012" s="66"/>
      <c r="H1012" s="66"/>
      <c r="I1012" s="66"/>
      <c r="J1012" s="66"/>
      <c r="K1012" s="66"/>
    </row>
    <row r="1013" spans="1:11" ht="20.25" customHeight="1">
      <c r="A1013" s="66"/>
      <c r="B1013" s="66"/>
      <c r="C1013" s="66"/>
      <c r="D1013" s="66"/>
      <c r="E1013" s="66"/>
      <c r="F1013" s="66"/>
      <c r="G1013" s="66"/>
      <c r="H1013" s="66"/>
      <c r="I1013" s="66"/>
      <c r="J1013" s="66"/>
      <c r="K1013" s="66"/>
    </row>
    <row r="1014" spans="1:11" ht="20.25" customHeight="1">
      <c r="A1014" s="66"/>
      <c r="B1014" s="66"/>
      <c r="C1014" s="66"/>
      <c r="D1014" s="66"/>
      <c r="E1014" s="66"/>
      <c r="F1014" s="66"/>
      <c r="G1014" s="66"/>
      <c r="H1014" s="66"/>
      <c r="I1014" s="66"/>
      <c r="J1014" s="66"/>
      <c r="K1014" s="66"/>
    </row>
    <row r="1015" spans="1:11" ht="20.25" customHeight="1">
      <c r="A1015" s="66"/>
      <c r="B1015" s="66"/>
      <c r="C1015" s="66"/>
      <c r="D1015" s="66"/>
      <c r="E1015" s="66"/>
      <c r="F1015" s="66"/>
      <c r="G1015" s="66"/>
      <c r="H1015" s="66"/>
      <c r="I1015" s="66"/>
      <c r="J1015" s="66"/>
      <c r="K1015" s="66"/>
    </row>
    <row r="1016" spans="1:11" ht="20.25" customHeight="1">
      <c r="A1016" s="66"/>
      <c r="B1016" s="66"/>
      <c r="C1016" s="66"/>
      <c r="D1016" s="66"/>
      <c r="E1016" s="66"/>
      <c r="F1016" s="66"/>
      <c r="G1016" s="66"/>
      <c r="H1016" s="66"/>
      <c r="I1016" s="66"/>
      <c r="J1016" s="66"/>
      <c r="K1016" s="66"/>
    </row>
    <row r="1017" spans="1:11" ht="20.25" customHeight="1">
      <c r="A1017" s="66"/>
      <c r="B1017" s="66"/>
      <c r="C1017" s="66"/>
      <c r="D1017" s="66"/>
      <c r="E1017" s="66"/>
      <c r="F1017" s="66"/>
      <c r="G1017" s="66"/>
      <c r="H1017" s="66"/>
      <c r="I1017" s="66"/>
      <c r="J1017" s="66"/>
      <c r="K1017" s="66"/>
    </row>
    <row r="1018" spans="1:11" ht="20.25" customHeight="1">
      <c r="A1018" s="66"/>
      <c r="B1018" s="66"/>
      <c r="C1018" s="66"/>
      <c r="D1018" s="66"/>
      <c r="E1018" s="66"/>
      <c r="F1018" s="66"/>
      <c r="G1018" s="66"/>
      <c r="H1018" s="66"/>
      <c r="I1018" s="66"/>
      <c r="J1018" s="66"/>
      <c r="K1018" s="66"/>
    </row>
    <row r="1019" spans="1:11" ht="20.25" customHeight="1">
      <c r="A1019" s="66"/>
      <c r="B1019" s="66"/>
      <c r="C1019" s="66"/>
      <c r="D1019" s="66"/>
      <c r="E1019" s="66"/>
      <c r="F1019" s="66"/>
      <c r="G1019" s="66"/>
      <c r="H1019" s="66"/>
      <c r="I1019" s="66"/>
      <c r="J1019" s="66"/>
      <c r="K1019" s="66"/>
    </row>
    <row r="1020" spans="1:11" ht="20.25" customHeight="1">
      <c r="A1020" s="66"/>
      <c r="B1020" s="66"/>
      <c r="C1020" s="66"/>
      <c r="D1020" s="66"/>
      <c r="E1020" s="66"/>
      <c r="F1020" s="66"/>
      <c r="G1020" s="66"/>
      <c r="H1020" s="66"/>
      <c r="I1020" s="66"/>
      <c r="J1020" s="66"/>
      <c r="K1020" s="66"/>
    </row>
    <row r="1021" spans="1:11" ht="20.25" customHeight="1">
      <c r="A1021" s="66"/>
      <c r="B1021" s="66"/>
      <c r="C1021" s="66"/>
      <c r="D1021" s="66"/>
      <c r="E1021" s="66"/>
      <c r="F1021" s="66"/>
      <c r="G1021" s="66"/>
      <c r="H1021" s="66"/>
      <c r="I1021" s="66"/>
      <c r="J1021" s="66"/>
      <c r="K1021" s="66"/>
    </row>
    <row r="1022" spans="1:11" ht="20.25" customHeight="1">
      <c r="A1022" s="66"/>
      <c r="B1022" s="66"/>
      <c r="C1022" s="66"/>
      <c r="D1022" s="66"/>
      <c r="E1022" s="66"/>
      <c r="F1022" s="66"/>
      <c r="G1022" s="66"/>
      <c r="H1022" s="66"/>
      <c r="I1022" s="66"/>
      <c r="J1022" s="66"/>
      <c r="K1022" s="66"/>
    </row>
    <row r="1023" spans="1:11" ht="20.25" customHeight="1">
      <c r="A1023" s="66"/>
      <c r="B1023" s="66"/>
      <c r="C1023" s="66"/>
      <c r="D1023" s="66"/>
      <c r="E1023" s="66"/>
      <c r="F1023" s="66"/>
      <c r="G1023" s="66"/>
      <c r="H1023" s="66"/>
      <c r="I1023" s="66"/>
      <c r="J1023" s="66"/>
      <c r="K1023" s="66"/>
    </row>
    <row r="1024" spans="1:11" ht="20.25" customHeight="1">
      <c r="A1024" s="66"/>
      <c r="B1024" s="66"/>
      <c r="C1024" s="66"/>
      <c r="D1024" s="66"/>
      <c r="E1024" s="66"/>
      <c r="F1024" s="66"/>
      <c r="G1024" s="66"/>
      <c r="H1024" s="66"/>
      <c r="I1024" s="66"/>
      <c r="J1024" s="66"/>
      <c r="K1024" s="66"/>
    </row>
    <row r="1025" spans="1:11" ht="20.25" customHeight="1">
      <c r="A1025" s="66"/>
      <c r="B1025" s="66"/>
      <c r="C1025" s="66"/>
      <c r="D1025" s="66"/>
      <c r="E1025" s="66"/>
      <c r="F1025" s="66"/>
      <c r="G1025" s="66"/>
      <c r="H1025" s="66"/>
      <c r="I1025" s="66"/>
      <c r="J1025" s="66"/>
      <c r="K1025" s="66"/>
    </row>
    <row r="1026" spans="1:11" ht="20.25" customHeight="1">
      <c r="A1026" s="66"/>
      <c r="B1026" s="66"/>
      <c r="C1026" s="66"/>
      <c r="D1026" s="66"/>
      <c r="E1026" s="66"/>
      <c r="F1026" s="66"/>
      <c r="G1026" s="66"/>
      <c r="H1026" s="66"/>
      <c r="I1026" s="66"/>
      <c r="J1026" s="66"/>
      <c r="K1026" s="66"/>
    </row>
    <row r="1027" spans="1:11" ht="20.25" customHeight="1">
      <c r="A1027" s="66"/>
      <c r="B1027" s="66"/>
      <c r="C1027" s="66"/>
      <c r="D1027" s="66"/>
      <c r="E1027" s="66"/>
      <c r="F1027" s="66"/>
      <c r="G1027" s="66"/>
      <c r="H1027" s="66"/>
      <c r="I1027" s="66"/>
      <c r="J1027" s="66"/>
      <c r="K1027" s="66"/>
    </row>
    <row r="1028" spans="1:11" ht="20.25" customHeight="1">
      <c r="A1028" s="66"/>
      <c r="B1028" s="66"/>
      <c r="C1028" s="66"/>
      <c r="D1028" s="66"/>
      <c r="E1028" s="66"/>
      <c r="F1028" s="66"/>
      <c r="G1028" s="66"/>
      <c r="H1028" s="66"/>
      <c r="I1028" s="66"/>
      <c r="J1028" s="66"/>
      <c r="K1028" s="66"/>
    </row>
    <row r="1029" spans="1:11" ht="20.25" customHeight="1">
      <c r="A1029" s="66"/>
      <c r="B1029" s="66"/>
      <c r="C1029" s="66"/>
      <c r="D1029" s="66"/>
      <c r="E1029" s="66"/>
      <c r="F1029" s="66"/>
      <c r="G1029" s="66"/>
      <c r="H1029" s="66"/>
      <c r="I1029" s="66"/>
      <c r="J1029" s="66"/>
      <c r="K1029" s="66"/>
    </row>
    <row r="1030" spans="1:11" ht="20.25" customHeight="1">
      <c r="A1030" s="66"/>
      <c r="B1030" s="66"/>
      <c r="C1030" s="66"/>
      <c r="D1030" s="66"/>
      <c r="E1030" s="66"/>
      <c r="F1030" s="66"/>
      <c r="G1030" s="66"/>
      <c r="H1030" s="66"/>
      <c r="I1030" s="66"/>
      <c r="J1030" s="66"/>
      <c r="K1030" s="66"/>
    </row>
    <row r="1031" spans="1:11" ht="20.25" customHeight="1">
      <c r="A1031" s="66"/>
      <c r="B1031" s="66"/>
      <c r="C1031" s="66"/>
      <c r="D1031" s="66"/>
      <c r="E1031" s="66"/>
      <c r="F1031" s="66"/>
      <c r="G1031" s="66"/>
      <c r="H1031" s="66"/>
      <c r="I1031" s="66"/>
      <c r="J1031" s="66"/>
      <c r="K1031" s="66"/>
    </row>
    <row r="1032" spans="1:11" ht="20.25" customHeight="1">
      <c r="A1032" s="66"/>
      <c r="B1032" s="66"/>
      <c r="C1032" s="66"/>
      <c r="D1032" s="66"/>
      <c r="E1032" s="66"/>
      <c r="F1032" s="66"/>
      <c r="G1032" s="66"/>
      <c r="H1032" s="66"/>
      <c r="I1032" s="66"/>
      <c r="J1032" s="66"/>
      <c r="K1032" s="66"/>
    </row>
    <row r="1033" spans="1:11" ht="20.25" customHeight="1">
      <c r="A1033" s="66"/>
      <c r="B1033" s="66"/>
      <c r="C1033" s="66"/>
      <c r="D1033" s="66"/>
      <c r="E1033" s="66"/>
      <c r="F1033" s="66"/>
      <c r="G1033" s="66"/>
      <c r="H1033" s="66"/>
      <c r="I1033" s="66"/>
      <c r="J1033" s="66"/>
      <c r="K1033" s="66"/>
    </row>
    <row r="1034" spans="1:11" ht="20.25" customHeight="1">
      <c r="A1034" s="66"/>
      <c r="B1034" s="66"/>
      <c r="C1034" s="66"/>
      <c r="D1034" s="66"/>
      <c r="E1034" s="66"/>
      <c r="F1034" s="66"/>
      <c r="G1034" s="66"/>
      <c r="H1034" s="66"/>
      <c r="I1034" s="66"/>
      <c r="J1034" s="66"/>
      <c r="K1034" s="66"/>
    </row>
    <row r="1035" spans="1:11" ht="20.25" customHeight="1">
      <c r="A1035" s="66"/>
      <c r="B1035" s="66"/>
      <c r="C1035" s="66"/>
      <c r="D1035" s="66"/>
      <c r="E1035" s="66"/>
      <c r="F1035" s="66"/>
      <c r="G1035" s="66"/>
      <c r="H1035" s="66"/>
      <c r="I1035" s="66"/>
      <c r="J1035" s="66"/>
      <c r="K1035" s="66"/>
    </row>
    <row r="1036" spans="1:11" ht="20.25" customHeight="1">
      <c r="A1036" s="66"/>
      <c r="B1036" s="66"/>
      <c r="C1036" s="66"/>
      <c r="D1036" s="66"/>
      <c r="E1036" s="66"/>
      <c r="F1036" s="66"/>
      <c r="G1036" s="66"/>
      <c r="H1036" s="66"/>
      <c r="I1036" s="66"/>
      <c r="J1036" s="66"/>
      <c r="K1036" s="66"/>
    </row>
    <row r="1037" spans="1:11" ht="20.25" customHeight="1">
      <c r="A1037" s="66"/>
      <c r="B1037" s="66"/>
      <c r="C1037" s="66"/>
      <c r="D1037" s="66"/>
      <c r="E1037" s="66"/>
      <c r="F1037" s="66"/>
      <c r="G1037" s="66"/>
      <c r="H1037" s="66"/>
      <c r="I1037" s="66"/>
      <c r="J1037" s="66"/>
      <c r="K1037" s="66"/>
    </row>
    <row r="1038" spans="1:11" ht="20.25" customHeight="1">
      <c r="A1038" s="66"/>
      <c r="B1038" s="66"/>
      <c r="C1038" s="66"/>
      <c r="D1038" s="66"/>
      <c r="E1038" s="66"/>
      <c r="F1038" s="66"/>
      <c r="G1038" s="66"/>
      <c r="H1038" s="66"/>
      <c r="I1038" s="66"/>
      <c r="J1038" s="66"/>
      <c r="K1038" s="66"/>
    </row>
    <row r="1039" spans="1:11" ht="20.25" customHeight="1">
      <c r="A1039" s="66"/>
      <c r="B1039" s="66"/>
      <c r="C1039" s="66"/>
      <c r="D1039" s="66"/>
      <c r="E1039" s="66"/>
      <c r="F1039" s="66"/>
      <c r="G1039" s="66"/>
      <c r="H1039" s="66"/>
      <c r="I1039" s="66"/>
      <c r="J1039" s="66"/>
      <c r="K1039" s="66"/>
    </row>
    <row r="1040" spans="1:11" ht="20.25" customHeight="1">
      <c r="A1040" s="66"/>
      <c r="B1040" s="66"/>
      <c r="C1040" s="66"/>
      <c r="D1040" s="66"/>
      <c r="E1040" s="66"/>
      <c r="F1040" s="66"/>
      <c r="G1040" s="66"/>
      <c r="H1040" s="66"/>
      <c r="I1040" s="66"/>
      <c r="J1040" s="66"/>
      <c r="K1040" s="66"/>
    </row>
    <row r="1041" spans="1:11" ht="20.25" customHeight="1">
      <c r="A1041" s="66"/>
      <c r="B1041" s="66"/>
      <c r="C1041" s="66"/>
      <c r="D1041" s="66"/>
      <c r="E1041" s="66"/>
      <c r="F1041" s="66"/>
      <c r="G1041" s="66"/>
      <c r="H1041" s="66"/>
      <c r="I1041" s="66"/>
      <c r="J1041" s="66"/>
      <c r="K1041" s="66"/>
    </row>
    <row r="1042" spans="1:11" ht="20.25" customHeight="1">
      <c r="A1042" s="66"/>
      <c r="B1042" s="66"/>
      <c r="C1042" s="66"/>
      <c r="D1042" s="66"/>
      <c r="E1042" s="66"/>
      <c r="F1042" s="66"/>
      <c r="G1042" s="66"/>
      <c r="H1042" s="66"/>
      <c r="I1042" s="66"/>
      <c r="J1042" s="66"/>
      <c r="K1042" s="66"/>
    </row>
    <row r="1043" spans="1:11" ht="20.25" customHeight="1">
      <c r="A1043" s="66"/>
      <c r="B1043" s="66"/>
      <c r="C1043" s="66"/>
      <c r="D1043" s="66"/>
      <c r="E1043" s="66"/>
      <c r="F1043" s="66"/>
      <c r="G1043" s="66"/>
      <c r="H1043" s="66"/>
      <c r="I1043" s="66"/>
      <c r="J1043" s="66"/>
      <c r="K1043" s="66"/>
    </row>
    <row r="1044" spans="1:11" ht="20.25" customHeight="1">
      <c r="A1044" s="66"/>
      <c r="B1044" s="66"/>
      <c r="C1044" s="66"/>
      <c r="D1044" s="66"/>
      <c r="E1044" s="66"/>
      <c r="F1044" s="66"/>
      <c r="G1044" s="66"/>
      <c r="H1044" s="66"/>
      <c r="I1044" s="66"/>
      <c r="J1044" s="66"/>
      <c r="K1044" s="66"/>
    </row>
    <row r="1045" spans="1:11" ht="20.25" customHeight="1">
      <c r="A1045" s="66"/>
      <c r="B1045" s="66"/>
      <c r="C1045" s="66"/>
      <c r="D1045" s="66"/>
      <c r="E1045" s="66"/>
      <c r="F1045" s="66"/>
      <c r="G1045" s="66"/>
      <c r="H1045" s="66"/>
      <c r="I1045" s="66"/>
      <c r="J1045" s="66"/>
      <c r="K1045" s="66"/>
    </row>
    <row r="1046" spans="1:11" ht="20.25" customHeight="1">
      <c r="A1046" s="66"/>
      <c r="B1046" s="66"/>
      <c r="C1046" s="66"/>
      <c r="D1046" s="66"/>
      <c r="E1046" s="66"/>
      <c r="F1046" s="66"/>
      <c r="G1046" s="66"/>
      <c r="H1046" s="66"/>
      <c r="I1046" s="66"/>
      <c r="J1046" s="66"/>
      <c r="K1046" s="66"/>
    </row>
    <row r="1047" spans="1:11" ht="20.25" customHeight="1">
      <c r="A1047" s="66"/>
      <c r="B1047" s="66"/>
      <c r="C1047" s="66"/>
      <c r="D1047" s="66"/>
      <c r="E1047" s="66"/>
      <c r="F1047" s="66"/>
      <c r="G1047" s="66"/>
      <c r="H1047" s="66"/>
      <c r="I1047" s="66"/>
      <c r="J1047" s="66"/>
      <c r="K1047" s="66"/>
    </row>
    <row r="1048" spans="1:11" ht="20.25" customHeight="1">
      <c r="A1048" s="66"/>
      <c r="B1048" s="66"/>
      <c r="C1048" s="66"/>
      <c r="D1048" s="66"/>
      <c r="E1048" s="66"/>
      <c r="F1048" s="66"/>
      <c r="G1048" s="66"/>
      <c r="H1048" s="66"/>
      <c r="I1048" s="66"/>
      <c r="J1048" s="66"/>
      <c r="K1048" s="66"/>
    </row>
    <row r="1049" spans="1:11" ht="20.25" customHeight="1">
      <c r="A1049" s="66"/>
      <c r="B1049" s="66"/>
      <c r="C1049" s="66"/>
      <c r="D1049" s="66"/>
      <c r="E1049" s="66"/>
      <c r="F1049" s="66"/>
      <c r="G1049" s="66"/>
      <c r="H1049" s="66"/>
      <c r="I1049" s="66"/>
      <c r="J1049" s="66"/>
      <c r="K1049" s="66"/>
    </row>
    <row r="1050" spans="1:11" ht="20.25" customHeight="1">
      <c r="A1050" s="66"/>
      <c r="B1050" s="66"/>
      <c r="C1050" s="66"/>
      <c r="D1050" s="66"/>
      <c r="E1050" s="66"/>
      <c r="F1050" s="66"/>
      <c r="G1050" s="66"/>
      <c r="H1050" s="66"/>
      <c r="I1050" s="66"/>
      <c r="J1050" s="66"/>
      <c r="K1050" s="66"/>
    </row>
    <row r="1051" spans="1:11" ht="20.25" customHeight="1">
      <c r="A1051" s="66"/>
      <c r="B1051" s="66"/>
      <c r="C1051" s="66"/>
      <c r="D1051" s="66"/>
      <c r="E1051" s="66"/>
      <c r="F1051" s="66"/>
      <c r="G1051" s="66"/>
      <c r="H1051" s="66"/>
      <c r="I1051" s="66"/>
      <c r="J1051" s="66"/>
      <c r="K1051" s="66"/>
    </row>
    <row r="1052" spans="1:11" ht="20.25" customHeight="1">
      <c r="A1052" s="66"/>
      <c r="B1052" s="66"/>
      <c r="C1052" s="66"/>
      <c r="D1052" s="66"/>
      <c r="E1052" s="66"/>
      <c r="F1052" s="66"/>
      <c r="G1052" s="66"/>
      <c r="H1052" s="66"/>
      <c r="I1052" s="66"/>
      <c r="J1052" s="66"/>
      <c r="K1052" s="66"/>
    </row>
    <row r="1053" spans="1:11" ht="20.25" customHeight="1">
      <c r="A1053" s="66"/>
      <c r="B1053" s="66"/>
      <c r="C1053" s="66"/>
      <c r="D1053" s="66"/>
      <c r="E1053" s="66"/>
      <c r="F1053" s="66"/>
      <c r="G1053" s="66"/>
      <c r="H1053" s="66"/>
      <c r="I1053" s="66"/>
      <c r="J1053" s="66"/>
      <c r="K1053" s="66"/>
    </row>
    <row r="1054" spans="1:11" ht="20.25" customHeight="1">
      <c r="A1054" s="66"/>
      <c r="B1054" s="66"/>
      <c r="C1054" s="66"/>
      <c r="D1054" s="66"/>
      <c r="E1054" s="66"/>
      <c r="F1054" s="66"/>
      <c r="G1054" s="66"/>
      <c r="H1054" s="66"/>
      <c r="I1054" s="66"/>
      <c r="J1054" s="66"/>
      <c r="K1054" s="66"/>
    </row>
    <row r="1055" spans="1:11" ht="20.25" customHeight="1">
      <c r="A1055" s="66"/>
      <c r="B1055" s="66"/>
      <c r="C1055" s="66"/>
      <c r="D1055" s="66"/>
      <c r="E1055" s="66"/>
      <c r="F1055" s="66"/>
      <c r="G1055" s="66"/>
      <c r="H1055" s="66"/>
      <c r="I1055" s="66"/>
      <c r="J1055" s="66"/>
      <c r="K1055" s="66"/>
    </row>
    <row r="1056" spans="1:11" ht="20.25" customHeight="1">
      <c r="A1056" s="66"/>
      <c r="B1056" s="66"/>
      <c r="C1056" s="66"/>
      <c r="D1056" s="66"/>
      <c r="E1056" s="66"/>
      <c r="F1056" s="66"/>
      <c r="G1056" s="66"/>
      <c r="H1056" s="66"/>
      <c r="I1056" s="66"/>
      <c r="J1056" s="66"/>
      <c r="K1056" s="66"/>
    </row>
    <row r="1057" spans="1:11" ht="20.25" customHeight="1">
      <c r="A1057" s="66"/>
      <c r="B1057" s="66"/>
      <c r="C1057" s="66"/>
      <c r="D1057" s="66"/>
      <c r="E1057" s="66"/>
      <c r="F1057" s="66"/>
      <c r="G1057" s="66"/>
      <c r="H1057" s="66"/>
      <c r="I1057" s="66"/>
      <c r="J1057" s="66"/>
      <c r="K1057" s="66"/>
    </row>
    <row r="1058" spans="1:11" ht="20.25" customHeight="1">
      <c r="A1058" s="66"/>
      <c r="B1058" s="66"/>
      <c r="C1058" s="66"/>
      <c r="D1058" s="66"/>
      <c r="E1058" s="66"/>
      <c r="F1058" s="66"/>
      <c r="G1058" s="66"/>
      <c r="H1058" s="66"/>
      <c r="I1058" s="66"/>
      <c r="J1058" s="66"/>
      <c r="K1058" s="66"/>
    </row>
    <row r="1059" spans="1:11" ht="20.25" customHeight="1">
      <c r="A1059" s="66"/>
      <c r="B1059" s="66"/>
      <c r="C1059" s="66"/>
      <c r="D1059" s="66"/>
      <c r="E1059" s="66"/>
      <c r="F1059" s="66"/>
      <c r="G1059" s="66"/>
      <c r="H1059" s="66"/>
      <c r="I1059" s="66"/>
      <c r="J1059" s="66"/>
      <c r="K1059" s="66"/>
    </row>
    <row r="1060" spans="1:11" ht="20.25" customHeight="1">
      <c r="A1060" s="66"/>
      <c r="B1060" s="66"/>
      <c r="C1060" s="66"/>
      <c r="D1060" s="66"/>
      <c r="E1060" s="66"/>
      <c r="F1060" s="66"/>
      <c r="G1060" s="66"/>
      <c r="H1060" s="66"/>
      <c r="I1060" s="66"/>
      <c r="J1060" s="66"/>
      <c r="K1060" s="66"/>
    </row>
    <row r="1061" spans="1:11" ht="20.25" customHeight="1">
      <c r="A1061" s="66"/>
      <c r="B1061" s="66"/>
      <c r="C1061" s="66"/>
      <c r="D1061" s="66"/>
      <c r="E1061" s="66"/>
      <c r="F1061" s="66"/>
      <c r="G1061" s="66"/>
      <c r="H1061" s="66"/>
      <c r="I1061" s="66"/>
      <c r="J1061" s="66"/>
      <c r="K1061" s="66"/>
    </row>
    <row r="1062" spans="1:11" ht="20.25" customHeight="1">
      <c r="A1062" s="66"/>
      <c r="B1062" s="66"/>
      <c r="C1062" s="66"/>
      <c r="D1062" s="66"/>
      <c r="E1062" s="66"/>
      <c r="F1062" s="66"/>
      <c r="G1062" s="66"/>
      <c r="H1062" s="66"/>
      <c r="I1062" s="66"/>
      <c r="J1062" s="66"/>
      <c r="K1062" s="66"/>
    </row>
    <row r="1063" spans="1:11" ht="20.25" customHeight="1">
      <c r="A1063" s="66"/>
      <c r="B1063" s="66"/>
      <c r="C1063" s="66"/>
      <c r="D1063" s="66"/>
      <c r="E1063" s="66"/>
      <c r="F1063" s="66"/>
      <c r="G1063" s="66"/>
      <c r="H1063" s="66"/>
      <c r="I1063" s="66"/>
      <c r="J1063" s="66"/>
      <c r="K1063" s="66"/>
    </row>
    <row r="1064" spans="1:11" ht="20.25" customHeight="1">
      <c r="A1064" s="66"/>
      <c r="B1064" s="66"/>
      <c r="C1064" s="66"/>
      <c r="D1064" s="66"/>
      <c r="E1064" s="66"/>
      <c r="F1064" s="66"/>
      <c r="G1064" s="66"/>
      <c r="H1064" s="66"/>
      <c r="I1064" s="66"/>
      <c r="J1064" s="66"/>
      <c r="K1064" s="66"/>
    </row>
    <row r="1065" spans="1:11" ht="20.25" customHeight="1">
      <c r="A1065" s="66"/>
      <c r="B1065" s="66"/>
      <c r="C1065" s="66"/>
      <c r="D1065" s="66"/>
      <c r="E1065" s="66"/>
      <c r="F1065" s="66"/>
      <c r="G1065" s="66"/>
      <c r="H1065" s="66"/>
      <c r="I1065" s="66"/>
      <c r="J1065" s="66"/>
      <c r="K1065" s="66"/>
    </row>
    <row r="1066" spans="1:11" ht="20.25" customHeight="1">
      <c r="A1066" s="66"/>
      <c r="B1066" s="66"/>
      <c r="C1066" s="66"/>
      <c r="D1066" s="66"/>
      <c r="E1066" s="66"/>
      <c r="F1066" s="66"/>
      <c r="G1066" s="66"/>
      <c r="H1066" s="66"/>
      <c r="I1066" s="66"/>
      <c r="J1066" s="66"/>
      <c r="K1066" s="66"/>
    </row>
    <row r="1067" spans="1:11" ht="20.25" customHeight="1">
      <c r="A1067" s="66"/>
      <c r="B1067" s="66"/>
      <c r="C1067" s="66"/>
      <c r="D1067" s="66"/>
      <c r="E1067" s="66"/>
      <c r="F1067" s="66"/>
      <c r="G1067" s="66"/>
      <c r="H1067" s="66"/>
      <c r="I1067" s="66"/>
      <c r="J1067" s="66"/>
      <c r="K1067" s="66"/>
    </row>
    <row r="1068" spans="1:11" ht="20.25" customHeight="1">
      <c r="A1068" s="66"/>
      <c r="B1068" s="66"/>
      <c r="C1068" s="66"/>
      <c r="D1068" s="66"/>
      <c r="E1068" s="66"/>
      <c r="F1068" s="66"/>
      <c r="G1068" s="66"/>
      <c r="H1068" s="66"/>
      <c r="I1068" s="66"/>
      <c r="J1068" s="66"/>
      <c r="K1068" s="66"/>
    </row>
    <row r="1069" spans="1:11" ht="20.25" customHeight="1">
      <c r="A1069" s="66"/>
      <c r="B1069" s="66"/>
      <c r="C1069" s="66"/>
      <c r="D1069" s="66"/>
      <c r="E1069" s="66"/>
      <c r="F1069" s="66"/>
      <c r="G1069" s="66"/>
      <c r="H1069" s="66"/>
      <c r="I1069" s="66"/>
      <c r="J1069" s="66"/>
      <c r="K1069" s="66"/>
    </row>
    <row r="1070" spans="1:11" ht="20.25" customHeight="1">
      <c r="A1070" s="66"/>
      <c r="B1070" s="66"/>
      <c r="C1070" s="66"/>
      <c r="D1070" s="66"/>
      <c r="E1070" s="66"/>
      <c r="F1070" s="66"/>
      <c r="G1070" s="66"/>
      <c r="H1070" s="66"/>
      <c r="I1070" s="66"/>
      <c r="J1070" s="66"/>
      <c r="K1070" s="66"/>
    </row>
    <row r="1071" spans="1:11" ht="20.25" customHeight="1">
      <c r="A1071" s="66"/>
      <c r="B1071" s="66"/>
      <c r="C1071" s="66"/>
      <c r="D1071" s="66"/>
      <c r="E1071" s="66"/>
      <c r="F1071" s="66"/>
      <c r="G1071" s="66"/>
      <c r="H1071" s="66"/>
      <c r="I1071" s="66"/>
      <c r="J1071" s="66"/>
      <c r="K1071" s="66"/>
    </row>
    <row r="1072" spans="1:11" ht="20.25" customHeight="1">
      <c r="A1072" s="66"/>
      <c r="B1072" s="66"/>
      <c r="C1072" s="66"/>
      <c r="D1072" s="66"/>
      <c r="E1072" s="66"/>
      <c r="F1072" s="66"/>
      <c r="G1072" s="66"/>
      <c r="H1072" s="66"/>
      <c r="I1072" s="66"/>
      <c r="J1072" s="66"/>
      <c r="K1072" s="66"/>
    </row>
  </sheetData>
  <mergeCells count="56">
    <mergeCell ref="H7:K9"/>
    <mergeCell ref="A170:K172"/>
    <mergeCell ref="A145:K146"/>
    <mergeCell ref="A148:K150"/>
    <mergeCell ref="F157:F158"/>
    <mergeCell ref="A164:K165"/>
    <mergeCell ref="A167:K168"/>
    <mergeCell ref="D20:E20"/>
    <mergeCell ref="G20:K20"/>
    <mergeCell ref="A21:B21"/>
    <mergeCell ref="D21:E21"/>
    <mergeCell ref="G21:K21"/>
    <mergeCell ref="A20:B20"/>
    <mergeCell ref="A22:B22"/>
    <mergeCell ref="D22:E22"/>
    <mergeCell ref="G22:K22"/>
    <mergeCell ref="A23:B23"/>
    <mergeCell ref="D23:E23"/>
    <mergeCell ref="G23:K23"/>
    <mergeCell ref="A26:K29"/>
    <mergeCell ref="A32:E41"/>
    <mergeCell ref="A132:E140"/>
    <mergeCell ref="A154:E162"/>
    <mergeCell ref="A175:E183"/>
    <mergeCell ref="G32:K41"/>
    <mergeCell ref="F35:F36"/>
    <mergeCell ref="A45:K51"/>
    <mergeCell ref="A53:K53"/>
    <mergeCell ref="A55:K128"/>
    <mergeCell ref="G132:K140"/>
    <mergeCell ref="F135:F136"/>
    <mergeCell ref="G154:K162"/>
    <mergeCell ref="G175:K183"/>
    <mergeCell ref="F178:F179"/>
    <mergeCell ref="A142:K143"/>
    <mergeCell ref="A15:B15"/>
    <mergeCell ref="D15:E15"/>
    <mergeCell ref="A16:B16"/>
    <mergeCell ref="D16:E16"/>
    <mergeCell ref="A17:B17"/>
    <mergeCell ref="D17:E17"/>
    <mergeCell ref="A246:K249"/>
    <mergeCell ref="A252:K257"/>
    <mergeCell ref="A185:K186"/>
    <mergeCell ref="A188:K189"/>
    <mergeCell ref="A191:K193"/>
    <mergeCell ref="A198:K200"/>
    <mergeCell ref="A203:B203"/>
    <mergeCell ref="D203:E203"/>
    <mergeCell ref="F203:K203"/>
    <mergeCell ref="A204:K215"/>
    <mergeCell ref="A218:K226"/>
    <mergeCell ref="A229:K232"/>
    <mergeCell ref="A236:E244"/>
    <mergeCell ref="G236:K244"/>
    <mergeCell ref="F239:F240"/>
  </mergeCells>
  <phoneticPr fontId="3"/>
  <conditionalFormatting sqref="A204:K215">
    <cfRule type="expression" dxfId="13" priority="1">
      <formula>$C$203&gt;700</formula>
    </cfRule>
  </conditionalFormatting>
  <conditionalFormatting sqref="C203:D203">
    <cfRule type="expression" dxfId="12" priority="2">
      <formula>$B$203&gt;700</formula>
    </cfRule>
  </conditionalFormatting>
  <conditionalFormatting sqref="F203">
    <cfRule type="expression" dxfId="11" priority="4">
      <formula>$B$203&gt;700</formula>
    </cfRule>
  </conditionalFormatting>
  <conditionalFormatting sqref="F203:K203">
    <cfRule type="expression" dxfId="10" priority="5">
      <formula>$C$203&gt;700</formula>
    </cfRule>
  </conditionalFormatting>
  <pageMargins left="0.70866141732283472" right="0.70866141732283472" top="0.74803149606299213" bottom="0.74803149606299213" header="0" footer="0"/>
  <pageSetup paperSize="9" scale="83" fitToHeight="0" orientation="portrait" r:id="rId1"/>
  <rowBreaks count="4" manualBreakCount="4">
    <brk id="86" max="10" man="1"/>
    <brk id="129" max="10" man="1"/>
    <brk id="215" man="1"/>
    <brk id="17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AB1002"/>
  <sheetViews>
    <sheetView topLeftCell="A42" zoomScale="85" zoomScaleNormal="85" workbookViewId="0">
      <selection activeCell="A58" sqref="A58:A60"/>
    </sheetView>
  </sheetViews>
  <sheetFormatPr defaultColWidth="14.44140625" defaultRowHeight="15" customHeight="1"/>
  <cols>
    <col min="1" max="1" width="5.33203125" style="11" customWidth="1"/>
    <col min="2" max="2" width="25" style="11" customWidth="1"/>
    <col min="3" max="3" width="18.33203125" style="11" customWidth="1"/>
    <col min="4" max="4" width="18.44140625" style="11" customWidth="1"/>
    <col min="5" max="5" width="18.77734375" style="11" customWidth="1"/>
    <col min="6" max="6" width="17.44140625" style="11" customWidth="1"/>
    <col min="7" max="7" width="27.21875" style="11" customWidth="1"/>
    <col min="8" max="8" width="3.109375" style="11" customWidth="1"/>
    <col min="9" max="28" width="8.77734375" style="11" customWidth="1"/>
    <col min="29" max="16384" width="14.44140625" style="11"/>
  </cols>
  <sheetData>
    <row r="1" spans="1:28" ht="25.05" customHeight="1" thickBot="1">
      <c r="A1" s="15" t="s">
        <v>97</v>
      </c>
      <c r="C1" s="19"/>
      <c r="D1" s="19"/>
      <c r="E1" s="20" t="s">
        <v>152</v>
      </c>
      <c r="F1" s="21"/>
      <c r="G1" s="22"/>
      <c r="Z1" s="23"/>
      <c r="AA1" s="23"/>
      <c r="AB1" s="23"/>
    </row>
    <row r="2" spans="1:28" ht="18" customHeight="1" thickBot="1">
      <c r="B2" s="23"/>
      <c r="C2" s="12"/>
      <c r="D2" s="12" t="s">
        <v>46</v>
      </c>
      <c r="E2" s="24" t="s">
        <v>47</v>
      </c>
      <c r="F2" s="138" t="s">
        <v>153</v>
      </c>
      <c r="G2" s="139"/>
      <c r="Z2" s="23"/>
      <c r="AA2" s="23"/>
      <c r="AB2" s="23"/>
    </row>
    <row r="3" spans="1:28" ht="18" customHeight="1" thickBot="1">
      <c r="A3" s="152" t="s">
        <v>48</v>
      </c>
      <c r="B3" s="152"/>
      <c r="C3" s="153"/>
      <c r="D3" s="25">
        <v>100</v>
      </c>
      <c r="E3" s="12" t="s">
        <v>49</v>
      </c>
      <c r="F3" s="140" t="s">
        <v>154</v>
      </c>
      <c r="G3" s="141"/>
      <c r="Z3" s="23"/>
      <c r="AA3" s="23"/>
    </row>
    <row r="4" spans="1:28" ht="16.5" customHeight="1">
      <c r="B4" s="26"/>
      <c r="C4" s="27"/>
      <c r="D4" s="27"/>
      <c r="E4" s="27"/>
      <c r="F4" s="27"/>
      <c r="G4" s="12"/>
      <c r="Z4" s="23"/>
      <c r="AA4" s="23"/>
      <c r="AB4" s="23"/>
    </row>
    <row r="5" spans="1:28" ht="16.5" customHeight="1">
      <c r="A5" s="28" t="s">
        <v>50</v>
      </c>
      <c r="B5" s="29"/>
      <c r="C5" s="142"/>
      <c r="D5" s="114"/>
      <c r="E5" s="114"/>
      <c r="F5" s="114"/>
      <c r="G5" s="24" t="s">
        <v>51</v>
      </c>
      <c r="Z5" s="23"/>
      <c r="AA5" s="23"/>
      <c r="AB5" s="23"/>
    </row>
    <row r="6" spans="1:28" ht="16.5" customHeight="1">
      <c r="A6" s="145" t="s">
        <v>52</v>
      </c>
      <c r="B6" s="145"/>
      <c r="C6" s="143" t="s">
        <v>120</v>
      </c>
      <c r="D6" s="143" t="s">
        <v>84</v>
      </c>
      <c r="E6" s="145" t="s">
        <v>53</v>
      </c>
      <c r="F6" s="30" t="s">
        <v>54</v>
      </c>
      <c r="G6" s="31" t="s">
        <v>17</v>
      </c>
      <c r="Z6" s="23"/>
      <c r="AA6" s="23"/>
      <c r="AB6" s="23"/>
    </row>
    <row r="7" spans="1:28" ht="22.05" customHeight="1" thickBot="1">
      <c r="A7" s="145"/>
      <c r="B7" s="145"/>
      <c r="C7" s="144"/>
      <c r="D7" s="144"/>
      <c r="E7" s="144"/>
      <c r="F7" s="30" t="s">
        <v>118</v>
      </c>
      <c r="G7" s="31" t="s">
        <v>119</v>
      </c>
      <c r="Z7" s="23"/>
      <c r="AA7" s="23"/>
      <c r="AB7" s="23"/>
    </row>
    <row r="8" spans="1:28" ht="16.5" customHeight="1" thickBot="1">
      <c r="A8" s="154" t="s">
        <v>111</v>
      </c>
      <c r="B8" s="154"/>
      <c r="C8" s="25">
        <v>32290000</v>
      </c>
      <c r="D8" s="32">
        <f>IF(D10=0,"",IF(D10&gt;=C10,C8,IF(ROUNDDOWN(D10*D3/100,-3)&gt;C8,C8,ROUNDDOWN(D10*D3/100,-3))))</f>
        <v>30413000</v>
      </c>
      <c r="E8" s="25">
        <v>32290000</v>
      </c>
      <c r="F8" s="33">
        <f>IFERROR(IF(C8&lt;E8,"",(C8-E8)),"")</f>
        <v>0</v>
      </c>
      <c r="G8" s="34">
        <f>IFERROR(IF(C8&lt;D8,"",(C8-D8)),"")</f>
        <v>1877000</v>
      </c>
      <c r="Z8" s="23"/>
      <c r="AA8" s="23"/>
      <c r="AB8" s="23"/>
    </row>
    <row r="9" spans="1:28" ht="16.5" customHeight="1" thickBot="1">
      <c r="A9" s="154" t="s">
        <v>112</v>
      </c>
      <c r="B9" s="154"/>
      <c r="C9" s="25">
        <v>0</v>
      </c>
      <c r="D9" s="82">
        <f>IF(D10="","",D10-D8)</f>
        <v>585</v>
      </c>
      <c r="E9" s="85">
        <f>D9</f>
        <v>585</v>
      </c>
      <c r="F9" s="83"/>
      <c r="G9" s="35"/>
      <c r="Z9" s="23"/>
      <c r="AA9" s="23"/>
      <c r="AB9" s="23"/>
    </row>
    <row r="10" spans="1:28" ht="16.5" customHeight="1">
      <c r="A10" s="155" t="s">
        <v>113</v>
      </c>
      <c r="B10" s="155"/>
      <c r="C10" s="36">
        <f>C34</f>
        <v>32290000</v>
      </c>
      <c r="D10" s="37">
        <f>D34</f>
        <v>30413585</v>
      </c>
      <c r="E10" s="84">
        <f>SUM(E8,E9)</f>
        <v>32290585</v>
      </c>
      <c r="F10" s="38">
        <f>F8</f>
        <v>0</v>
      </c>
      <c r="G10" s="36">
        <f>G8</f>
        <v>1877000</v>
      </c>
      <c r="Z10" s="23"/>
      <c r="AA10" s="23"/>
      <c r="AB10" s="23"/>
    </row>
    <row r="11" spans="1:28" ht="16.5" customHeight="1">
      <c r="B11" s="23"/>
      <c r="C11" s="23"/>
      <c r="D11" s="23"/>
      <c r="E11" s="23"/>
      <c r="F11" s="23"/>
      <c r="G11" s="23"/>
      <c r="Z11" s="23"/>
      <c r="AA11" s="23"/>
      <c r="AB11" s="23"/>
    </row>
    <row r="12" spans="1:28" ht="16.5" customHeight="1">
      <c r="A12" s="28" t="s">
        <v>55</v>
      </c>
      <c r="B12" s="29"/>
      <c r="C12" s="24"/>
      <c r="D12" s="39"/>
      <c r="E12" s="39"/>
      <c r="F12" s="39"/>
      <c r="G12" s="24" t="s">
        <v>51</v>
      </c>
      <c r="Z12" s="23"/>
      <c r="AA12" s="23"/>
      <c r="AB12" s="23"/>
    </row>
    <row r="13" spans="1:28" ht="18.75" customHeight="1">
      <c r="A13" s="145" t="s">
        <v>52</v>
      </c>
      <c r="B13" s="145"/>
      <c r="C13" s="143" t="s">
        <v>56</v>
      </c>
      <c r="D13" s="145" t="s">
        <v>57</v>
      </c>
      <c r="E13" s="145" t="s">
        <v>58</v>
      </c>
      <c r="F13" s="30" t="s">
        <v>59</v>
      </c>
      <c r="G13" s="143" t="s">
        <v>60</v>
      </c>
      <c r="Z13" s="23"/>
      <c r="AA13" s="23"/>
      <c r="AB13" s="23"/>
    </row>
    <row r="14" spans="1:28" ht="29.25" customHeight="1" thickBot="1">
      <c r="A14" s="164"/>
      <c r="B14" s="164"/>
      <c r="C14" s="146"/>
      <c r="D14" s="146"/>
      <c r="E14" s="146"/>
      <c r="F14" s="30" t="s">
        <v>61</v>
      </c>
      <c r="G14" s="144"/>
      <c r="I14" s="159" t="s">
        <v>108</v>
      </c>
      <c r="J14" s="160"/>
      <c r="K14" s="161"/>
      <c r="Z14" s="23"/>
      <c r="AA14" s="23"/>
      <c r="AB14" s="23"/>
    </row>
    <row r="15" spans="1:28" ht="16.5" customHeight="1">
      <c r="A15" s="171" t="s">
        <v>159</v>
      </c>
      <c r="B15" s="172"/>
      <c r="C15" s="40">
        <v>21300000</v>
      </c>
      <c r="D15" s="40">
        <v>21300000</v>
      </c>
      <c r="E15" s="41">
        <v>21300000</v>
      </c>
      <c r="F15" s="42" t="str">
        <f>IF(D15-E15=0,"",D15-E15)</f>
        <v/>
      </c>
      <c r="G15" s="43"/>
      <c r="I15" s="134" t="s">
        <v>106</v>
      </c>
      <c r="J15" s="134"/>
      <c r="K15" s="134"/>
      <c r="Z15" s="23"/>
      <c r="AA15" s="23"/>
      <c r="AB15" s="23"/>
    </row>
    <row r="16" spans="1:28" ht="16.5" customHeight="1">
      <c r="A16" s="132" t="s">
        <v>160</v>
      </c>
      <c r="B16" s="133"/>
      <c r="C16" s="44">
        <v>30000</v>
      </c>
      <c r="D16" s="44">
        <v>7979</v>
      </c>
      <c r="E16" s="45">
        <v>7979</v>
      </c>
      <c r="F16" s="42" t="str">
        <f t="shared" ref="F16:F31" si="0">IF(D16-E16=0,"",D16-E16)</f>
        <v/>
      </c>
      <c r="G16" s="43"/>
      <c r="I16" s="134"/>
      <c r="J16" s="134"/>
      <c r="K16" s="134"/>
      <c r="Z16" s="23"/>
      <c r="AA16" s="23"/>
      <c r="AB16" s="23"/>
    </row>
    <row r="17" spans="1:28" ht="16.5" customHeight="1">
      <c r="A17" s="132" t="s">
        <v>161</v>
      </c>
      <c r="B17" s="133"/>
      <c r="C17" s="44">
        <v>120000</v>
      </c>
      <c r="D17" s="44">
        <v>254220</v>
      </c>
      <c r="E17" s="45">
        <v>254220</v>
      </c>
      <c r="F17" s="42"/>
      <c r="G17" s="43"/>
      <c r="I17" s="134"/>
      <c r="J17" s="134"/>
      <c r="K17" s="134"/>
      <c r="Z17" s="23"/>
      <c r="AA17" s="23"/>
      <c r="AB17" s="23"/>
    </row>
    <row r="18" spans="1:28" ht="16.5" customHeight="1">
      <c r="A18" s="132" t="s">
        <v>162</v>
      </c>
      <c r="B18" s="133"/>
      <c r="C18" s="44">
        <v>60000</v>
      </c>
      <c r="D18" s="44">
        <v>51523</v>
      </c>
      <c r="E18" s="45">
        <v>51523</v>
      </c>
      <c r="F18" s="42"/>
      <c r="G18" s="43"/>
      <c r="I18" s="134"/>
      <c r="J18" s="134"/>
      <c r="K18" s="134"/>
      <c r="Z18" s="23"/>
      <c r="AA18" s="23"/>
      <c r="AB18" s="23"/>
    </row>
    <row r="19" spans="1:28" ht="16.5" customHeight="1">
      <c r="A19" s="132" t="s">
        <v>163</v>
      </c>
      <c r="B19" s="133"/>
      <c r="C19" s="44">
        <v>360000</v>
      </c>
      <c r="D19" s="44">
        <v>206081</v>
      </c>
      <c r="E19" s="45">
        <v>206081</v>
      </c>
      <c r="F19" s="42" t="str">
        <f t="shared" si="0"/>
        <v/>
      </c>
      <c r="G19" s="43"/>
      <c r="I19" s="134"/>
      <c r="J19" s="134"/>
      <c r="K19" s="134"/>
      <c r="Z19" s="23"/>
      <c r="AA19" s="23"/>
      <c r="AB19" s="23"/>
    </row>
    <row r="20" spans="1:28" ht="16.5" customHeight="1">
      <c r="A20" s="132" t="s">
        <v>164</v>
      </c>
      <c r="B20" s="133"/>
      <c r="C20" s="44">
        <v>480000</v>
      </c>
      <c r="D20" s="44">
        <v>564592</v>
      </c>
      <c r="E20" s="45">
        <v>564592</v>
      </c>
      <c r="F20" s="42" t="str">
        <f t="shared" si="0"/>
        <v/>
      </c>
      <c r="G20" s="43"/>
      <c r="I20" s="134"/>
      <c r="J20" s="134"/>
      <c r="K20" s="134"/>
      <c r="Z20" s="23"/>
      <c r="AA20" s="23"/>
      <c r="AB20" s="23"/>
    </row>
    <row r="21" spans="1:28" ht="16.5" customHeight="1">
      <c r="A21" s="132" t="s">
        <v>165</v>
      </c>
      <c r="B21" s="133"/>
      <c r="C21" s="44">
        <v>1692000</v>
      </c>
      <c r="D21" s="44">
        <v>1189854</v>
      </c>
      <c r="E21" s="45">
        <v>1189854</v>
      </c>
      <c r="F21" s="42" t="str">
        <f t="shared" si="0"/>
        <v/>
      </c>
      <c r="G21" s="43"/>
      <c r="I21" s="134"/>
      <c r="J21" s="134"/>
      <c r="K21" s="134"/>
      <c r="Z21" s="23"/>
      <c r="AA21" s="23"/>
      <c r="AB21" s="23"/>
    </row>
    <row r="22" spans="1:28" ht="16.5" customHeight="1">
      <c r="A22" s="132" t="s">
        <v>166</v>
      </c>
      <c r="B22" s="133"/>
      <c r="C22" s="44">
        <v>0</v>
      </c>
      <c r="D22" s="44">
        <v>0</v>
      </c>
      <c r="E22" s="45">
        <v>0</v>
      </c>
      <c r="F22" s="42" t="str">
        <f t="shared" si="0"/>
        <v/>
      </c>
      <c r="G22" s="43" t="s">
        <v>180</v>
      </c>
      <c r="I22" s="134"/>
      <c r="J22" s="134"/>
      <c r="K22" s="134"/>
      <c r="Z22" s="23"/>
      <c r="AA22" s="23"/>
      <c r="AB22" s="23"/>
    </row>
    <row r="23" spans="1:28" ht="16.5" customHeight="1">
      <c r="A23" s="132" t="s">
        <v>167</v>
      </c>
      <c r="B23" s="133"/>
      <c r="C23" s="44">
        <v>420000</v>
      </c>
      <c r="D23" s="44">
        <v>340000</v>
      </c>
      <c r="E23" s="45">
        <v>311052</v>
      </c>
      <c r="F23" s="42">
        <f t="shared" si="0"/>
        <v>28948</v>
      </c>
      <c r="G23" s="43" t="s">
        <v>182</v>
      </c>
      <c r="I23" s="134" t="s">
        <v>107</v>
      </c>
      <c r="J23" s="134"/>
      <c r="K23" s="134"/>
      <c r="Z23" s="23"/>
      <c r="AA23" s="23"/>
      <c r="AB23" s="23"/>
    </row>
    <row r="24" spans="1:28" ht="16.5" customHeight="1">
      <c r="A24" s="132" t="s">
        <v>168</v>
      </c>
      <c r="B24" s="133"/>
      <c r="C24" s="44">
        <v>1193160</v>
      </c>
      <c r="D24" s="44">
        <v>1171413</v>
      </c>
      <c r="E24" s="45">
        <v>1171413</v>
      </c>
      <c r="F24" s="42" t="str">
        <f t="shared" si="0"/>
        <v/>
      </c>
      <c r="G24" s="43"/>
      <c r="I24" s="134"/>
      <c r="J24" s="134"/>
      <c r="K24" s="134"/>
      <c r="Z24" s="23"/>
      <c r="AA24" s="23"/>
      <c r="AB24" s="23"/>
    </row>
    <row r="25" spans="1:28" ht="16.5" customHeight="1">
      <c r="A25" s="132" t="s">
        <v>169</v>
      </c>
      <c r="B25" s="133"/>
      <c r="C25" s="44">
        <v>3850000</v>
      </c>
      <c r="D25" s="44">
        <v>3314043</v>
      </c>
      <c r="E25" s="45">
        <v>3314043</v>
      </c>
      <c r="F25" s="42" t="str">
        <f t="shared" si="0"/>
        <v/>
      </c>
      <c r="G25" s="43"/>
      <c r="I25" s="134"/>
      <c r="J25" s="134"/>
      <c r="K25" s="134"/>
      <c r="Z25" s="23"/>
      <c r="AA25" s="23"/>
      <c r="AB25" s="23"/>
    </row>
    <row r="26" spans="1:28" ht="16.5" customHeight="1">
      <c r="A26" s="132" t="s">
        <v>170</v>
      </c>
      <c r="B26" s="133"/>
      <c r="C26" s="44">
        <v>415000</v>
      </c>
      <c r="D26" s="44">
        <v>325160</v>
      </c>
      <c r="E26" s="45">
        <v>325160</v>
      </c>
      <c r="F26" s="42" t="str">
        <f t="shared" si="0"/>
        <v/>
      </c>
      <c r="G26" s="43"/>
      <c r="I26" s="134"/>
      <c r="J26" s="134"/>
      <c r="K26" s="134"/>
      <c r="Z26" s="23"/>
      <c r="AA26" s="23"/>
      <c r="AB26" s="23"/>
    </row>
    <row r="27" spans="1:28" ht="16.5" customHeight="1">
      <c r="A27" s="132" t="s">
        <v>171</v>
      </c>
      <c r="B27" s="133"/>
      <c r="C27" s="44">
        <v>200000</v>
      </c>
      <c r="D27" s="44">
        <v>0</v>
      </c>
      <c r="E27" s="45">
        <v>0</v>
      </c>
      <c r="F27" s="42" t="str">
        <f t="shared" si="0"/>
        <v/>
      </c>
      <c r="G27" s="88" t="s">
        <v>181</v>
      </c>
      <c r="I27" s="134"/>
      <c r="J27" s="134"/>
      <c r="K27" s="134"/>
      <c r="Z27" s="23"/>
      <c r="AA27" s="23"/>
      <c r="AB27" s="23"/>
    </row>
    <row r="28" spans="1:28" ht="16.5" customHeight="1">
      <c r="A28" s="132" t="s">
        <v>172</v>
      </c>
      <c r="B28" s="133"/>
      <c r="C28" s="44">
        <v>348000</v>
      </c>
      <c r="D28" s="44">
        <v>296120</v>
      </c>
      <c r="E28" s="45">
        <v>296120</v>
      </c>
      <c r="F28" s="42" t="str">
        <f t="shared" si="0"/>
        <v/>
      </c>
      <c r="G28" s="43"/>
      <c r="I28" s="134"/>
      <c r="J28" s="134"/>
      <c r="K28" s="134"/>
      <c r="Z28" s="23"/>
      <c r="AA28" s="23"/>
      <c r="AB28" s="23"/>
    </row>
    <row r="29" spans="1:28" ht="16.5" customHeight="1">
      <c r="A29" s="132" t="s">
        <v>173</v>
      </c>
      <c r="B29" s="133"/>
      <c r="C29" s="44">
        <v>5000</v>
      </c>
      <c r="D29" s="44">
        <v>3300</v>
      </c>
      <c r="E29" s="45">
        <v>3300</v>
      </c>
      <c r="F29" s="42" t="str">
        <f t="shared" si="0"/>
        <v/>
      </c>
      <c r="G29" s="43"/>
      <c r="I29" s="173" t="s">
        <v>117</v>
      </c>
      <c r="J29" s="174"/>
      <c r="K29" s="175"/>
      <c r="Z29" s="23"/>
      <c r="AA29" s="23"/>
      <c r="AB29" s="23"/>
    </row>
    <row r="30" spans="1:28" ht="16.5" customHeight="1">
      <c r="A30" s="132" t="s">
        <v>174</v>
      </c>
      <c r="B30" s="133"/>
      <c r="C30" s="86">
        <v>819000</v>
      </c>
      <c r="D30" s="86">
        <v>393300</v>
      </c>
      <c r="E30" s="87">
        <v>393300</v>
      </c>
      <c r="F30" s="42" t="str">
        <f t="shared" si="0"/>
        <v/>
      </c>
      <c r="G30" s="43"/>
      <c r="I30" s="176"/>
      <c r="J30" s="177"/>
      <c r="K30" s="178"/>
      <c r="Z30" s="23"/>
      <c r="AA30" s="23"/>
      <c r="AB30" s="23"/>
    </row>
    <row r="31" spans="1:28" ht="16.5" customHeight="1" thickBot="1">
      <c r="A31" s="162" t="s">
        <v>175</v>
      </c>
      <c r="B31" s="163"/>
      <c r="C31" s="46">
        <v>996000</v>
      </c>
      <c r="D31" s="46">
        <v>996000</v>
      </c>
      <c r="E31" s="47">
        <v>996000</v>
      </c>
      <c r="F31" s="42" t="str">
        <f t="shared" si="0"/>
        <v/>
      </c>
      <c r="G31" s="43"/>
      <c r="I31" s="176"/>
      <c r="J31" s="177"/>
      <c r="K31" s="178"/>
      <c r="Z31" s="23"/>
      <c r="AA31" s="23"/>
      <c r="AB31" s="23"/>
    </row>
    <row r="32" spans="1:28" ht="16.5" customHeight="1">
      <c r="A32" s="165" t="s">
        <v>114</v>
      </c>
      <c r="B32" s="166"/>
      <c r="C32" s="48">
        <f>IF(SUM(C15:C31)=0,"",SUM(C15:C31))</f>
        <v>32288160</v>
      </c>
      <c r="D32" s="49"/>
      <c r="E32" s="49"/>
      <c r="F32" s="35"/>
      <c r="G32" s="35"/>
      <c r="I32" s="176"/>
      <c r="J32" s="177"/>
      <c r="K32" s="178"/>
      <c r="Z32" s="23"/>
      <c r="AA32" s="23"/>
      <c r="AB32" s="23"/>
    </row>
    <row r="33" spans="1:28" ht="16.5" customHeight="1">
      <c r="A33" s="167" t="s">
        <v>116</v>
      </c>
      <c r="B33" s="168"/>
      <c r="C33" s="50">
        <f>IFERROR(C34-C32,"")</f>
        <v>1840</v>
      </c>
      <c r="D33" s="35"/>
      <c r="E33" s="35"/>
      <c r="F33" s="35"/>
      <c r="G33" s="35"/>
      <c r="I33" s="176"/>
      <c r="J33" s="177"/>
      <c r="K33" s="178"/>
      <c r="Z33" s="23"/>
      <c r="AA33" s="23"/>
      <c r="AB33" s="23"/>
    </row>
    <row r="34" spans="1:28" ht="16.5" customHeight="1">
      <c r="A34" s="169" t="s">
        <v>115</v>
      </c>
      <c r="B34" s="170"/>
      <c r="C34" s="36">
        <f>IFERROR(ROUNDUP(C32,-4),"")</f>
        <v>32290000</v>
      </c>
      <c r="D34" s="51">
        <f>IF(SUM(D15:D33)=0,"",SUM(D15:D33))</f>
        <v>30413585</v>
      </c>
      <c r="E34" s="36">
        <f>IF(SUM(E15:E33)=0,"",SUM(E15:E33))</f>
        <v>30384637</v>
      </c>
      <c r="F34" s="38">
        <f>IF(SUM(F15:F33)=0,"0",SUM(F15:F33))</f>
        <v>28948</v>
      </c>
      <c r="G34" s="52"/>
      <c r="I34" s="179"/>
      <c r="J34" s="180"/>
      <c r="K34" s="181"/>
      <c r="Z34" s="23"/>
      <c r="AA34" s="23"/>
      <c r="AB34" s="23"/>
    </row>
    <row r="35" spans="1:28" ht="15.75" customHeight="1">
      <c r="A35" s="11" t="s">
        <v>62</v>
      </c>
      <c r="C35" s="53"/>
      <c r="D35" s="23"/>
      <c r="E35" s="23"/>
      <c r="F35" s="23"/>
      <c r="G35" s="23"/>
      <c r="Z35" s="23"/>
      <c r="AA35" s="23"/>
      <c r="AB35" s="23"/>
    </row>
    <row r="36" spans="1:28" ht="15.75" customHeight="1">
      <c r="A36" s="11" t="s">
        <v>63</v>
      </c>
      <c r="C36" s="53"/>
      <c r="D36" s="23"/>
      <c r="E36" s="23"/>
      <c r="F36" s="23"/>
      <c r="G36" s="23"/>
      <c r="Z36" s="23"/>
      <c r="AA36" s="23"/>
      <c r="AB36" s="23"/>
    </row>
    <row r="37" spans="1:28" ht="15.75" customHeight="1">
      <c r="C37" s="53"/>
      <c r="D37" s="23"/>
      <c r="E37" s="23"/>
      <c r="F37" s="23"/>
      <c r="G37" s="23"/>
      <c r="Z37" s="23"/>
      <c r="AA37" s="23"/>
      <c r="AB37" s="23"/>
    </row>
    <row r="38" spans="1:28" ht="21.45" customHeight="1">
      <c r="A38" s="16" t="s">
        <v>64</v>
      </c>
      <c r="B38" s="16"/>
      <c r="C38" s="16"/>
      <c r="D38" s="23"/>
      <c r="E38" s="23"/>
      <c r="F38" s="23"/>
      <c r="G38" s="23"/>
      <c r="Z38" s="23"/>
      <c r="AA38" s="23"/>
      <c r="AB38" s="23"/>
    </row>
    <row r="39" spans="1:28" ht="19.05" customHeight="1">
      <c r="A39" s="147" t="s">
        <v>65</v>
      </c>
      <c r="B39" s="147"/>
      <c r="C39" s="147"/>
      <c r="D39" s="23"/>
      <c r="E39" s="23"/>
      <c r="F39" s="23"/>
      <c r="G39" s="23"/>
      <c r="Z39" s="23"/>
      <c r="AA39" s="23"/>
      <c r="AB39" s="23"/>
    </row>
    <row r="40" spans="1:28" ht="17.55" customHeight="1">
      <c r="A40" s="156" t="str">
        <f>IFERROR(IF(G8=0,"無し","有り"),"")</f>
        <v>有り</v>
      </c>
      <c r="B40" s="157"/>
      <c r="C40" s="158"/>
      <c r="D40" s="23"/>
      <c r="E40" s="23"/>
      <c r="F40" s="23"/>
      <c r="G40" s="23"/>
      <c r="Z40" s="23"/>
      <c r="AA40" s="23"/>
      <c r="AB40" s="23"/>
    </row>
    <row r="41" spans="1:28" ht="19.05" customHeight="1">
      <c r="A41" s="54" t="s">
        <v>122</v>
      </c>
      <c r="C41" s="54"/>
      <c r="D41" s="54"/>
      <c r="E41" s="54"/>
      <c r="F41" s="54"/>
      <c r="G41" s="23"/>
      <c r="Z41" s="23"/>
      <c r="AA41" s="23"/>
      <c r="AB41" s="23"/>
    </row>
    <row r="42" spans="1:28" ht="15.75" customHeight="1">
      <c r="B42" s="54"/>
      <c r="C42" s="54"/>
      <c r="D42" s="54"/>
      <c r="E42" s="54"/>
      <c r="F42" s="55"/>
      <c r="G42" s="23"/>
      <c r="Z42" s="23"/>
      <c r="AA42" s="23"/>
      <c r="AB42" s="23"/>
    </row>
    <row r="43" spans="1:28" ht="19.5" customHeight="1">
      <c r="A43" s="17" t="s">
        <v>104</v>
      </c>
      <c r="C43" s="56"/>
      <c r="D43" s="39"/>
      <c r="E43" s="39"/>
      <c r="F43" s="39"/>
      <c r="G43" s="39"/>
      <c r="Z43" s="23"/>
      <c r="AA43" s="23"/>
      <c r="AB43" s="23"/>
    </row>
    <row r="44" spans="1:28" ht="34.950000000000003" customHeight="1">
      <c r="A44" s="148" t="s">
        <v>101</v>
      </c>
      <c r="B44" s="148"/>
      <c r="C44" s="148"/>
      <c r="D44" s="151" t="str">
        <f>IF(C10="","",(IF(C10=C34,"OK","NG")))</f>
        <v>OK</v>
      </c>
      <c r="E44" s="151"/>
      <c r="F44" s="23"/>
      <c r="G44" s="23"/>
      <c r="Z44" s="23"/>
      <c r="AA44" s="23"/>
      <c r="AB44" s="23"/>
    </row>
    <row r="45" spans="1:28" ht="34.950000000000003" customHeight="1">
      <c r="A45" s="148" t="s">
        <v>102</v>
      </c>
      <c r="B45" s="148"/>
      <c r="C45" s="148"/>
      <c r="D45" s="151" t="str">
        <f>IF(C10="","",(IF(D10=D34,"OK","NG")))</f>
        <v>OK</v>
      </c>
      <c r="E45" s="151"/>
      <c r="F45" s="23"/>
      <c r="G45" s="23"/>
      <c r="Z45" s="23"/>
      <c r="AA45" s="23"/>
      <c r="AB45" s="23"/>
    </row>
    <row r="46" spans="1:28" ht="40.950000000000003" customHeight="1">
      <c r="A46" s="148" t="s">
        <v>66</v>
      </c>
      <c r="B46" s="148"/>
      <c r="C46" s="148"/>
      <c r="D46" s="151" t="str">
        <f>IFERROR(IF(E10+F10-G10=E34+F34, "OK", "NG"),"")</f>
        <v>OK</v>
      </c>
      <c r="E46" s="151"/>
      <c r="F46" s="23"/>
      <c r="G46" s="23"/>
      <c r="Z46" s="23"/>
      <c r="AA46" s="23"/>
      <c r="AB46" s="23"/>
    </row>
    <row r="47" spans="1:28" ht="9.4499999999999993" customHeight="1"/>
    <row r="48" spans="1:28" ht="27.45" customHeight="1" thickBot="1">
      <c r="A48" s="18" t="s">
        <v>103</v>
      </c>
      <c r="C48" s="23"/>
      <c r="D48" s="23"/>
      <c r="E48" s="23"/>
      <c r="F48" s="23"/>
      <c r="G48" s="23"/>
      <c r="Z48" s="23"/>
      <c r="AA48" s="23"/>
      <c r="AB48" s="23"/>
    </row>
    <row r="49" spans="1:28" ht="7.5" customHeight="1" thickTop="1">
      <c r="A49" s="57"/>
      <c r="B49" s="58"/>
      <c r="C49" s="58"/>
      <c r="D49" s="58"/>
      <c r="E49" s="59"/>
      <c r="F49" s="23"/>
      <c r="G49" s="23"/>
      <c r="Z49" s="23"/>
      <c r="AA49" s="23"/>
      <c r="AB49" s="23"/>
    </row>
    <row r="50" spans="1:28" ht="17.25" customHeight="1">
      <c r="A50" s="137" t="s">
        <v>183</v>
      </c>
      <c r="B50" s="135" t="s">
        <v>98</v>
      </c>
      <c r="C50" s="149"/>
      <c r="D50" s="149"/>
      <c r="E50" s="150"/>
      <c r="F50" s="23"/>
      <c r="G50" s="23"/>
      <c r="Z50" s="23"/>
      <c r="AA50" s="23"/>
      <c r="AB50" s="23"/>
    </row>
    <row r="51" spans="1:28" ht="17.25" customHeight="1">
      <c r="A51" s="137"/>
      <c r="B51" s="149"/>
      <c r="C51" s="149"/>
      <c r="D51" s="149"/>
      <c r="E51" s="150"/>
      <c r="F51" s="23"/>
      <c r="G51" s="23"/>
      <c r="Z51" s="23"/>
      <c r="AA51" s="23"/>
      <c r="AB51" s="23"/>
    </row>
    <row r="52" spans="1:28" ht="17.25" customHeight="1">
      <c r="A52" s="137"/>
      <c r="B52" s="149"/>
      <c r="C52" s="149"/>
      <c r="D52" s="149"/>
      <c r="E52" s="150"/>
      <c r="F52" s="23"/>
      <c r="G52" s="23"/>
      <c r="Z52" s="23"/>
      <c r="AA52" s="23"/>
      <c r="AB52" s="23"/>
    </row>
    <row r="53" spans="1:28" ht="7.5" customHeight="1">
      <c r="A53" s="60"/>
      <c r="B53" s="61"/>
      <c r="C53" s="61"/>
      <c r="D53" s="61"/>
      <c r="E53" s="62"/>
      <c r="F53" s="23"/>
      <c r="G53" s="23"/>
      <c r="Z53" s="23"/>
      <c r="AA53" s="23"/>
      <c r="AB53" s="23"/>
    </row>
    <row r="54" spans="1:28" ht="17.25" customHeight="1">
      <c r="A54" s="137" t="s">
        <v>183</v>
      </c>
      <c r="B54" s="135" t="s">
        <v>100</v>
      </c>
      <c r="C54" s="135"/>
      <c r="D54" s="135"/>
      <c r="E54" s="136"/>
      <c r="F54" s="23"/>
      <c r="G54" s="23"/>
      <c r="Z54" s="23"/>
      <c r="AA54" s="23"/>
      <c r="AB54" s="23"/>
    </row>
    <row r="55" spans="1:28" ht="17.25" customHeight="1">
      <c r="A55" s="137"/>
      <c r="B55" s="135"/>
      <c r="C55" s="135"/>
      <c r="D55" s="135"/>
      <c r="E55" s="136"/>
      <c r="F55" s="23"/>
      <c r="G55" s="23"/>
      <c r="Z55" s="23"/>
      <c r="AA55" s="23"/>
      <c r="AB55" s="23"/>
    </row>
    <row r="56" spans="1:28" ht="17.25" customHeight="1">
      <c r="A56" s="137"/>
      <c r="B56" s="135"/>
      <c r="C56" s="135"/>
      <c r="D56" s="135"/>
      <c r="E56" s="136"/>
      <c r="F56" s="23"/>
      <c r="G56" s="23"/>
      <c r="Z56" s="23"/>
      <c r="AA56" s="23"/>
      <c r="AB56" s="23"/>
    </row>
    <row r="57" spans="1:28" ht="7.5" customHeight="1">
      <c r="A57" s="60"/>
      <c r="B57" s="61"/>
      <c r="C57" s="61"/>
      <c r="D57" s="61"/>
      <c r="E57" s="62"/>
      <c r="F57" s="23"/>
      <c r="G57" s="23"/>
      <c r="Z57" s="23"/>
      <c r="AA57" s="23"/>
      <c r="AB57" s="23"/>
    </row>
    <row r="58" spans="1:28" ht="17.25" customHeight="1">
      <c r="A58" s="137" t="s">
        <v>183</v>
      </c>
      <c r="B58" s="135" t="s">
        <v>99</v>
      </c>
      <c r="C58" s="135"/>
      <c r="D58" s="135"/>
      <c r="E58" s="136"/>
      <c r="F58" s="23"/>
      <c r="G58" s="23"/>
      <c r="Z58" s="23"/>
      <c r="AA58" s="23"/>
      <c r="AB58" s="23"/>
    </row>
    <row r="59" spans="1:28" ht="17.25" customHeight="1">
      <c r="A59" s="137"/>
      <c r="B59" s="135"/>
      <c r="C59" s="135"/>
      <c r="D59" s="135"/>
      <c r="E59" s="136"/>
      <c r="F59" s="23"/>
      <c r="G59" s="23"/>
      <c r="Z59" s="23"/>
      <c r="AA59" s="23"/>
      <c r="AB59" s="23"/>
    </row>
    <row r="60" spans="1:28" ht="17.25" customHeight="1">
      <c r="A60" s="137"/>
      <c r="B60" s="135"/>
      <c r="C60" s="135"/>
      <c r="D60" s="135"/>
      <c r="E60" s="136"/>
      <c r="F60" s="23"/>
      <c r="G60" s="23"/>
      <c r="Z60" s="23"/>
      <c r="AA60" s="23"/>
      <c r="AB60" s="23"/>
    </row>
    <row r="61" spans="1:28" ht="7.95" customHeight="1" thickBot="1">
      <c r="A61" s="63"/>
      <c r="B61" s="64"/>
      <c r="C61" s="64"/>
      <c r="D61" s="64"/>
      <c r="E61" s="65"/>
      <c r="F61" s="23"/>
      <c r="G61" s="23"/>
      <c r="Z61" s="23"/>
      <c r="AA61" s="23"/>
      <c r="AB61" s="23"/>
    </row>
    <row r="62" spans="1:28" ht="17.25" customHeight="1" thickTop="1">
      <c r="B62" s="23"/>
      <c r="C62" s="23"/>
      <c r="D62" s="23"/>
      <c r="E62" s="23"/>
      <c r="F62" s="23"/>
      <c r="G62" s="23"/>
      <c r="Z62" s="23"/>
      <c r="AA62" s="23"/>
      <c r="AB62" s="23"/>
    </row>
    <row r="63" spans="1:28" ht="17.25" customHeight="1">
      <c r="B63" s="23"/>
      <c r="C63" s="23"/>
      <c r="D63" s="23"/>
      <c r="E63" s="23"/>
      <c r="F63" s="23"/>
      <c r="G63" s="23"/>
      <c r="Z63" s="23"/>
      <c r="AA63" s="23"/>
      <c r="AB63" s="23"/>
    </row>
    <row r="64" spans="1:28" ht="17.25" customHeight="1">
      <c r="B64" s="23"/>
      <c r="C64" s="23"/>
      <c r="D64" s="23"/>
      <c r="E64" s="23"/>
      <c r="F64" s="23"/>
      <c r="G64" s="23"/>
      <c r="Z64" s="23"/>
      <c r="AA64" s="23"/>
      <c r="AB64" s="23"/>
    </row>
    <row r="65" spans="2:28" ht="17.25" customHeight="1">
      <c r="B65" s="23"/>
      <c r="C65" s="23"/>
      <c r="D65" s="23"/>
      <c r="E65" s="23"/>
      <c r="F65" s="23"/>
      <c r="G65" s="23"/>
      <c r="Z65" s="23"/>
      <c r="AA65" s="23"/>
      <c r="AB65" s="23"/>
    </row>
    <row r="66" spans="2:28" ht="17.25" customHeight="1">
      <c r="B66" s="23"/>
      <c r="C66" s="23"/>
      <c r="D66" s="23"/>
      <c r="E66" s="23"/>
      <c r="F66" s="23"/>
      <c r="G66" s="23"/>
      <c r="Z66" s="23"/>
      <c r="AA66" s="23"/>
      <c r="AB66" s="23"/>
    </row>
    <row r="67" spans="2:28" ht="17.25" customHeight="1">
      <c r="B67" s="23"/>
      <c r="C67" s="23"/>
      <c r="D67" s="23"/>
      <c r="E67" s="23"/>
      <c r="F67" s="23"/>
      <c r="G67" s="23"/>
      <c r="Z67" s="23"/>
      <c r="AA67" s="23"/>
      <c r="AB67" s="23"/>
    </row>
    <row r="68" spans="2:28" ht="17.25" customHeight="1">
      <c r="B68" s="23"/>
      <c r="C68" s="23"/>
      <c r="D68" s="23"/>
      <c r="E68" s="23"/>
      <c r="F68" s="23"/>
      <c r="G68" s="23"/>
      <c r="Z68" s="23"/>
      <c r="AA68" s="23"/>
      <c r="AB68" s="23"/>
    </row>
    <row r="69" spans="2:28" ht="17.25" customHeight="1">
      <c r="B69" s="23"/>
      <c r="C69" s="23"/>
      <c r="D69" s="23"/>
      <c r="E69" s="23"/>
      <c r="F69" s="23"/>
      <c r="G69" s="23"/>
      <c r="Z69" s="23"/>
      <c r="AA69" s="23"/>
      <c r="AB69" s="23"/>
    </row>
    <row r="70" spans="2:28" ht="17.25" customHeight="1">
      <c r="B70" s="23"/>
      <c r="C70" s="23"/>
      <c r="D70" s="23"/>
      <c r="E70" s="23"/>
      <c r="F70" s="23"/>
      <c r="G70" s="23"/>
      <c r="Z70" s="23"/>
      <c r="AA70" s="23"/>
      <c r="AB70" s="23"/>
    </row>
    <row r="71" spans="2:28" ht="17.25" customHeight="1">
      <c r="B71" s="23"/>
      <c r="C71" s="23"/>
      <c r="D71" s="23"/>
      <c r="E71" s="23"/>
      <c r="F71" s="23"/>
      <c r="G71" s="23"/>
      <c r="Z71" s="23"/>
      <c r="AA71" s="23"/>
      <c r="AB71" s="23"/>
    </row>
    <row r="72" spans="2:28" ht="17.25" customHeight="1">
      <c r="B72" s="23"/>
      <c r="C72" s="23"/>
      <c r="D72" s="23"/>
      <c r="E72" s="23"/>
      <c r="F72" s="23"/>
      <c r="G72" s="23"/>
      <c r="Z72" s="23"/>
      <c r="AA72" s="23"/>
      <c r="AB72" s="23"/>
    </row>
    <row r="73" spans="2:28" ht="17.25" customHeight="1">
      <c r="B73" s="23"/>
      <c r="C73" s="23"/>
      <c r="D73" s="23"/>
      <c r="E73" s="23"/>
      <c r="F73" s="23"/>
      <c r="G73" s="23"/>
      <c r="Z73" s="23"/>
      <c r="AA73" s="23"/>
      <c r="AB73" s="23"/>
    </row>
    <row r="74" spans="2:28" ht="17.25" customHeight="1">
      <c r="B74" s="23"/>
      <c r="C74" s="23"/>
      <c r="D74" s="23"/>
      <c r="E74" s="23"/>
      <c r="F74" s="23"/>
      <c r="G74" s="23"/>
      <c r="Z74" s="23"/>
      <c r="AA74" s="23"/>
      <c r="AB74" s="23"/>
    </row>
    <row r="75" spans="2:28" ht="17.25" customHeight="1">
      <c r="B75" s="23"/>
      <c r="C75" s="23"/>
      <c r="D75" s="23"/>
      <c r="E75" s="23"/>
      <c r="F75" s="23"/>
      <c r="G75" s="23"/>
      <c r="Z75" s="23"/>
      <c r="AA75" s="23"/>
      <c r="AB75" s="23"/>
    </row>
    <row r="76" spans="2:28" ht="17.25" customHeight="1">
      <c r="B76" s="23"/>
      <c r="C76" s="23"/>
      <c r="D76" s="23"/>
      <c r="E76" s="23"/>
      <c r="F76" s="23"/>
      <c r="G76" s="23"/>
      <c r="Z76" s="23"/>
      <c r="AA76" s="23"/>
      <c r="AB76" s="23"/>
    </row>
    <row r="77" spans="2:28" ht="17.25" customHeight="1">
      <c r="B77" s="23"/>
      <c r="C77" s="23"/>
      <c r="D77" s="23"/>
      <c r="E77" s="23"/>
      <c r="F77" s="23"/>
      <c r="G77" s="23"/>
      <c r="Z77" s="23"/>
      <c r="AA77" s="23"/>
      <c r="AB77" s="23"/>
    </row>
    <row r="78" spans="2:28" ht="17.25" customHeight="1">
      <c r="B78" s="23"/>
      <c r="C78" s="23"/>
      <c r="D78" s="23"/>
      <c r="E78" s="23"/>
      <c r="F78" s="23"/>
      <c r="G78" s="23"/>
      <c r="Z78" s="23"/>
      <c r="AA78" s="23"/>
      <c r="AB78" s="23"/>
    </row>
    <row r="79" spans="2:28" ht="17.25" customHeight="1">
      <c r="B79" s="23"/>
      <c r="C79" s="23"/>
      <c r="D79" s="23"/>
      <c r="E79" s="23"/>
      <c r="F79" s="23"/>
      <c r="G79" s="23"/>
      <c r="Z79" s="23"/>
      <c r="AA79" s="23"/>
      <c r="AB79" s="23"/>
    </row>
    <row r="80" spans="2:28" ht="17.25" customHeight="1">
      <c r="B80" s="23"/>
      <c r="C80" s="23"/>
      <c r="D80" s="23"/>
      <c r="E80" s="23"/>
      <c r="F80" s="23"/>
      <c r="G80" s="23"/>
      <c r="Z80" s="23"/>
      <c r="AA80" s="23"/>
      <c r="AB80" s="23"/>
    </row>
    <row r="81" spans="2:28" ht="17.25" customHeight="1">
      <c r="B81" s="23"/>
      <c r="C81" s="23"/>
      <c r="D81" s="23"/>
      <c r="E81" s="23"/>
      <c r="F81" s="23"/>
      <c r="G81" s="23"/>
      <c r="Z81" s="23"/>
      <c r="AA81" s="23"/>
      <c r="AB81" s="23"/>
    </row>
    <row r="82" spans="2:28" ht="17.25" customHeight="1">
      <c r="B82" s="23"/>
      <c r="C82" s="23"/>
      <c r="D82" s="23"/>
      <c r="E82" s="23"/>
      <c r="F82" s="23"/>
      <c r="G82" s="23"/>
      <c r="Z82" s="23"/>
      <c r="AA82" s="23"/>
      <c r="AB82" s="23"/>
    </row>
    <row r="83" spans="2:28" ht="17.25" customHeight="1">
      <c r="B83" s="23"/>
      <c r="C83" s="23"/>
      <c r="D83" s="23"/>
      <c r="E83" s="23"/>
      <c r="F83" s="23"/>
      <c r="G83" s="23"/>
      <c r="Z83" s="23"/>
      <c r="AA83" s="23"/>
      <c r="AB83" s="23"/>
    </row>
    <row r="84" spans="2:28" ht="17.25" customHeight="1">
      <c r="B84" s="23"/>
      <c r="C84" s="23"/>
      <c r="D84" s="23"/>
      <c r="E84" s="23"/>
      <c r="F84" s="23"/>
      <c r="G84" s="23"/>
      <c r="Z84" s="23"/>
      <c r="AA84" s="23"/>
      <c r="AB84" s="23"/>
    </row>
    <row r="85" spans="2:28" ht="17.25" customHeight="1">
      <c r="B85" s="23"/>
      <c r="C85" s="23"/>
      <c r="D85" s="23"/>
      <c r="E85" s="23"/>
      <c r="F85" s="23"/>
      <c r="G85" s="23"/>
      <c r="Z85" s="23"/>
      <c r="AA85" s="23"/>
      <c r="AB85" s="23"/>
    </row>
    <row r="86" spans="2:28" ht="17.25" customHeight="1">
      <c r="B86" s="23"/>
      <c r="C86" s="23"/>
      <c r="D86" s="23"/>
      <c r="E86" s="23"/>
      <c r="F86" s="23"/>
      <c r="G86" s="23"/>
      <c r="Z86" s="23"/>
      <c r="AA86" s="23"/>
      <c r="AB86" s="23"/>
    </row>
    <row r="87" spans="2:28" ht="17.25" customHeight="1">
      <c r="B87" s="23"/>
      <c r="C87" s="23"/>
      <c r="D87" s="23"/>
      <c r="E87" s="23"/>
      <c r="F87" s="23"/>
      <c r="G87" s="23"/>
      <c r="Z87" s="23"/>
      <c r="AA87" s="23"/>
      <c r="AB87" s="23"/>
    </row>
    <row r="88" spans="2:28" ht="17.25" customHeight="1">
      <c r="B88" s="23"/>
      <c r="C88" s="23"/>
      <c r="D88" s="23"/>
      <c r="E88" s="23"/>
      <c r="F88" s="23"/>
      <c r="G88" s="23"/>
      <c r="Z88" s="23"/>
      <c r="AA88" s="23"/>
      <c r="AB88" s="23"/>
    </row>
    <row r="89" spans="2:28" ht="17.25" customHeight="1">
      <c r="B89" s="23"/>
      <c r="C89" s="23"/>
      <c r="D89" s="23"/>
      <c r="E89" s="23"/>
      <c r="F89" s="23"/>
      <c r="G89" s="23"/>
      <c r="Z89" s="23"/>
      <c r="AA89" s="23"/>
      <c r="AB89" s="23"/>
    </row>
    <row r="90" spans="2:28" ht="17.25" customHeight="1">
      <c r="B90" s="23"/>
      <c r="C90" s="23"/>
      <c r="D90" s="23"/>
      <c r="E90" s="23"/>
      <c r="F90" s="23"/>
      <c r="G90" s="23"/>
      <c r="Z90" s="23"/>
      <c r="AA90" s="23"/>
      <c r="AB90" s="23"/>
    </row>
    <row r="91" spans="2:28" ht="17.25" customHeight="1">
      <c r="B91" s="23"/>
      <c r="C91" s="23"/>
      <c r="D91" s="23"/>
      <c r="E91" s="23"/>
      <c r="F91" s="23"/>
      <c r="G91" s="23"/>
      <c r="Z91" s="23"/>
      <c r="AA91" s="23"/>
      <c r="AB91" s="23"/>
    </row>
    <row r="92" spans="2:28" ht="17.25" customHeight="1">
      <c r="B92" s="23"/>
      <c r="C92" s="23"/>
      <c r="D92" s="23"/>
      <c r="E92" s="23"/>
      <c r="F92" s="23"/>
      <c r="G92" s="23"/>
      <c r="Z92" s="23"/>
      <c r="AA92" s="23"/>
      <c r="AB92" s="23"/>
    </row>
    <row r="93" spans="2:28" ht="17.25" customHeight="1">
      <c r="B93" s="23"/>
      <c r="C93" s="23"/>
      <c r="D93" s="23"/>
      <c r="E93" s="23"/>
      <c r="F93" s="23"/>
      <c r="G93" s="23"/>
      <c r="Z93" s="23"/>
      <c r="AA93" s="23"/>
      <c r="AB93" s="23"/>
    </row>
    <row r="94" spans="2:28" ht="17.25" customHeight="1">
      <c r="B94" s="23"/>
      <c r="C94" s="23"/>
      <c r="D94" s="23"/>
      <c r="E94" s="23"/>
      <c r="F94" s="23"/>
      <c r="G94" s="23"/>
      <c r="Z94" s="23"/>
      <c r="AA94" s="23"/>
      <c r="AB94" s="23"/>
    </row>
    <row r="95" spans="2:28" ht="17.25" customHeight="1">
      <c r="B95" s="23"/>
      <c r="C95" s="23"/>
      <c r="D95" s="23"/>
      <c r="E95" s="23"/>
      <c r="F95" s="23"/>
      <c r="G95" s="23"/>
      <c r="Z95" s="23"/>
      <c r="AA95" s="23"/>
      <c r="AB95" s="23"/>
    </row>
    <row r="96" spans="2:28" ht="17.25" customHeight="1">
      <c r="B96" s="23"/>
      <c r="C96" s="23"/>
      <c r="D96" s="23"/>
      <c r="E96" s="23"/>
      <c r="F96" s="23"/>
      <c r="G96" s="23"/>
      <c r="Z96" s="23"/>
      <c r="AA96" s="23"/>
      <c r="AB96" s="23"/>
    </row>
    <row r="97" spans="2:28" ht="17.25" customHeight="1">
      <c r="B97" s="23"/>
      <c r="C97" s="23"/>
      <c r="D97" s="23"/>
      <c r="E97" s="23"/>
      <c r="F97" s="23"/>
      <c r="G97" s="23"/>
      <c r="Z97" s="23"/>
      <c r="AA97" s="23"/>
      <c r="AB97" s="23"/>
    </row>
    <row r="98" spans="2:28" ht="17.25" customHeight="1">
      <c r="B98" s="23"/>
      <c r="C98" s="23"/>
      <c r="D98" s="23"/>
      <c r="E98" s="23"/>
      <c r="F98" s="23"/>
      <c r="G98" s="23"/>
      <c r="Z98" s="23"/>
      <c r="AA98" s="23"/>
      <c r="AB98" s="23"/>
    </row>
    <row r="99" spans="2:28" ht="17.25" customHeight="1">
      <c r="B99" s="23"/>
      <c r="C99" s="23"/>
      <c r="D99" s="23"/>
      <c r="E99" s="23"/>
      <c r="F99" s="23"/>
      <c r="G99" s="23"/>
      <c r="Z99" s="23"/>
      <c r="AA99" s="23"/>
      <c r="AB99" s="23"/>
    </row>
    <row r="100" spans="2:28" ht="17.25" customHeight="1">
      <c r="B100" s="23"/>
      <c r="C100" s="23"/>
      <c r="D100" s="23"/>
      <c r="E100" s="23"/>
      <c r="F100" s="23"/>
      <c r="G100" s="23"/>
      <c r="Z100" s="23"/>
      <c r="AA100" s="23"/>
      <c r="AB100" s="23"/>
    </row>
    <row r="101" spans="2:28" ht="17.25" customHeight="1">
      <c r="B101" s="23"/>
      <c r="C101" s="23"/>
      <c r="D101" s="23"/>
      <c r="E101" s="23"/>
      <c r="F101" s="23"/>
      <c r="G101" s="23"/>
      <c r="Z101" s="23"/>
      <c r="AA101" s="23"/>
      <c r="AB101" s="23"/>
    </row>
    <row r="102" spans="2:28" ht="17.25" customHeight="1">
      <c r="B102" s="23"/>
      <c r="C102" s="23"/>
      <c r="D102" s="23"/>
      <c r="E102" s="23"/>
      <c r="F102" s="23"/>
      <c r="G102" s="23"/>
      <c r="Z102" s="23"/>
      <c r="AA102" s="23"/>
      <c r="AB102" s="23"/>
    </row>
    <row r="103" spans="2:28" ht="17.25" customHeight="1">
      <c r="B103" s="23"/>
      <c r="C103" s="23"/>
      <c r="D103" s="23"/>
      <c r="E103" s="23"/>
      <c r="F103" s="23"/>
      <c r="G103" s="23"/>
      <c r="Z103" s="23"/>
      <c r="AA103" s="23"/>
      <c r="AB103" s="23"/>
    </row>
    <row r="104" spans="2:28" ht="17.25" customHeight="1">
      <c r="B104" s="23"/>
      <c r="C104" s="23"/>
      <c r="D104" s="23"/>
      <c r="E104" s="23"/>
      <c r="F104" s="23"/>
      <c r="G104" s="23"/>
      <c r="Z104" s="23"/>
      <c r="AA104" s="23"/>
      <c r="AB104" s="23"/>
    </row>
    <row r="105" spans="2:28" ht="17.25" customHeight="1">
      <c r="B105" s="23"/>
      <c r="C105" s="23"/>
      <c r="D105" s="23"/>
      <c r="E105" s="23"/>
      <c r="F105" s="23"/>
      <c r="G105" s="23"/>
      <c r="Z105" s="23"/>
      <c r="AA105" s="23"/>
      <c r="AB105" s="23"/>
    </row>
    <row r="106" spans="2:28" ht="17.25" customHeight="1">
      <c r="B106" s="23"/>
      <c r="C106" s="23"/>
      <c r="D106" s="23"/>
      <c r="E106" s="23"/>
      <c r="F106" s="23"/>
      <c r="G106" s="23"/>
      <c r="Z106" s="23"/>
      <c r="AA106" s="23"/>
      <c r="AB106" s="23"/>
    </row>
    <row r="107" spans="2:28" ht="17.25" customHeight="1">
      <c r="B107" s="23"/>
      <c r="C107" s="23"/>
      <c r="D107" s="23"/>
      <c r="E107" s="23"/>
      <c r="F107" s="23"/>
      <c r="G107" s="23"/>
      <c r="Z107" s="23"/>
      <c r="AA107" s="23"/>
      <c r="AB107" s="23"/>
    </row>
    <row r="108" spans="2:28" ht="17.25" customHeight="1">
      <c r="B108" s="23"/>
      <c r="C108" s="23"/>
      <c r="D108" s="23"/>
      <c r="E108" s="23"/>
      <c r="F108" s="23"/>
      <c r="G108" s="23"/>
      <c r="Z108" s="23"/>
      <c r="AA108" s="23"/>
      <c r="AB108" s="23"/>
    </row>
    <row r="109" spans="2:28" ht="17.25" customHeight="1">
      <c r="B109" s="23"/>
      <c r="C109" s="23"/>
      <c r="D109" s="23"/>
      <c r="E109" s="23"/>
      <c r="F109" s="23"/>
      <c r="G109" s="23"/>
      <c r="Z109" s="23"/>
      <c r="AA109" s="23"/>
      <c r="AB109" s="23"/>
    </row>
    <row r="110" spans="2:28" ht="17.25" customHeight="1">
      <c r="B110" s="23"/>
      <c r="C110" s="23"/>
      <c r="D110" s="23"/>
      <c r="E110" s="23"/>
      <c r="F110" s="23"/>
      <c r="G110" s="23"/>
      <c r="Z110" s="23"/>
      <c r="AA110" s="23"/>
      <c r="AB110" s="23"/>
    </row>
    <row r="111" spans="2:28" ht="17.25" customHeight="1">
      <c r="B111" s="23"/>
      <c r="C111" s="23"/>
      <c r="D111" s="23"/>
      <c r="E111" s="23"/>
      <c r="F111" s="23"/>
      <c r="G111" s="23"/>
      <c r="Z111" s="23"/>
      <c r="AA111" s="23"/>
      <c r="AB111" s="23"/>
    </row>
    <row r="112" spans="2:28" ht="17.25" customHeight="1">
      <c r="B112" s="23"/>
      <c r="C112" s="23"/>
      <c r="D112" s="23"/>
      <c r="E112" s="23"/>
      <c r="F112" s="23"/>
      <c r="G112" s="23"/>
      <c r="Z112" s="23"/>
      <c r="AA112" s="23"/>
      <c r="AB112" s="23"/>
    </row>
    <row r="113" spans="2:28" ht="17.25" customHeight="1">
      <c r="B113" s="23"/>
      <c r="C113" s="23"/>
      <c r="D113" s="23"/>
      <c r="E113" s="23"/>
      <c r="F113" s="23"/>
      <c r="G113" s="23"/>
      <c r="Z113" s="23"/>
      <c r="AA113" s="23"/>
      <c r="AB113" s="23"/>
    </row>
    <row r="114" spans="2:28" ht="17.25" customHeight="1">
      <c r="B114" s="23"/>
      <c r="C114" s="23"/>
      <c r="D114" s="23"/>
      <c r="E114" s="23"/>
      <c r="F114" s="23"/>
      <c r="G114" s="23"/>
      <c r="Z114" s="23"/>
      <c r="AA114" s="23"/>
      <c r="AB114" s="23"/>
    </row>
    <row r="115" spans="2:28" ht="17.25" customHeight="1">
      <c r="B115" s="23"/>
      <c r="C115" s="23"/>
      <c r="D115" s="23"/>
      <c r="E115" s="23"/>
      <c r="F115" s="23"/>
      <c r="G115" s="23"/>
      <c r="Z115" s="23"/>
      <c r="AA115" s="23"/>
      <c r="AB115" s="23"/>
    </row>
    <row r="116" spans="2:28" ht="17.25" customHeight="1">
      <c r="B116" s="23"/>
      <c r="C116" s="23"/>
      <c r="D116" s="23"/>
      <c r="E116" s="23"/>
      <c r="F116" s="23"/>
      <c r="G116" s="23"/>
      <c r="Z116" s="23"/>
      <c r="AA116" s="23"/>
      <c r="AB116" s="23"/>
    </row>
    <row r="117" spans="2:28" ht="17.25" customHeight="1">
      <c r="B117" s="23"/>
      <c r="C117" s="23"/>
      <c r="D117" s="23"/>
      <c r="E117" s="23"/>
      <c r="F117" s="23"/>
      <c r="G117" s="23"/>
      <c r="Z117" s="23"/>
      <c r="AA117" s="23"/>
      <c r="AB117" s="23"/>
    </row>
    <row r="118" spans="2:28" ht="17.25" customHeight="1">
      <c r="B118" s="23"/>
      <c r="C118" s="23"/>
      <c r="D118" s="23"/>
      <c r="E118" s="23"/>
      <c r="F118" s="23"/>
      <c r="G118" s="23"/>
      <c r="Z118" s="23"/>
      <c r="AA118" s="23"/>
      <c r="AB118" s="23"/>
    </row>
    <row r="119" spans="2:28" ht="17.25" customHeight="1">
      <c r="B119" s="23"/>
      <c r="C119" s="23"/>
      <c r="D119" s="23"/>
      <c r="E119" s="23"/>
      <c r="F119" s="23"/>
      <c r="G119" s="23"/>
      <c r="Z119" s="23"/>
      <c r="AA119" s="23"/>
      <c r="AB119" s="23"/>
    </row>
    <row r="120" spans="2:28" ht="17.25" customHeight="1">
      <c r="B120" s="23"/>
      <c r="C120" s="23"/>
      <c r="D120" s="23"/>
      <c r="E120" s="23"/>
      <c r="F120" s="23"/>
      <c r="G120" s="23"/>
      <c r="Z120" s="23"/>
      <c r="AA120" s="23"/>
      <c r="AB120" s="23"/>
    </row>
    <row r="121" spans="2:28" ht="17.25" customHeight="1">
      <c r="B121" s="23"/>
      <c r="C121" s="23"/>
      <c r="D121" s="23"/>
      <c r="E121" s="23"/>
      <c r="F121" s="23"/>
      <c r="G121" s="23"/>
      <c r="Z121" s="23"/>
      <c r="AA121" s="23"/>
      <c r="AB121" s="23"/>
    </row>
    <row r="122" spans="2:28" ht="17.25" customHeight="1">
      <c r="B122" s="23"/>
      <c r="C122" s="23"/>
      <c r="D122" s="23"/>
      <c r="E122" s="23"/>
      <c r="F122" s="23"/>
      <c r="G122" s="23"/>
      <c r="Z122" s="23"/>
      <c r="AA122" s="23"/>
      <c r="AB122" s="23"/>
    </row>
    <row r="123" spans="2:28" ht="17.25" customHeight="1">
      <c r="B123" s="23"/>
      <c r="C123" s="23"/>
      <c r="D123" s="23"/>
      <c r="E123" s="23"/>
      <c r="F123" s="23"/>
      <c r="G123" s="23"/>
      <c r="Z123" s="23"/>
      <c r="AA123" s="23"/>
      <c r="AB123" s="23"/>
    </row>
    <row r="124" spans="2:28" ht="17.25" customHeight="1">
      <c r="B124" s="23"/>
      <c r="C124" s="23"/>
      <c r="D124" s="23"/>
      <c r="E124" s="23"/>
      <c r="F124" s="23"/>
      <c r="G124" s="23"/>
      <c r="Z124" s="23"/>
      <c r="AA124" s="23"/>
      <c r="AB124" s="23"/>
    </row>
    <row r="125" spans="2:28" ht="17.25" customHeight="1">
      <c r="B125" s="23"/>
      <c r="C125" s="23"/>
      <c r="D125" s="23"/>
      <c r="E125" s="23"/>
      <c r="F125" s="23"/>
      <c r="G125" s="23"/>
      <c r="Z125" s="23"/>
      <c r="AA125" s="23"/>
      <c r="AB125" s="23"/>
    </row>
    <row r="126" spans="2:28" ht="17.25" customHeight="1">
      <c r="B126" s="23"/>
      <c r="C126" s="23"/>
      <c r="D126" s="23"/>
      <c r="E126" s="23"/>
      <c r="F126" s="23"/>
      <c r="G126" s="23"/>
      <c r="Z126" s="23"/>
      <c r="AA126" s="23"/>
      <c r="AB126" s="23"/>
    </row>
    <row r="127" spans="2:28" ht="17.25" customHeight="1">
      <c r="B127" s="23"/>
      <c r="C127" s="23"/>
      <c r="D127" s="23"/>
      <c r="E127" s="23"/>
      <c r="F127" s="23"/>
      <c r="G127" s="23"/>
      <c r="Z127" s="23"/>
      <c r="AA127" s="23"/>
      <c r="AB127" s="23"/>
    </row>
    <row r="128" spans="2:28" ht="17.25" customHeight="1">
      <c r="B128" s="23"/>
      <c r="C128" s="23"/>
      <c r="D128" s="23"/>
      <c r="E128" s="23"/>
      <c r="F128" s="23"/>
      <c r="G128" s="23"/>
      <c r="Z128" s="23"/>
      <c r="AA128" s="23"/>
      <c r="AB128" s="23"/>
    </row>
    <row r="129" spans="2:28" ht="17.25" customHeight="1">
      <c r="B129" s="23"/>
      <c r="C129" s="23"/>
      <c r="D129" s="23"/>
      <c r="E129" s="23"/>
      <c r="F129" s="23"/>
      <c r="G129" s="23"/>
      <c r="Z129" s="23"/>
      <c r="AA129" s="23"/>
      <c r="AB129" s="23"/>
    </row>
    <row r="130" spans="2:28" ht="17.25" customHeight="1">
      <c r="B130" s="23"/>
      <c r="C130" s="23"/>
      <c r="D130" s="23"/>
      <c r="E130" s="23"/>
      <c r="F130" s="23"/>
      <c r="G130" s="23"/>
      <c r="Z130" s="23"/>
      <c r="AA130" s="23"/>
      <c r="AB130" s="23"/>
    </row>
    <row r="131" spans="2:28" ht="17.25" customHeight="1">
      <c r="B131" s="23"/>
      <c r="C131" s="23"/>
      <c r="D131" s="23"/>
      <c r="E131" s="23"/>
      <c r="F131" s="23"/>
      <c r="G131" s="23"/>
      <c r="Z131" s="23"/>
      <c r="AA131" s="23"/>
      <c r="AB131" s="23"/>
    </row>
    <row r="132" spans="2:28" ht="17.25" customHeight="1">
      <c r="B132" s="23"/>
      <c r="C132" s="23"/>
      <c r="D132" s="23"/>
      <c r="E132" s="23"/>
      <c r="F132" s="23"/>
      <c r="G132" s="23"/>
      <c r="Z132" s="23"/>
      <c r="AA132" s="23"/>
      <c r="AB132" s="23"/>
    </row>
    <row r="133" spans="2:28" ht="17.25" customHeight="1">
      <c r="B133" s="23"/>
      <c r="C133" s="23"/>
      <c r="D133" s="23"/>
      <c r="E133" s="23"/>
      <c r="F133" s="23"/>
      <c r="G133" s="23"/>
      <c r="Z133" s="23"/>
      <c r="AA133" s="23"/>
      <c r="AB133" s="23"/>
    </row>
    <row r="134" spans="2:28" ht="17.25" customHeight="1">
      <c r="B134" s="23"/>
      <c r="C134" s="23"/>
      <c r="D134" s="23"/>
      <c r="E134" s="23"/>
      <c r="F134" s="23"/>
      <c r="G134" s="23"/>
      <c r="Z134" s="23"/>
      <c r="AA134" s="23"/>
      <c r="AB134" s="23"/>
    </row>
    <row r="135" spans="2:28" ht="17.25" customHeight="1">
      <c r="B135" s="23"/>
      <c r="C135" s="23"/>
      <c r="D135" s="23"/>
      <c r="E135" s="23"/>
      <c r="F135" s="23"/>
      <c r="G135" s="23"/>
      <c r="Z135" s="23"/>
      <c r="AA135" s="23"/>
      <c r="AB135" s="23"/>
    </row>
    <row r="136" spans="2:28" ht="17.25" customHeight="1">
      <c r="B136" s="23"/>
      <c r="C136" s="23"/>
      <c r="D136" s="23"/>
      <c r="E136" s="23"/>
      <c r="F136" s="23"/>
      <c r="G136" s="23"/>
      <c r="Z136" s="23"/>
      <c r="AA136" s="23"/>
      <c r="AB136" s="23"/>
    </row>
    <row r="137" spans="2:28" ht="17.25" customHeight="1">
      <c r="B137" s="23"/>
      <c r="C137" s="23"/>
      <c r="D137" s="23"/>
      <c r="E137" s="23"/>
      <c r="F137" s="23"/>
      <c r="G137" s="23"/>
      <c r="Z137" s="23"/>
      <c r="AA137" s="23"/>
      <c r="AB137" s="23"/>
    </row>
    <row r="138" spans="2:28" ht="17.25" customHeight="1">
      <c r="B138" s="23"/>
      <c r="C138" s="23"/>
      <c r="D138" s="23"/>
      <c r="E138" s="23"/>
      <c r="F138" s="23"/>
      <c r="G138" s="23"/>
      <c r="Z138" s="23"/>
      <c r="AA138" s="23"/>
      <c r="AB138" s="23"/>
    </row>
    <row r="139" spans="2:28" ht="17.25" customHeight="1">
      <c r="B139" s="23"/>
      <c r="C139" s="23"/>
      <c r="D139" s="23"/>
      <c r="E139" s="23"/>
      <c r="F139" s="23"/>
      <c r="G139" s="23"/>
      <c r="Z139" s="23"/>
      <c r="AA139" s="23"/>
      <c r="AB139" s="23"/>
    </row>
    <row r="140" spans="2:28" ht="17.25" customHeight="1">
      <c r="B140" s="23"/>
      <c r="C140" s="23"/>
      <c r="D140" s="23"/>
      <c r="E140" s="23"/>
      <c r="F140" s="23"/>
      <c r="G140" s="23"/>
      <c r="Z140" s="23"/>
      <c r="AA140" s="23"/>
      <c r="AB140" s="23"/>
    </row>
    <row r="141" spans="2:28" ht="17.25" customHeight="1">
      <c r="B141" s="23"/>
      <c r="C141" s="23"/>
      <c r="D141" s="23"/>
      <c r="E141" s="23"/>
      <c r="F141" s="23"/>
      <c r="G141" s="23"/>
      <c r="Z141" s="23"/>
      <c r="AA141" s="23"/>
      <c r="AB141" s="23"/>
    </row>
    <row r="142" spans="2:28" ht="17.25" customHeight="1">
      <c r="B142" s="23"/>
      <c r="C142" s="23"/>
      <c r="D142" s="23"/>
      <c r="E142" s="23"/>
      <c r="F142" s="23"/>
      <c r="G142" s="23"/>
      <c r="Z142" s="23"/>
      <c r="AA142" s="23"/>
      <c r="AB142" s="23"/>
    </row>
    <row r="143" spans="2:28" ht="17.25" customHeight="1">
      <c r="B143" s="23"/>
      <c r="C143" s="23"/>
      <c r="D143" s="23"/>
      <c r="E143" s="23"/>
      <c r="F143" s="23"/>
      <c r="G143" s="23"/>
      <c r="Z143" s="23"/>
      <c r="AA143" s="23"/>
      <c r="AB143" s="23"/>
    </row>
    <row r="144" spans="2:28" ht="17.25" customHeight="1">
      <c r="B144" s="23"/>
      <c r="C144" s="23"/>
      <c r="D144" s="23"/>
      <c r="E144" s="23"/>
      <c r="F144" s="23"/>
      <c r="G144" s="23"/>
      <c r="Z144" s="23"/>
      <c r="AA144" s="23"/>
      <c r="AB144" s="23"/>
    </row>
    <row r="145" spans="2:28" ht="17.25" customHeight="1">
      <c r="B145" s="23"/>
      <c r="C145" s="23"/>
      <c r="D145" s="23"/>
      <c r="E145" s="23"/>
      <c r="F145" s="23"/>
      <c r="G145" s="23"/>
      <c r="Z145" s="23"/>
      <c r="AA145" s="23"/>
      <c r="AB145" s="23"/>
    </row>
    <row r="146" spans="2:28" ht="17.25" customHeight="1">
      <c r="B146" s="23"/>
      <c r="C146" s="23"/>
      <c r="D146" s="23"/>
      <c r="E146" s="23"/>
      <c r="F146" s="23"/>
      <c r="G146" s="23"/>
      <c r="Z146" s="23"/>
      <c r="AA146" s="23"/>
      <c r="AB146" s="23"/>
    </row>
    <row r="147" spans="2:28" ht="17.25" customHeight="1">
      <c r="B147" s="23"/>
      <c r="C147" s="23"/>
      <c r="D147" s="23"/>
      <c r="E147" s="23"/>
      <c r="F147" s="23"/>
      <c r="G147" s="23"/>
      <c r="Z147" s="23"/>
      <c r="AA147" s="23"/>
      <c r="AB147" s="23"/>
    </row>
    <row r="148" spans="2:28" ht="17.25" customHeight="1">
      <c r="B148" s="23"/>
      <c r="C148" s="23"/>
      <c r="D148" s="23"/>
      <c r="E148" s="23"/>
      <c r="F148" s="23"/>
      <c r="G148" s="23"/>
      <c r="Z148" s="23"/>
      <c r="AA148" s="23"/>
      <c r="AB148" s="23"/>
    </row>
    <row r="149" spans="2:28" ht="17.25" customHeight="1">
      <c r="B149" s="23"/>
      <c r="C149" s="23"/>
      <c r="D149" s="23"/>
      <c r="E149" s="23"/>
      <c r="F149" s="23"/>
      <c r="G149" s="23"/>
      <c r="Z149" s="23"/>
      <c r="AA149" s="23"/>
      <c r="AB149" s="23"/>
    </row>
    <row r="150" spans="2:28" ht="17.25" customHeight="1">
      <c r="B150" s="23"/>
      <c r="C150" s="23"/>
      <c r="D150" s="23"/>
      <c r="E150" s="23"/>
      <c r="F150" s="23"/>
      <c r="G150" s="23"/>
      <c r="Z150" s="23"/>
      <c r="AA150" s="23"/>
      <c r="AB150" s="23"/>
    </row>
    <row r="151" spans="2:28" ht="17.25" customHeight="1">
      <c r="B151" s="23"/>
      <c r="C151" s="23"/>
      <c r="D151" s="23"/>
      <c r="E151" s="23"/>
      <c r="F151" s="23"/>
      <c r="G151" s="23"/>
      <c r="Z151" s="23"/>
      <c r="AA151" s="23"/>
      <c r="AB151" s="23"/>
    </row>
    <row r="152" spans="2:28" ht="17.25" customHeight="1">
      <c r="B152" s="23"/>
      <c r="C152" s="23"/>
      <c r="D152" s="23"/>
      <c r="E152" s="23"/>
      <c r="F152" s="23"/>
      <c r="G152" s="23"/>
      <c r="Z152" s="23"/>
      <c r="AA152" s="23"/>
      <c r="AB152" s="23"/>
    </row>
    <row r="153" spans="2:28" ht="17.25" customHeight="1">
      <c r="B153" s="23"/>
      <c r="C153" s="23"/>
      <c r="D153" s="23"/>
      <c r="E153" s="23"/>
      <c r="F153" s="23"/>
      <c r="G153" s="23"/>
      <c r="Z153" s="23"/>
      <c r="AA153" s="23"/>
      <c r="AB153" s="23"/>
    </row>
    <row r="154" spans="2:28" ht="17.25" customHeight="1">
      <c r="B154" s="23"/>
      <c r="C154" s="23"/>
      <c r="D154" s="23"/>
      <c r="E154" s="23"/>
      <c r="F154" s="23"/>
      <c r="G154" s="23"/>
      <c r="Z154" s="23"/>
      <c r="AA154" s="23"/>
      <c r="AB154" s="23"/>
    </row>
    <row r="155" spans="2:28" ht="17.25" customHeight="1">
      <c r="B155" s="23"/>
      <c r="C155" s="23"/>
      <c r="D155" s="23"/>
      <c r="E155" s="23"/>
      <c r="F155" s="23"/>
      <c r="G155" s="23"/>
      <c r="Z155" s="23"/>
      <c r="AA155" s="23"/>
      <c r="AB155" s="23"/>
    </row>
    <row r="156" spans="2:28" ht="17.25" customHeight="1">
      <c r="B156" s="23"/>
      <c r="C156" s="23"/>
      <c r="D156" s="23"/>
      <c r="E156" s="23"/>
      <c r="F156" s="23"/>
      <c r="G156" s="23"/>
      <c r="Z156" s="23"/>
      <c r="AA156" s="23"/>
      <c r="AB156" s="23"/>
    </row>
    <row r="157" spans="2:28" ht="17.25" customHeight="1">
      <c r="B157" s="23"/>
      <c r="C157" s="23"/>
      <c r="D157" s="23"/>
      <c r="E157" s="23"/>
      <c r="F157" s="23"/>
      <c r="G157" s="23"/>
      <c r="Z157" s="23"/>
      <c r="AA157" s="23"/>
      <c r="AB157" s="23"/>
    </row>
    <row r="158" spans="2:28" ht="17.25" customHeight="1">
      <c r="B158" s="23"/>
      <c r="C158" s="23"/>
      <c r="D158" s="23"/>
      <c r="E158" s="23"/>
      <c r="F158" s="23"/>
      <c r="G158" s="23"/>
      <c r="Z158" s="23"/>
      <c r="AA158" s="23"/>
      <c r="AB158" s="23"/>
    </row>
    <row r="159" spans="2:28" ht="17.25" customHeight="1">
      <c r="B159" s="23"/>
      <c r="C159" s="23"/>
      <c r="D159" s="23"/>
      <c r="E159" s="23"/>
      <c r="F159" s="23"/>
      <c r="G159" s="23"/>
      <c r="Z159" s="23"/>
      <c r="AA159" s="23"/>
      <c r="AB159" s="23"/>
    </row>
    <row r="160" spans="2:28" ht="17.25" customHeight="1">
      <c r="B160" s="23"/>
      <c r="C160" s="23"/>
      <c r="D160" s="23"/>
      <c r="E160" s="23"/>
      <c r="F160" s="23"/>
      <c r="G160" s="23"/>
      <c r="Z160" s="23"/>
      <c r="AA160" s="23"/>
      <c r="AB160" s="23"/>
    </row>
    <row r="161" spans="2:28" ht="17.25" customHeight="1">
      <c r="B161" s="23"/>
      <c r="C161" s="23"/>
      <c r="D161" s="23"/>
      <c r="E161" s="23"/>
      <c r="F161" s="23"/>
      <c r="G161" s="23"/>
      <c r="Z161" s="23"/>
      <c r="AA161" s="23"/>
      <c r="AB161" s="23"/>
    </row>
    <row r="162" spans="2:28" ht="17.25" customHeight="1">
      <c r="B162" s="23"/>
      <c r="C162" s="23"/>
      <c r="D162" s="23"/>
      <c r="E162" s="23"/>
      <c r="F162" s="23"/>
      <c r="G162" s="23"/>
      <c r="Z162" s="23"/>
      <c r="AA162" s="23"/>
      <c r="AB162" s="23"/>
    </row>
    <row r="163" spans="2:28" ht="17.25" customHeight="1">
      <c r="B163" s="23"/>
      <c r="C163" s="23"/>
      <c r="D163" s="23"/>
      <c r="E163" s="23"/>
      <c r="F163" s="23"/>
      <c r="G163" s="23"/>
      <c r="Z163" s="23"/>
      <c r="AA163" s="23"/>
      <c r="AB163" s="23"/>
    </row>
    <row r="164" spans="2:28" ht="17.25" customHeight="1">
      <c r="B164" s="23"/>
      <c r="C164" s="23"/>
      <c r="D164" s="23"/>
      <c r="E164" s="23"/>
      <c r="F164" s="23"/>
      <c r="G164" s="23"/>
      <c r="Z164" s="23"/>
      <c r="AA164" s="23"/>
      <c r="AB164" s="23"/>
    </row>
    <row r="165" spans="2:28" ht="17.25" customHeight="1">
      <c r="B165" s="23"/>
      <c r="C165" s="23"/>
      <c r="D165" s="23"/>
      <c r="E165" s="23"/>
      <c r="F165" s="23"/>
      <c r="G165" s="23"/>
      <c r="Z165" s="23"/>
      <c r="AA165" s="23"/>
      <c r="AB165" s="23"/>
    </row>
    <row r="166" spans="2:28" ht="17.25" customHeight="1">
      <c r="B166" s="23"/>
      <c r="C166" s="23"/>
      <c r="D166" s="23"/>
      <c r="E166" s="23"/>
      <c r="F166" s="23"/>
      <c r="G166" s="23"/>
      <c r="Z166" s="23"/>
      <c r="AA166" s="23"/>
      <c r="AB166" s="23"/>
    </row>
    <row r="167" spans="2:28" ht="17.25" customHeight="1">
      <c r="B167" s="23"/>
      <c r="C167" s="23"/>
      <c r="D167" s="23"/>
      <c r="E167" s="23"/>
      <c r="F167" s="23"/>
      <c r="G167" s="23"/>
      <c r="Z167" s="23"/>
      <c r="AA167" s="23"/>
      <c r="AB167" s="23"/>
    </row>
    <row r="168" spans="2:28" ht="17.25" customHeight="1">
      <c r="B168" s="23"/>
      <c r="C168" s="23"/>
      <c r="D168" s="23"/>
      <c r="E168" s="23"/>
      <c r="F168" s="23"/>
      <c r="G168" s="23"/>
      <c r="Z168" s="23"/>
      <c r="AA168" s="23"/>
      <c r="AB168" s="23"/>
    </row>
    <row r="169" spans="2:28" ht="17.25" customHeight="1">
      <c r="B169" s="23"/>
      <c r="C169" s="23"/>
      <c r="D169" s="23"/>
      <c r="E169" s="23"/>
      <c r="F169" s="23"/>
      <c r="G169" s="23"/>
      <c r="Z169" s="23"/>
      <c r="AA169" s="23"/>
      <c r="AB169" s="23"/>
    </row>
    <row r="170" spans="2:28" ht="17.25" customHeight="1">
      <c r="B170" s="23"/>
      <c r="C170" s="23"/>
      <c r="D170" s="23"/>
      <c r="E170" s="23"/>
      <c r="F170" s="23"/>
      <c r="G170" s="23"/>
      <c r="Z170" s="23"/>
      <c r="AA170" s="23"/>
      <c r="AB170" s="23"/>
    </row>
    <row r="171" spans="2:28" ht="17.25" customHeight="1">
      <c r="B171" s="23"/>
      <c r="C171" s="23"/>
      <c r="D171" s="23"/>
      <c r="E171" s="23"/>
      <c r="F171" s="23"/>
      <c r="G171" s="23"/>
      <c r="Z171" s="23"/>
      <c r="AA171" s="23"/>
      <c r="AB171" s="23"/>
    </row>
    <row r="172" spans="2:28" ht="17.25" customHeight="1">
      <c r="B172" s="23"/>
      <c r="C172" s="23"/>
      <c r="D172" s="23"/>
      <c r="E172" s="23"/>
      <c r="F172" s="23"/>
      <c r="G172" s="23"/>
      <c r="Z172" s="23"/>
      <c r="AA172" s="23"/>
      <c r="AB172" s="23"/>
    </row>
    <row r="173" spans="2:28" ht="17.25" customHeight="1">
      <c r="B173" s="23"/>
      <c r="C173" s="23"/>
      <c r="D173" s="23"/>
      <c r="E173" s="23"/>
      <c r="F173" s="23"/>
      <c r="G173" s="23"/>
      <c r="Z173" s="23"/>
      <c r="AA173" s="23"/>
      <c r="AB173" s="23"/>
    </row>
    <row r="174" spans="2:28" ht="17.25" customHeight="1">
      <c r="B174" s="23"/>
      <c r="C174" s="23"/>
      <c r="D174" s="23"/>
      <c r="E174" s="23"/>
      <c r="F174" s="23"/>
      <c r="G174" s="23"/>
      <c r="Z174" s="23"/>
      <c r="AA174" s="23"/>
      <c r="AB174" s="23"/>
    </row>
    <row r="175" spans="2:28" ht="17.25" customHeight="1">
      <c r="B175" s="23"/>
      <c r="C175" s="23"/>
      <c r="D175" s="23"/>
      <c r="E175" s="23"/>
      <c r="F175" s="23"/>
      <c r="G175" s="23"/>
      <c r="Z175" s="23"/>
      <c r="AA175" s="23"/>
      <c r="AB175" s="23"/>
    </row>
    <row r="176" spans="2:28" ht="17.25" customHeight="1">
      <c r="B176" s="23"/>
      <c r="C176" s="23"/>
      <c r="D176" s="23"/>
      <c r="E176" s="23"/>
      <c r="F176" s="23"/>
      <c r="G176" s="23"/>
      <c r="Z176" s="23"/>
      <c r="AA176" s="23"/>
      <c r="AB176" s="23"/>
    </row>
    <row r="177" spans="2:28" ht="17.25" customHeight="1">
      <c r="B177" s="23"/>
      <c r="C177" s="23"/>
      <c r="D177" s="23"/>
      <c r="E177" s="23"/>
      <c r="F177" s="23"/>
      <c r="G177" s="23"/>
      <c r="Z177" s="23"/>
      <c r="AA177" s="23"/>
      <c r="AB177" s="23"/>
    </row>
    <row r="178" spans="2:28" ht="17.25" customHeight="1">
      <c r="B178" s="23"/>
      <c r="C178" s="23"/>
      <c r="D178" s="23"/>
      <c r="E178" s="23"/>
      <c r="F178" s="23"/>
      <c r="G178" s="23"/>
      <c r="Z178" s="23"/>
      <c r="AA178" s="23"/>
      <c r="AB178" s="23"/>
    </row>
    <row r="179" spans="2:28" ht="17.25" customHeight="1">
      <c r="B179" s="23"/>
      <c r="C179" s="23"/>
      <c r="D179" s="23"/>
      <c r="E179" s="23"/>
      <c r="F179" s="23"/>
      <c r="G179" s="23"/>
      <c r="Z179" s="23"/>
      <c r="AA179" s="23"/>
      <c r="AB179" s="23"/>
    </row>
    <row r="180" spans="2:28" ht="17.25" customHeight="1">
      <c r="B180" s="23"/>
      <c r="C180" s="23"/>
      <c r="D180" s="23"/>
      <c r="E180" s="23"/>
      <c r="F180" s="23"/>
      <c r="G180" s="23"/>
      <c r="Z180" s="23"/>
      <c r="AA180" s="23"/>
      <c r="AB180" s="23"/>
    </row>
    <row r="181" spans="2:28" ht="17.25" customHeight="1">
      <c r="B181" s="23"/>
      <c r="C181" s="23"/>
      <c r="D181" s="23"/>
      <c r="E181" s="23"/>
      <c r="F181" s="23"/>
      <c r="G181" s="23"/>
      <c r="Z181" s="23"/>
      <c r="AA181" s="23"/>
      <c r="AB181" s="23"/>
    </row>
    <row r="182" spans="2:28" ht="17.25" customHeight="1">
      <c r="B182" s="23"/>
      <c r="C182" s="23"/>
      <c r="D182" s="23"/>
      <c r="E182" s="23"/>
      <c r="F182" s="23"/>
      <c r="G182" s="23"/>
      <c r="Z182" s="23"/>
      <c r="AA182" s="23"/>
      <c r="AB182" s="23"/>
    </row>
    <row r="183" spans="2:28" ht="17.25" customHeight="1">
      <c r="B183" s="23"/>
      <c r="C183" s="23"/>
      <c r="D183" s="23"/>
      <c r="E183" s="23"/>
      <c r="F183" s="23"/>
      <c r="G183" s="23"/>
      <c r="Z183" s="23"/>
      <c r="AA183" s="23"/>
      <c r="AB183" s="23"/>
    </row>
    <row r="184" spans="2:28" ht="17.25" customHeight="1">
      <c r="B184" s="23"/>
      <c r="C184" s="23"/>
      <c r="D184" s="23"/>
      <c r="E184" s="23"/>
      <c r="F184" s="23"/>
      <c r="G184" s="23"/>
      <c r="Z184" s="23"/>
      <c r="AA184" s="23"/>
      <c r="AB184" s="23"/>
    </row>
    <row r="185" spans="2:28" ht="17.25" customHeight="1">
      <c r="B185" s="23"/>
      <c r="C185" s="23"/>
      <c r="D185" s="23"/>
      <c r="E185" s="23"/>
      <c r="F185" s="23"/>
      <c r="G185" s="23"/>
      <c r="Z185" s="23"/>
      <c r="AA185" s="23"/>
      <c r="AB185" s="23"/>
    </row>
    <row r="186" spans="2:28" ht="17.25" customHeight="1">
      <c r="B186" s="23"/>
      <c r="C186" s="23"/>
      <c r="D186" s="23"/>
      <c r="E186" s="23"/>
      <c r="F186" s="23"/>
      <c r="G186" s="23"/>
      <c r="Z186" s="23"/>
      <c r="AA186" s="23"/>
      <c r="AB186" s="23"/>
    </row>
    <row r="187" spans="2:28" ht="17.25" customHeight="1">
      <c r="B187" s="23"/>
      <c r="C187" s="23"/>
      <c r="D187" s="23"/>
      <c r="E187" s="23"/>
      <c r="F187" s="23"/>
      <c r="G187" s="23"/>
      <c r="Z187" s="23"/>
      <c r="AA187" s="23"/>
      <c r="AB187" s="23"/>
    </row>
    <row r="188" spans="2:28" ht="17.25" customHeight="1">
      <c r="B188" s="23"/>
      <c r="C188" s="23"/>
      <c r="D188" s="23"/>
      <c r="E188" s="23"/>
      <c r="F188" s="23"/>
      <c r="G188" s="23"/>
      <c r="Z188" s="23"/>
      <c r="AA188" s="23"/>
      <c r="AB188" s="23"/>
    </row>
    <row r="189" spans="2:28" ht="17.25" customHeight="1">
      <c r="B189" s="23"/>
      <c r="C189" s="23"/>
      <c r="D189" s="23"/>
      <c r="E189" s="23"/>
      <c r="F189" s="23"/>
      <c r="G189" s="23"/>
      <c r="Z189" s="23"/>
      <c r="AA189" s="23"/>
      <c r="AB189" s="23"/>
    </row>
    <row r="190" spans="2:28" ht="17.25" customHeight="1">
      <c r="B190" s="23"/>
      <c r="C190" s="23"/>
      <c r="D190" s="23"/>
      <c r="E190" s="23"/>
      <c r="F190" s="23"/>
      <c r="G190" s="23"/>
      <c r="Z190" s="23"/>
      <c r="AA190" s="23"/>
      <c r="AB190" s="23"/>
    </row>
    <row r="191" spans="2:28" ht="17.25" customHeight="1">
      <c r="B191" s="23"/>
      <c r="C191" s="23"/>
      <c r="D191" s="23"/>
      <c r="E191" s="23"/>
      <c r="F191" s="23"/>
      <c r="G191" s="23"/>
      <c r="Z191" s="23"/>
      <c r="AA191" s="23"/>
      <c r="AB191" s="23"/>
    </row>
    <row r="192" spans="2:28" ht="17.25" customHeight="1">
      <c r="B192" s="23"/>
      <c r="C192" s="23"/>
      <c r="D192" s="23"/>
      <c r="E192" s="23"/>
      <c r="F192" s="23"/>
      <c r="G192" s="23"/>
      <c r="Z192" s="23"/>
      <c r="AA192" s="23"/>
      <c r="AB192" s="23"/>
    </row>
    <row r="193" spans="2:28" ht="17.25" customHeight="1">
      <c r="B193" s="23"/>
      <c r="C193" s="23"/>
      <c r="D193" s="23"/>
      <c r="E193" s="23"/>
      <c r="F193" s="23"/>
      <c r="G193" s="23"/>
      <c r="Z193" s="23"/>
      <c r="AA193" s="23"/>
      <c r="AB193" s="23"/>
    </row>
    <row r="194" spans="2:28" ht="17.25" customHeight="1">
      <c r="B194" s="23"/>
      <c r="C194" s="23"/>
      <c r="D194" s="23"/>
      <c r="E194" s="23"/>
      <c r="F194" s="23"/>
      <c r="G194" s="23"/>
      <c r="Z194" s="23"/>
      <c r="AA194" s="23"/>
      <c r="AB194" s="23"/>
    </row>
    <row r="195" spans="2:28" ht="17.25" customHeight="1">
      <c r="B195" s="23"/>
      <c r="C195" s="23"/>
      <c r="D195" s="23"/>
      <c r="E195" s="23"/>
      <c r="F195" s="23"/>
      <c r="G195" s="23"/>
      <c r="Z195" s="23"/>
      <c r="AA195" s="23"/>
      <c r="AB195" s="23"/>
    </row>
    <row r="196" spans="2:28" ht="17.25" customHeight="1">
      <c r="B196" s="23"/>
      <c r="C196" s="23"/>
      <c r="D196" s="23"/>
      <c r="E196" s="23"/>
      <c r="F196" s="23"/>
      <c r="G196" s="23"/>
      <c r="Z196" s="23"/>
      <c r="AA196" s="23"/>
      <c r="AB196" s="23"/>
    </row>
    <row r="197" spans="2:28" ht="17.25" customHeight="1">
      <c r="B197" s="23"/>
      <c r="C197" s="23"/>
      <c r="D197" s="23"/>
      <c r="E197" s="23"/>
      <c r="F197" s="23"/>
      <c r="G197" s="23"/>
      <c r="Z197" s="23"/>
      <c r="AA197" s="23"/>
      <c r="AB197" s="23"/>
    </row>
    <row r="198" spans="2:28" ht="17.25" customHeight="1">
      <c r="B198" s="23"/>
      <c r="C198" s="23"/>
      <c r="D198" s="23"/>
      <c r="E198" s="23"/>
      <c r="F198" s="23"/>
      <c r="G198" s="23"/>
      <c r="Z198" s="23"/>
      <c r="AA198" s="23"/>
      <c r="AB198" s="23"/>
    </row>
    <row r="199" spans="2:28" ht="17.25" customHeight="1">
      <c r="B199" s="23"/>
      <c r="C199" s="23"/>
      <c r="D199" s="23"/>
      <c r="E199" s="23"/>
      <c r="F199" s="23"/>
      <c r="G199" s="23"/>
      <c r="Z199" s="23"/>
      <c r="AA199" s="23"/>
      <c r="AB199" s="23"/>
    </row>
    <row r="200" spans="2:28" ht="17.25" customHeight="1">
      <c r="B200" s="23"/>
      <c r="C200" s="23"/>
      <c r="D200" s="23"/>
      <c r="E200" s="23"/>
      <c r="F200" s="23"/>
      <c r="G200" s="23"/>
      <c r="Z200" s="23"/>
      <c r="AA200" s="23"/>
      <c r="AB200" s="23"/>
    </row>
    <row r="201" spans="2:28" ht="17.25" customHeight="1">
      <c r="B201" s="23"/>
      <c r="C201" s="23"/>
      <c r="D201" s="23"/>
      <c r="E201" s="23"/>
      <c r="F201" s="23"/>
      <c r="G201" s="23"/>
      <c r="Z201" s="23"/>
      <c r="AA201" s="23"/>
      <c r="AB201" s="23"/>
    </row>
    <row r="202" spans="2:28" ht="17.25" customHeight="1">
      <c r="B202" s="23"/>
      <c r="C202" s="23"/>
      <c r="D202" s="23"/>
      <c r="E202" s="23"/>
      <c r="F202" s="23"/>
      <c r="G202" s="23"/>
      <c r="Z202" s="23"/>
      <c r="AA202" s="23"/>
      <c r="AB202" s="23"/>
    </row>
    <row r="203" spans="2:28" ht="17.25" customHeight="1">
      <c r="B203" s="23"/>
      <c r="C203" s="23"/>
      <c r="D203" s="23"/>
      <c r="E203" s="23"/>
      <c r="F203" s="23"/>
      <c r="G203" s="23"/>
      <c r="Z203" s="23"/>
      <c r="AA203" s="23"/>
      <c r="AB203" s="23"/>
    </row>
    <row r="204" spans="2:28" ht="17.25" customHeight="1">
      <c r="B204" s="23"/>
      <c r="C204" s="23"/>
      <c r="D204" s="23"/>
      <c r="E204" s="23"/>
      <c r="F204" s="23"/>
      <c r="G204" s="23"/>
      <c r="Z204" s="23"/>
      <c r="AA204" s="23"/>
      <c r="AB204" s="23"/>
    </row>
    <row r="205" spans="2:28" ht="17.25" customHeight="1">
      <c r="B205" s="23"/>
      <c r="C205" s="23"/>
      <c r="D205" s="23"/>
      <c r="E205" s="23"/>
      <c r="F205" s="23"/>
      <c r="G205" s="23"/>
      <c r="Z205" s="23"/>
      <c r="AA205" s="23"/>
      <c r="AB205" s="23"/>
    </row>
    <row r="206" spans="2:28" ht="17.25" customHeight="1">
      <c r="B206" s="23"/>
      <c r="C206" s="23"/>
      <c r="D206" s="23"/>
      <c r="E206" s="23"/>
      <c r="F206" s="23"/>
      <c r="G206" s="23"/>
      <c r="Z206" s="23"/>
      <c r="AA206" s="23"/>
      <c r="AB206" s="23"/>
    </row>
    <row r="207" spans="2:28" ht="17.25" customHeight="1">
      <c r="B207" s="23"/>
      <c r="C207" s="23"/>
      <c r="D207" s="23"/>
      <c r="E207" s="23"/>
      <c r="F207" s="23"/>
      <c r="G207" s="23"/>
      <c r="Z207" s="23"/>
      <c r="AA207" s="23"/>
      <c r="AB207" s="23"/>
    </row>
    <row r="208" spans="2:28" ht="17.25" customHeight="1">
      <c r="B208" s="23"/>
      <c r="C208" s="23"/>
      <c r="D208" s="23"/>
      <c r="E208" s="23"/>
      <c r="F208" s="23"/>
      <c r="G208" s="23"/>
      <c r="Z208" s="23"/>
      <c r="AA208" s="23"/>
      <c r="AB208" s="23"/>
    </row>
    <row r="209" spans="2:28" ht="17.25" customHeight="1">
      <c r="B209" s="23"/>
      <c r="C209" s="23"/>
      <c r="D209" s="23"/>
      <c r="E209" s="23"/>
      <c r="F209" s="23"/>
      <c r="G209" s="23"/>
      <c r="Z209" s="23"/>
      <c r="AA209" s="23"/>
      <c r="AB209" s="23"/>
    </row>
    <row r="210" spans="2:28" ht="17.25" customHeight="1">
      <c r="B210" s="23"/>
      <c r="C210" s="23"/>
      <c r="D210" s="23"/>
      <c r="E210" s="23"/>
      <c r="F210" s="23"/>
      <c r="G210" s="23"/>
      <c r="Z210" s="23"/>
      <c r="AA210" s="23"/>
      <c r="AB210" s="23"/>
    </row>
    <row r="211" spans="2:28" ht="17.25" customHeight="1">
      <c r="B211" s="23"/>
      <c r="C211" s="23"/>
      <c r="D211" s="23"/>
      <c r="E211" s="23"/>
      <c r="F211" s="23"/>
      <c r="G211" s="23"/>
      <c r="Z211" s="23"/>
      <c r="AA211" s="23"/>
      <c r="AB211" s="23"/>
    </row>
    <row r="212" spans="2:28" ht="17.25" customHeight="1">
      <c r="B212" s="23"/>
      <c r="C212" s="23"/>
      <c r="D212" s="23"/>
      <c r="E212" s="23"/>
      <c r="F212" s="23"/>
      <c r="G212" s="23"/>
      <c r="Z212" s="23"/>
      <c r="AA212" s="23"/>
      <c r="AB212" s="23"/>
    </row>
    <row r="213" spans="2:28" ht="17.25" customHeight="1">
      <c r="B213" s="23"/>
      <c r="C213" s="23"/>
      <c r="D213" s="23"/>
      <c r="E213" s="23"/>
      <c r="F213" s="23"/>
      <c r="G213" s="23"/>
      <c r="Z213" s="23"/>
      <c r="AA213" s="23"/>
      <c r="AB213" s="23"/>
    </row>
    <row r="214" spans="2:28" ht="17.25" customHeight="1">
      <c r="B214" s="23"/>
      <c r="C214" s="23"/>
      <c r="D214" s="23"/>
      <c r="E214" s="23"/>
      <c r="F214" s="23"/>
      <c r="G214" s="23"/>
      <c r="Z214" s="23"/>
      <c r="AA214" s="23"/>
      <c r="AB214" s="23"/>
    </row>
    <row r="215" spans="2:28" ht="17.25" customHeight="1">
      <c r="B215" s="23"/>
      <c r="C215" s="23"/>
      <c r="D215" s="23"/>
      <c r="E215" s="23"/>
      <c r="F215" s="23"/>
      <c r="G215" s="23"/>
      <c r="Z215" s="23"/>
      <c r="AA215" s="23"/>
      <c r="AB215" s="23"/>
    </row>
    <row r="216" spans="2:28" ht="17.25" customHeight="1">
      <c r="B216" s="23"/>
      <c r="C216" s="23"/>
      <c r="D216" s="23"/>
      <c r="E216" s="23"/>
      <c r="F216" s="23"/>
      <c r="G216" s="23"/>
      <c r="Z216" s="23"/>
      <c r="AA216" s="23"/>
      <c r="AB216" s="23"/>
    </row>
    <row r="217" spans="2:28" ht="17.25" customHeight="1">
      <c r="B217" s="23"/>
      <c r="C217" s="23"/>
      <c r="D217" s="23"/>
      <c r="E217" s="23"/>
      <c r="F217" s="23"/>
      <c r="G217" s="23"/>
      <c r="Z217" s="23"/>
      <c r="AA217" s="23"/>
      <c r="AB217" s="23"/>
    </row>
    <row r="218" spans="2:28" ht="17.25" customHeight="1">
      <c r="B218" s="23"/>
      <c r="C218" s="23"/>
      <c r="D218" s="23"/>
      <c r="E218" s="23"/>
      <c r="F218" s="23"/>
      <c r="G218" s="23"/>
      <c r="Z218" s="23"/>
      <c r="AA218" s="23"/>
      <c r="AB218" s="23"/>
    </row>
    <row r="219" spans="2:28" ht="17.25" customHeight="1">
      <c r="B219" s="23"/>
      <c r="C219" s="23"/>
      <c r="D219" s="23"/>
      <c r="E219" s="23"/>
      <c r="F219" s="23"/>
      <c r="G219" s="23"/>
      <c r="Z219" s="23"/>
      <c r="AA219" s="23"/>
      <c r="AB219" s="23"/>
    </row>
    <row r="220" spans="2:28" ht="17.25" customHeight="1">
      <c r="B220" s="23"/>
      <c r="C220" s="23"/>
      <c r="D220" s="23"/>
      <c r="E220" s="23"/>
      <c r="F220" s="23"/>
      <c r="G220" s="23"/>
      <c r="Z220" s="23"/>
      <c r="AA220" s="23"/>
      <c r="AB220" s="23"/>
    </row>
    <row r="221" spans="2:28" ht="17.25" customHeight="1">
      <c r="B221" s="23"/>
      <c r="C221" s="23"/>
      <c r="D221" s="23"/>
      <c r="E221" s="23"/>
      <c r="F221" s="23"/>
      <c r="G221" s="23"/>
      <c r="Z221" s="23"/>
      <c r="AA221" s="23"/>
      <c r="AB221" s="23"/>
    </row>
    <row r="222" spans="2:28" ht="17.25" customHeight="1">
      <c r="B222" s="23"/>
      <c r="C222" s="23"/>
      <c r="D222" s="23"/>
      <c r="E222" s="23"/>
      <c r="F222" s="23"/>
      <c r="G222" s="23"/>
      <c r="Z222" s="23"/>
      <c r="AA222" s="23"/>
      <c r="AB222" s="23"/>
    </row>
    <row r="223" spans="2:28" ht="17.25" customHeight="1">
      <c r="B223" s="23"/>
      <c r="C223" s="23"/>
      <c r="D223" s="23"/>
      <c r="E223" s="23"/>
      <c r="F223" s="23"/>
      <c r="G223" s="23"/>
      <c r="Z223" s="23"/>
      <c r="AA223" s="23"/>
      <c r="AB223" s="23"/>
    </row>
    <row r="224" spans="2:28" ht="17.25" customHeight="1">
      <c r="B224" s="23"/>
      <c r="C224" s="23"/>
      <c r="D224" s="23"/>
      <c r="E224" s="23"/>
      <c r="F224" s="23"/>
      <c r="G224" s="23"/>
      <c r="Z224" s="23"/>
      <c r="AA224" s="23"/>
      <c r="AB224" s="23"/>
    </row>
    <row r="225" spans="2:28" ht="17.25" customHeight="1">
      <c r="B225" s="23"/>
      <c r="C225" s="23"/>
      <c r="D225" s="23"/>
      <c r="E225" s="23"/>
      <c r="F225" s="23"/>
      <c r="G225" s="23"/>
      <c r="Z225" s="23"/>
      <c r="AA225" s="23"/>
      <c r="AB225" s="23"/>
    </row>
    <row r="226" spans="2:28" ht="17.25" customHeight="1">
      <c r="B226" s="23"/>
      <c r="C226" s="23"/>
      <c r="D226" s="23"/>
      <c r="E226" s="23"/>
      <c r="F226" s="23"/>
      <c r="G226" s="23"/>
      <c r="Z226" s="23"/>
      <c r="AA226" s="23"/>
      <c r="AB226" s="23"/>
    </row>
    <row r="227" spans="2:28" ht="17.25" customHeight="1">
      <c r="B227" s="23"/>
      <c r="C227" s="23"/>
      <c r="D227" s="23"/>
      <c r="E227" s="23"/>
      <c r="F227" s="23"/>
      <c r="G227" s="23"/>
      <c r="Z227" s="23"/>
      <c r="AA227" s="23"/>
      <c r="AB227" s="23"/>
    </row>
    <row r="228" spans="2:28" ht="17.25" customHeight="1">
      <c r="B228" s="23"/>
      <c r="C228" s="23"/>
      <c r="D228" s="23"/>
      <c r="E228" s="23"/>
      <c r="F228" s="23"/>
      <c r="G228" s="23"/>
      <c r="Z228" s="23"/>
      <c r="AA228" s="23"/>
      <c r="AB228" s="23"/>
    </row>
    <row r="229" spans="2:28" ht="17.25" customHeight="1">
      <c r="B229" s="23"/>
      <c r="C229" s="23"/>
      <c r="D229" s="23"/>
      <c r="E229" s="23"/>
      <c r="F229" s="23"/>
      <c r="G229" s="23"/>
      <c r="Z229" s="23"/>
      <c r="AA229" s="23"/>
      <c r="AB229" s="23"/>
    </row>
    <row r="230" spans="2:28" ht="17.25" customHeight="1">
      <c r="B230" s="23"/>
      <c r="C230" s="23"/>
      <c r="D230" s="23"/>
      <c r="E230" s="23"/>
      <c r="F230" s="23"/>
      <c r="G230" s="23"/>
      <c r="Z230" s="23"/>
      <c r="AA230" s="23"/>
      <c r="AB230" s="23"/>
    </row>
    <row r="231" spans="2:28" ht="17.25" customHeight="1">
      <c r="B231" s="23"/>
      <c r="C231" s="23"/>
      <c r="D231" s="23"/>
      <c r="E231" s="23"/>
      <c r="F231" s="23"/>
      <c r="G231" s="23"/>
      <c r="Z231" s="23"/>
      <c r="AA231" s="23"/>
      <c r="AB231" s="23"/>
    </row>
    <row r="232" spans="2:28" ht="17.25" customHeight="1">
      <c r="B232" s="23"/>
      <c r="C232" s="23"/>
      <c r="D232" s="23"/>
      <c r="E232" s="23"/>
      <c r="F232" s="23"/>
      <c r="G232" s="23"/>
      <c r="Z232" s="23"/>
      <c r="AA232" s="23"/>
      <c r="AB232" s="23"/>
    </row>
    <row r="233" spans="2:28" ht="17.25" customHeight="1">
      <c r="B233" s="23"/>
      <c r="C233" s="23"/>
      <c r="D233" s="23"/>
      <c r="E233" s="23"/>
      <c r="F233" s="23"/>
      <c r="G233" s="23"/>
      <c r="Z233" s="23"/>
      <c r="AA233" s="23"/>
      <c r="AB233" s="23"/>
    </row>
    <row r="234" spans="2:28" ht="17.25" customHeight="1">
      <c r="B234" s="23"/>
      <c r="C234" s="23"/>
      <c r="D234" s="23"/>
      <c r="E234" s="23"/>
      <c r="F234" s="23"/>
      <c r="G234" s="23"/>
      <c r="Z234" s="23"/>
      <c r="AA234" s="23"/>
      <c r="AB234" s="23"/>
    </row>
    <row r="235" spans="2:28" ht="17.25" customHeight="1">
      <c r="B235" s="23"/>
      <c r="C235" s="23"/>
      <c r="D235" s="23"/>
      <c r="E235" s="23"/>
      <c r="F235" s="23"/>
      <c r="G235" s="23"/>
      <c r="Z235" s="23"/>
      <c r="AA235" s="23"/>
      <c r="AB235" s="23"/>
    </row>
    <row r="236" spans="2:28" ht="17.25" customHeight="1">
      <c r="B236" s="23"/>
      <c r="C236" s="23"/>
      <c r="D236" s="23"/>
      <c r="E236" s="23"/>
      <c r="F236" s="23"/>
      <c r="G236" s="23"/>
      <c r="Z236" s="23"/>
      <c r="AA236" s="23"/>
      <c r="AB236" s="23"/>
    </row>
    <row r="237" spans="2:28" ht="17.25" customHeight="1">
      <c r="B237" s="23"/>
      <c r="C237" s="23"/>
      <c r="D237" s="23"/>
      <c r="E237" s="23"/>
      <c r="F237" s="23"/>
      <c r="G237" s="23"/>
      <c r="Z237" s="23"/>
      <c r="AA237" s="23"/>
      <c r="AB237" s="23"/>
    </row>
    <row r="238" spans="2:28" ht="17.25" customHeight="1">
      <c r="B238" s="23"/>
      <c r="C238" s="23"/>
      <c r="D238" s="23"/>
      <c r="E238" s="23"/>
      <c r="F238" s="23"/>
      <c r="G238" s="23"/>
      <c r="Z238" s="23"/>
      <c r="AA238" s="23"/>
      <c r="AB238" s="23"/>
    </row>
    <row r="239" spans="2:28" ht="17.25" customHeight="1">
      <c r="B239" s="23"/>
      <c r="C239" s="23"/>
      <c r="D239" s="23"/>
      <c r="E239" s="23"/>
      <c r="F239" s="23"/>
      <c r="G239" s="23"/>
      <c r="Z239" s="23"/>
      <c r="AA239" s="23"/>
      <c r="AB239" s="23"/>
    </row>
    <row r="240" spans="2:28" ht="17.25" customHeight="1">
      <c r="B240" s="23"/>
      <c r="C240" s="23"/>
      <c r="D240" s="23"/>
      <c r="E240" s="23"/>
      <c r="F240" s="23"/>
      <c r="G240" s="23"/>
      <c r="Z240" s="23"/>
      <c r="AA240" s="23"/>
      <c r="AB240" s="23"/>
    </row>
    <row r="241" spans="2:28" ht="17.25" customHeight="1">
      <c r="B241" s="23"/>
      <c r="C241" s="23"/>
      <c r="D241" s="23"/>
      <c r="E241" s="23"/>
      <c r="F241" s="23"/>
      <c r="G241" s="23"/>
      <c r="Z241" s="23"/>
      <c r="AA241" s="23"/>
      <c r="AB241" s="23"/>
    </row>
    <row r="242" spans="2:28" ht="17.25" customHeight="1">
      <c r="B242" s="23"/>
      <c r="C242" s="23"/>
      <c r="D242" s="23"/>
      <c r="E242" s="23"/>
      <c r="F242" s="23"/>
      <c r="G242" s="23"/>
      <c r="Z242" s="23"/>
      <c r="AA242" s="23"/>
      <c r="AB242" s="23"/>
    </row>
    <row r="243" spans="2:28" ht="17.25" customHeight="1">
      <c r="B243" s="23"/>
      <c r="C243" s="23"/>
      <c r="D243" s="23"/>
      <c r="E243" s="23"/>
      <c r="F243" s="23"/>
      <c r="G243" s="23"/>
      <c r="Z243" s="23"/>
      <c r="AA243" s="23"/>
      <c r="AB243" s="23"/>
    </row>
    <row r="244" spans="2:28" ht="17.25" customHeight="1">
      <c r="B244" s="23"/>
      <c r="C244" s="23"/>
      <c r="D244" s="23"/>
      <c r="E244" s="23"/>
      <c r="F244" s="23"/>
      <c r="G244" s="23"/>
      <c r="Z244" s="23"/>
      <c r="AA244" s="23"/>
      <c r="AB244" s="23"/>
    </row>
    <row r="245" spans="2:28" ht="17.25" customHeight="1">
      <c r="B245" s="23"/>
      <c r="C245" s="23"/>
      <c r="D245" s="23"/>
      <c r="E245" s="23"/>
      <c r="F245" s="23"/>
      <c r="G245" s="23"/>
      <c r="Z245" s="23"/>
      <c r="AA245" s="23"/>
      <c r="AB245" s="23"/>
    </row>
    <row r="246" spans="2:28" ht="17.25" customHeight="1">
      <c r="B246" s="23"/>
      <c r="C246" s="23"/>
      <c r="D246" s="23"/>
      <c r="E246" s="23"/>
      <c r="F246" s="23"/>
      <c r="G246" s="23"/>
      <c r="Z246" s="23"/>
      <c r="AA246" s="23"/>
      <c r="AB246" s="23"/>
    </row>
    <row r="247" spans="2:28" ht="17.25" customHeight="1">
      <c r="B247" s="23"/>
      <c r="C247" s="23"/>
      <c r="D247" s="23"/>
      <c r="E247" s="23"/>
      <c r="F247" s="23"/>
      <c r="G247" s="23"/>
      <c r="Z247" s="23"/>
      <c r="AA247" s="23"/>
      <c r="AB247" s="23"/>
    </row>
    <row r="248" spans="2:28" ht="17.25" customHeight="1">
      <c r="B248" s="23"/>
      <c r="C248" s="23"/>
      <c r="D248" s="23"/>
      <c r="E248" s="23"/>
      <c r="F248" s="23"/>
      <c r="G248" s="23"/>
      <c r="Z248" s="23"/>
      <c r="AA248" s="23"/>
      <c r="AB248" s="23"/>
    </row>
    <row r="249" spans="2:28" ht="17.25" customHeight="1">
      <c r="B249" s="23"/>
      <c r="C249" s="23"/>
      <c r="D249" s="23"/>
      <c r="E249" s="23"/>
      <c r="F249" s="23"/>
      <c r="G249" s="23"/>
      <c r="Z249" s="23"/>
      <c r="AA249" s="23"/>
      <c r="AB249" s="23"/>
    </row>
    <row r="250" spans="2:28" ht="17.25" customHeight="1">
      <c r="B250" s="23"/>
      <c r="C250" s="23"/>
      <c r="D250" s="23"/>
      <c r="E250" s="23"/>
      <c r="F250" s="23"/>
      <c r="G250" s="23"/>
      <c r="Z250" s="23"/>
      <c r="AA250" s="23"/>
      <c r="AB250" s="23"/>
    </row>
    <row r="251" spans="2:28" ht="17.25" customHeight="1">
      <c r="B251" s="23"/>
      <c r="C251" s="23"/>
      <c r="D251" s="23"/>
      <c r="E251" s="23"/>
      <c r="F251" s="23"/>
      <c r="G251" s="23"/>
      <c r="Z251" s="23"/>
      <c r="AA251" s="23"/>
      <c r="AB251" s="23"/>
    </row>
    <row r="252" spans="2:28" ht="17.25" customHeight="1">
      <c r="B252" s="23"/>
      <c r="C252" s="23"/>
      <c r="D252" s="23"/>
      <c r="E252" s="23"/>
      <c r="F252" s="23"/>
      <c r="G252" s="23"/>
      <c r="Z252" s="23"/>
      <c r="AA252" s="23"/>
      <c r="AB252" s="23"/>
    </row>
    <row r="253" spans="2:28" ht="17.25" customHeight="1">
      <c r="B253" s="23"/>
      <c r="C253" s="23"/>
      <c r="D253" s="23"/>
      <c r="E253" s="23"/>
      <c r="F253" s="23"/>
      <c r="G253" s="23"/>
      <c r="Z253" s="23"/>
      <c r="AA253" s="23"/>
      <c r="AB253" s="23"/>
    </row>
    <row r="254" spans="2:28" ht="17.25" customHeight="1">
      <c r="B254" s="23"/>
      <c r="C254" s="23"/>
      <c r="D254" s="23"/>
      <c r="E254" s="23"/>
      <c r="F254" s="23"/>
      <c r="G254" s="23"/>
      <c r="Z254" s="23"/>
      <c r="AA254" s="23"/>
      <c r="AB254" s="23"/>
    </row>
    <row r="255" spans="2:28" ht="17.25" customHeight="1">
      <c r="B255" s="23"/>
      <c r="C255" s="23"/>
      <c r="D255" s="23"/>
      <c r="E255" s="23"/>
      <c r="F255" s="23"/>
      <c r="G255" s="23"/>
      <c r="Z255" s="23"/>
      <c r="AA255" s="23"/>
      <c r="AB255" s="23"/>
    </row>
    <row r="256" spans="2:28" ht="17.25" customHeight="1">
      <c r="B256" s="23"/>
      <c r="C256" s="23"/>
      <c r="D256" s="23"/>
      <c r="E256" s="23"/>
      <c r="F256" s="23"/>
      <c r="G256" s="23"/>
      <c r="Z256" s="23"/>
      <c r="AA256" s="23"/>
      <c r="AB256" s="23"/>
    </row>
    <row r="257" spans="2:28" ht="17.25" customHeight="1">
      <c r="B257" s="23"/>
      <c r="C257" s="23"/>
      <c r="D257" s="23"/>
      <c r="E257" s="23"/>
      <c r="F257" s="23"/>
      <c r="G257" s="23"/>
      <c r="Z257" s="23"/>
      <c r="AA257" s="23"/>
      <c r="AB257" s="23"/>
    </row>
    <row r="258" spans="2:28" ht="17.25" customHeight="1">
      <c r="B258" s="23"/>
      <c r="C258" s="23"/>
      <c r="D258" s="23"/>
      <c r="E258" s="23"/>
      <c r="F258" s="23"/>
      <c r="G258" s="23"/>
      <c r="Z258" s="23"/>
      <c r="AA258" s="23"/>
      <c r="AB258" s="23"/>
    </row>
    <row r="259" spans="2:28" ht="17.25" customHeight="1">
      <c r="B259" s="23"/>
      <c r="C259" s="23"/>
      <c r="D259" s="23"/>
      <c r="E259" s="23"/>
      <c r="F259" s="23"/>
      <c r="G259" s="23"/>
      <c r="Z259" s="23"/>
      <c r="AA259" s="23"/>
      <c r="AB259" s="23"/>
    </row>
    <row r="260" spans="2:28" ht="17.25" customHeight="1">
      <c r="B260" s="23"/>
      <c r="C260" s="23"/>
      <c r="D260" s="23"/>
      <c r="E260" s="23"/>
      <c r="F260" s="23"/>
      <c r="G260" s="23"/>
      <c r="Z260" s="23"/>
      <c r="AA260" s="23"/>
      <c r="AB260" s="23"/>
    </row>
    <row r="261" spans="2:28" ht="17.25" customHeight="1">
      <c r="B261" s="23"/>
      <c r="C261" s="23"/>
      <c r="D261" s="23"/>
      <c r="E261" s="23"/>
      <c r="F261" s="23"/>
      <c r="G261" s="23"/>
      <c r="Z261" s="23"/>
      <c r="AA261" s="23"/>
      <c r="AB261" s="23"/>
    </row>
    <row r="262" spans="2:28" ht="17.25" customHeight="1">
      <c r="B262" s="23"/>
      <c r="C262" s="23"/>
      <c r="D262" s="23"/>
      <c r="E262" s="23"/>
      <c r="F262" s="23"/>
      <c r="G262" s="23"/>
      <c r="Z262" s="23"/>
      <c r="AA262" s="23"/>
      <c r="AB262" s="23"/>
    </row>
    <row r="263" spans="2:28" ht="17.25" customHeight="1">
      <c r="B263" s="23"/>
      <c r="C263" s="23"/>
      <c r="D263" s="23"/>
      <c r="E263" s="23"/>
      <c r="F263" s="23"/>
      <c r="G263" s="23"/>
      <c r="Z263" s="23"/>
      <c r="AA263" s="23"/>
      <c r="AB263" s="23"/>
    </row>
    <row r="264" spans="2:28" ht="17.25" customHeight="1">
      <c r="B264" s="23"/>
      <c r="C264" s="23"/>
      <c r="D264" s="23"/>
      <c r="E264" s="23"/>
      <c r="F264" s="23"/>
      <c r="G264" s="23"/>
      <c r="Z264" s="23"/>
      <c r="AA264" s="23"/>
      <c r="AB264" s="23"/>
    </row>
    <row r="265" spans="2:28" ht="17.25" customHeight="1">
      <c r="B265" s="23"/>
      <c r="C265" s="23"/>
      <c r="D265" s="23"/>
      <c r="E265" s="23"/>
      <c r="F265" s="23"/>
      <c r="G265" s="23"/>
      <c r="Z265" s="23"/>
      <c r="AA265" s="23"/>
      <c r="AB265" s="23"/>
    </row>
    <row r="266" spans="2:28" ht="17.25" customHeight="1">
      <c r="B266" s="23"/>
      <c r="C266" s="23"/>
      <c r="D266" s="23"/>
      <c r="E266" s="23"/>
      <c r="F266" s="23"/>
      <c r="G266" s="23"/>
      <c r="Z266" s="23"/>
      <c r="AA266" s="23"/>
      <c r="AB266" s="23"/>
    </row>
    <row r="267" spans="2:28" ht="17.25" customHeight="1">
      <c r="B267" s="23"/>
      <c r="C267" s="23"/>
      <c r="D267" s="23"/>
      <c r="E267" s="23"/>
      <c r="F267" s="23"/>
      <c r="G267" s="23"/>
      <c r="Z267" s="23"/>
      <c r="AA267" s="23"/>
      <c r="AB267" s="23"/>
    </row>
    <row r="268" spans="2:28" ht="17.25" customHeight="1">
      <c r="B268" s="23"/>
      <c r="C268" s="23"/>
      <c r="D268" s="23"/>
      <c r="E268" s="23"/>
      <c r="F268" s="23"/>
      <c r="G268" s="23"/>
      <c r="Z268" s="23"/>
      <c r="AA268" s="23"/>
      <c r="AB268" s="23"/>
    </row>
    <row r="269" spans="2:28" ht="17.25" customHeight="1">
      <c r="B269" s="23"/>
      <c r="C269" s="23"/>
      <c r="D269" s="23"/>
      <c r="E269" s="23"/>
      <c r="F269" s="23"/>
      <c r="G269" s="23"/>
      <c r="Z269" s="23"/>
      <c r="AA269" s="23"/>
      <c r="AB269" s="23"/>
    </row>
    <row r="270" spans="2:28" ht="17.25" customHeight="1">
      <c r="B270" s="23"/>
      <c r="C270" s="23"/>
      <c r="D270" s="23"/>
      <c r="E270" s="23"/>
      <c r="F270" s="23"/>
      <c r="G270" s="23"/>
      <c r="Z270" s="23"/>
      <c r="AA270" s="23"/>
      <c r="AB270" s="23"/>
    </row>
    <row r="271" spans="2:28" ht="17.25" customHeight="1">
      <c r="B271" s="23"/>
      <c r="C271" s="23"/>
      <c r="D271" s="23"/>
      <c r="E271" s="23"/>
      <c r="F271" s="23"/>
      <c r="G271" s="23"/>
      <c r="Z271" s="23"/>
      <c r="AA271" s="23"/>
      <c r="AB271" s="23"/>
    </row>
    <row r="272" spans="2:28" ht="17.25" customHeight="1">
      <c r="B272" s="23"/>
      <c r="C272" s="23"/>
      <c r="D272" s="23"/>
      <c r="E272" s="23"/>
      <c r="F272" s="23"/>
      <c r="G272" s="23"/>
      <c r="Z272" s="23"/>
      <c r="AA272" s="23"/>
      <c r="AB272" s="23"/>
    </row>
    <row r="273" spans="2:28" ht="17.25" customHeight="1">
      <c r="B273" s="23"/>
      <c r="C273" s="23"/>
      <c r="D273" s="23"/>
      <c r="E273" s="23"/>
      <c r="F273" s="23"/>
      <c r="G273" s="23"/>
      <c r="Z273" s="23"/>
      <c r="AA273" s="23"/>
      <c r="AB273" s="23"/>
    </row>
    <row r="274" spans="2:28" ht="17.25" customHeight="1">
      <c r="B274" s="23"/>
      <c r="C274" s="23"/>
      <c r="D274" s="23"/>
      <c r="E274" s="23"/>
      <c r="F274" s="23"/>
      <c r="G274" s="23"/>
      <c r="Z274" s="23"/>
      <c r="AA274" s="23"/>
      <c r="AB274" s="23"/>
    </row>
    <row r="275" spans="2:28" ht="17.25" customHeight="1">
      <c r="B275" s="23"/>
      <c r="C275" s="23"/>
      <c r="D275" s="23"/>
      <c r="E275" s="23"/>
      <c r="F275" s="23"/>
      <c r="G275" s="23"/>
      <c r="Z275" s="23"/>
      <c r="AA275" s="23"/>
      <c r="AB275" s="23"/>
    </row>
    <row r="276" spans="2:28" ht="17.25" customHeight="1">
      <c r="B276" s="23"/>
      <c r="C276" s="23"/>
      <c r="D276" s="23"/>
      <c r="E276" s="23"/>
      <c r="F276" s="23"/>
      <c r="G276" s="23"/>
      <c r="Z276" s="23"/>
      <c r="AA276" s="23"/>
      <c r="AB276" s="23"/>
    </row>
    <row r="277" spans="2:28" ht="17.25" customHeight="1">
      <c r="B277" s="23"/>
      <c r="C277" s="23"/>
      <c r="D277" s="23"/>
      <c r="E277" s="23"/>
      <c r="F277" s="23"/>
      <c r="G277" s="23"/>
      <c r="Z277" s="23"/>
      <c r="AA277" s="23"/>
      <c r="AB277" s="23"/>
    </row>
    <row r="278" spans="2:28" ht="17.25" customHeight="1">
      <c r="B278" s="23"/>
      <c r="C278" s="23"/>
      <c r="D278" s="23"/>
      <c r="E278" s="23"/>
      <c r="F278" s="23"/>
      <c r="G278" s="23"/>
      <c r="Z278" s="23"/>
      <c r="AA278" s="23"/>
      <c r="AB278" s="23"/>
    </row>
    <row r="279" spans="2:28" ht="17.25" customHeight="1">
      <c r="B279" s="23"/>
      <c r="C279" s="23"/>
      <c r="D279" s="23"/>
      <c r="E279" s="23"/>
      <c r="F279" s="23"/>
      <c r="G279" s="23"/>
      <c r="Z279" s="23"/>
      <c r="AA279" s="23"/>
      <c r="AB279" s="23"/>
    </row>
    <row r="280" spans="2:28" ht="17.25" customHeight="1">
      <c r="B280" s="23"/>
      <c r="C280" s="23"/>
      <c r="D280" s="23"/>
      <c r="E280" s="23"/>
      <c r="F280" s="23"/>
      <c r="G280" s="23"/>
      <c r="Z280" s="23"/>
      <c r="AA280" s="23"/>
      <c r="AB280" s="23"/>
    </row>
    <row r="281" spans="2:28" ht="17.25" customHeight="1">
      <c r="B281" s="23"/>
      <c r="C281" s="23"/>
      <c r="D281" s="23"/>
      <c r="E281" s="23"/>
      <c r="F281" s="23"/>
      <c r="G281" s="23"/>
      <c r="Z281" s="23"/>
      <c r="AA281" s="23"/>
      <c r="AB281" s="23"/>
    </row>
    <row r="282" spans="2:28" ht="17.25" customHeight="1">
      <c r="B282" s="23"/>
      <c r="C282" s="23"/>
      <c r="D282" s="23"/>
      <c r="E282" s="23"/>
      <c r="F282" s="23"/>
      <c r="G282" s="23"/>
      <c r="Z282" s="23"/>
      <c r="AA282" s="23"/>
      <c r="AB282" s="23"/>
    </row>
    <row r="283" spans="2:28" ht="17.25" customHeight="1">
      <c r="B283" s="23"/>
      <c r="C283" s="23"/>
      <c r="D283" s="23"/>
      <c r="E283" s="23"/>
      <c r="F283" s="23"/>
      <c r="G283" s="23"/>
      <c r="Z283" s="23"/>
      <c r="AA283" s="23"/>
      <c r="AB283" s="23"/>
    </row>
    <row r="284" spans="2:28" ht="17.25" customHeight="1">
      <c r="B284" s="23"/>
      <c r="C284" s="23"/>
      <c r="D284" s="23"/>
      <c r="E284" s="23"/>
      <c r="F284" s="23"/>
      <c r="G284" s="23"/>
      <c r="Z284" s="23"/>
      <c r="AA284" s="23"/>
      <c r="AB284" s="23"/>
    </row>
    <row r="285" spans="2:28" ht="17.25" customHeight="1">
      <c r="B285" s="23"/>
      <c r="C285" s="23"/>
      <c r="D285" s="23"/>
      <c r="E285" s="23"/>
      <c r="F285" s="23"/>
      <c r="G285" s="23"/>
      <c r="Z285" s="23"/>
      <c r="AA285" s="23"/>
      <c r="AB285" s="23"/>
    </row>
    <row r="286" spans="2:28" ht="17.25" customHeight="1">
      <c r="B286" s="23"/>
      <c r="C286" s="23"/>
      <c r="D286" s="23"/>
      <c r="E286" s="23"/>
      <c r="F286" s="23"/>
      <c r="G286" s="23"/>
      <c r="Z286" s="23"/>
      <c r="AA286" s="23"/>
      <c r="AB286" s="23"/>
    </row>
    <row r="287" spans="2:28" ht="17.25" customHeight="1">
      <c r="B287" s="23"/>
      <c r="C287" s="23"/>
      <c r="D287" s="23"/>
      <c r="E287" s="23"/>
      <c r="F287" s="23"/>
      <c r="G287" s="23"/>
      <c r="Z287" s="23"/>
      <c r="AA287" s="23"/>
      <c r="AB287" s="23"/>
    </row>
    <row r="288" spans="2:28" ht="17.25" customHeight="1">
      <c r="B288" s="23"/>
      <c r="C288" s="23"/>
      <c r="D288" s="23"/>
      <c r="E288" s="23"/>
      <c r="F288" s="23"/>
      <c r="G288" s="23"/>
      <c r="Z288" s="23"/>
      <c r="AA288" s="23"/>
      <c r="AB288" s="23"/>
    </row>
    <row r="289" spans="2:28" ht="17.25" customHeight="1">
      <c r="B289" s="23"/>
      <c r="C289" s="23"/>
      <c r="D289" s="23"/>
      <c r="E289" s="23"/>
      <c r="F289" s="23"/>
      <c r="G289" s="23"/>
      <c r="Z289" s="23"/>
      <c r="AA289" s="23"/>
      <c r="AB289" s="23"/>
    </row>
    <row r="290" spans="2:28" ht="17.25" customHeight="1">
      <c r="B290" s="23"/>
      <c r="C290" s="23"/>
      <c r="D290" s="23"/>
      <c r="E290" s="23"/>
      <c r="F290" s="23"/>
      <c r="G290" s="23"/>
      <c r="Z290" s="23"/>
      <c r="AA290" s="23"/>
      <c r="AB290" s="23"/>
    </row>
    <row r="291" spans="2:28" ht="17.25" customHeight="1">
      <c r="B291" s="23"/>
      <c r="C291" s="23"/>
      <c r="D291" s="23"/>
      <c r="E291" s="23"/>
      <c r="F291" s="23"/>
      <c r="G291" s="23"/>
      <c r="Z291" s="23"/>
      <c r="AA291" s="23"/>
      <c r="AB291" s="23"/>
    </row>
    <row r="292" spans="2:28" ht="17.25" customHeight="1">
      <c r="B292" s="23"/>
      <c r="C292" s="23"/>
      <c r="D292" s="23"/>
      <c r="E292" s="23"/>
      <c r="F292" s="23"/>
      <c r="G292" s="23"/>
      <c r="Z292" s="23"/>
      <c r="AA292" s="23"/>
      <c r="AB292" s="23"/>
    </row>
    <row r="293" spans="2:28" ht="17.25" customHeight="1">
      <c r="B293" s="23"/>
      <c r="C293" s="23"/>
      <c r="D293" s="23"/>
      <c r="E293" s="23"/>
      <c r="F293" s="23"/>
      <c r="G293" s="23"/>
      <c r="Z293" s="23"/>
      <c r="AA293" s="23"/>
      <c r="AB293" s="23"/>
    </row>
    <row r="294" spans="2:28" ht="17.25" customHeight="1">
      <c r="B294" s="23"/>
      <c r="C294" s="23"/>
      <c r="D294" s="23"/>
      <c r="E294" s="23"/>
      <c r="F294" s="23"/>
      <c r="G294" s="23"/>
      <c r="Z294" s="23"/>
      <c r="AA294" s="23"/>
      <c r="AB294" s="23"/>
    </row>
    <row r="295" spans="2:28" ht="17.25" customHeight="1">
      <c r="B295" s="23"/>
      <c r="C295" s="23"/>
      <c r="D295" s="23"/>
      <c r="E295" s="23"/>
      <c r="F295" s="23"/>
      <c r="G295" s="23"/>
      <c r="Z295" s="23"/>
      <c r="AA295" s="23"/>
      <c r="AB295" s="23"/>
    </row>
    <row r="296" spans="2:28" ht="17.25" customHeight="1">
      <c r="B296" s="23"/>
      <c r="C296" s="23"/>
      <c r="D296" s="23"/>
      <c r="E296" s="23"/>
      <c r="F296" s="23"/>
      <c r="G296" s="23"/>
      <c r="Z296" s="23"/>
      <c r="AA296" s="23"/>
      <c r="AB296" s="23"/>
    </row>
    <row r="297" spans="2:28" ht="17.25" customHeight="1">
      <c r="B297" s="23"/>
      <c r="C297" s="23"/>
      <c r="D297" s="23"/>
      <c r="E297" s="23"/>
      <c r="F297" s="23"/>
      <c r="G297" s="23"/>
      <c r="Z297" s="23"/>
      <c r="AA297" s="23"/>
      <c r="AB297" s="23"/>
    </row>
    <row r="298" spans="2:28" ht="17.25" customHeight="1">
      <c r="B298" s="23"/>
      <c r="C298" s="23"/>
      <c r="D298" s="23"/>
      <c r="E298" s="23"/>
      <c r="F298" s="23"/>
      <c r="G298" s="23"/>
      <c r="Z298" s="23"/>
      <c r="AA298" s="23"/>
      <c r="AB298" s="23"/>
    </row>
    <row r="299" spans="2:28" ht="17.25" customHeight="1">
      <c r="B299" s="23"/>
      <c r="C299" s="23"/>
      <c r="D299" s="23"/>
      <c r="E299" s="23"/>
      <c r="F299" s="23"/>
      <c r="G299" s="23"/>
      <c r="Z299" s="23"/>
      <c r="AA299" s="23"/>
      <c r="AB299" s="23"/>
    </row>
    <row r="300" spans="2:28" ht="17.25" customHeight="1">
      <c r="B300" s="23"/>
      <c r="C300" s="23"/>
      <c r="D300" s="23"/>
      <c r="E300" s="23"/>
      <c r="F300" s="23"/>
      <c r="G300" s="23"/>
      <c r="Z300" s="23"/>
      <c r="AA300" s="23"/>
      <c r="AB300" s="23"/>
    </row>
    <row r="301" spans="2:28" ht="17.25" customHeight="1">
      <c r="B301" s="23"/>
      <c r="C301" s="23"/>
      <c r="D301" s="23"/>
      <c r="E301" s="23"/>
      <c r="F301" s="23"/>
      <c r="G301" s="23"/>
      <c r="Z301" s="23"/>
      <c r="AA301" s="23"/>
      <c r="AB301" s="23"/>
    </row>
    <row r="302" spans="2:28" ht="17.25" customHeight="1">
      <c r="B302" s="23"/>
      <c r="C302" s="23"/>
      <c r="D302" s="23"/>
      <c r="E302" s="23"/>
      <c r="F302" s="23"/>
      <c r="G302" s="23"/>
      <c r="Z302" s="23"/>
      <c r="AA302" s="23"/>
      <c r="AB302" s="23"/>
    </row>
    <row r="303" spans="2:28" ht="17.25" customHeight="1">
      <c r="B303" s="23"/>
      <c r="C303" s="23"/>
      <c r="D303" s="23"/>
      <c r="E303" s="23"/>
      <c r="F303" s="23"/>
      <c r="G303" s="23"/>
      <c r="Z303" s="23"/>
      <c r="AA303" s="23"/>
      <c r="AB303" s="23"/>
    </row>
    <row r="304" spans="2:28" ht="17.25" customHeight="1">
      <c r="B304" s="23"/>
      <c r="C304" s="23"/>
      <c r="D304" s="23"/>
      <c r="E304" s="23"/>
      <c r="F304" s="23"/>
      <c r="G304" s="23"/>
      <c r="Z304" s="23"/>
      <c r="AA304" s="23"/>
      <c r="AB304" s="23"/>
    </row>
    <row r="305" spans="2:28" ht="17.25" customHeight="1">
      <c r="B305" s="23"/>
      <c r="C305" s="23"/>
      <c r="D305" s="23"/>
      <c r="E305" s="23"/>
      <c r="F305" s="23"/>
      <c r="G305" s="23"/>
      <c r="Z305" s="23"/>
      <c r="AA305" s="23"/>
      <c r="AB305" s="23"/>
    </row>
    <row r="306" spans="2:28" ht="17.25" customHeight="1">
      <c r="B306" s="23"/>
      <c r="C306" s="23"/>
      <c r="D306" s="23"/>
      <c r="E306" s="23"/>
      <c r="F306" s="23"/>
      <c r="G306" s="23"/>
      <c r="Z306" s="23"/>
      <c r="AA306" s="23"/>
      <c r="AB306" s="23"/>
    </row>
    <row r="307" spans="2:28" ht="17.25" customHeight="1">
      <c r="B307" s="23"/>
      <c r="C307" s="23"/>
      <c r="D307" s="23"/>
      <c r="E307" s="23"/>
      <c r="F307" s="23"/>
      <c r="G307" s="23"/>
      <c r="Z307" s="23"/>
      <c r="AA307" s="23"/>
      <c r="AB307" s="23"/>
    </row>
    <row r="308" spans="2:28" ht="17.25" customHeight="1">
      <c r="B308" s="23"/>
      <c r="C308" s="23"/>
      <c r="D308" s="23"/>
      <c r="E308" s="23"/>
      <c r="F308" s="23"/>
      <c r="G308" s="23"/>
      <c r="Z308" s="23"/>
      <c r="AA308" s="23"/>
      <c r="AB308" s="23"/>
    </row>
    <row r="309" spans="2:28" ht="17.25" customHeight="1">
      <c r="B309" s="23"/>
      <c r="C309" s="23"/>
      <c r="D309" s="23"/>
      <c r="E309" s="23"/>
      <c r="F309" s="23"/>
      <c r="G309" s="23"/>
      <c r="Z309" s="23"/>
      <c r="AA309" s="23"/>
      <c r="AB309" s="23"/>
    </row>
    <row r="310" spans="2:28" ht="17.25" customHeight="1">
      <c r="B310" s="23"/>
      <c r="C310" s="23"/>
      <c r="D310" s="23"/>
      <c r="E310" s="23"/>
      <c r="F310" s="23"/>
      <c r="G310" s="23"/>
      <c r="Z310" s="23"/>
      <c r="AA310" s="23"/>
      <c r="AB310" s="23"/>
    </row>
    <row r="311" spans="2:28" ht="17.25" customHeight="1">
      <c r="B311" s="23"/>
      <c r="C311" s="23"/>
      <c r="D311" s="23"/>
      <c r="E311" s="23"/>
      <c r="F311" s="23"/>
      <c r="G311" s="23"/>
      <c r="Z311" s="23"/>
      <c r="AA311" s="23"/>
      <c r="AB311" s="23"/>
    </row>
    <row r="312" spans="2:28" ht="17.25" customHeight="1">
      <c r="B312" s="23"/>
      <c r="C312" s="23"/>
      <c r="D312" s="23"/>
      <c r="E312" s="23"/>
      <c r="F312" s="23"/>
      <c r="G312" s="23"/>
      <c r="Z312" s="23"/>
      <c r="AA312" s="23"/>
      <c r="AB312" s="23"/>
    </row>
    <row r="313" spans="2:28" ht="17.25" customHeight="1">
      <c r="B313" s="23"/>
      <c r="C313" s="23"/>
      <c r="D313" s="23"/>
      <c r="E313" s="23"/>
      <c r="F313" s="23"/>
      <c r="G313" s="23"/>
      <c r="Z313" s="23"/>
      <c r="AA313" s="23"/>
      <c r="AB313" s="23"/>
    </row>
    <row r="314" spans="2:28" ht="17.25" customHeight="1">
      <c r="B314" s="23"/>
      <c r="C314" s="23"/>
      <c r="D314" s="23"/>
      <c r="E314" s="23"/>
      <c r="F314" s="23"/>
      <c r="G314" s="23"/>
      <c r="Z314" s="23"/>
      <c r="AA314" s="23"/>
      <c r="AB314" s="23"/>
    </row>
    <row r="315" spans="2:28" ht="17.25" customHeight="1">
      <c r="B315" s="23"/>
      <c r="C315" s="23"/>
      <c r="D315" s="23"/>
      <c r="E315" s="23"/>
      <c r="F315" s="23"/>
      <c r="G315" s="23"/>
      <c r="Z315" s="23"/>
      <c r="AA315" s="23"/>
      <c r="AB315" s="23"/>
    </row>
    <row r="316" spans="2:28" ht="17.25" customHeight="1">
      <c r="B316" s="23"/>
      <c r="C316" s="23"/>
      <c r="D316" s="23"/>
      <c r="E316" s="23"/>
      <c r="F316" s="23"/>
      <c r="G316" s="23"/>
      <c r="Z316" s="23"/>
      <c r="AA316" s="23"/>
      <c r="AB316" s="23"/>
    </row>
    <row r="317" spans="2:28" ht="17.25" customHeight="1">
      <c r="B317" s="23"/>
      <c r="C317" s="23"/>
      <c r="D317" s="23"/>
      <c r="E317" s="23"/>
      <c r="F317" s="23"/>
      <c r="G317" s="23"/>
      <c r="Z317" s="23"/>
      <c r="AA317" s="23"/>
      <c r="AB317" s="23"/>
    </row>
    <row r="318" spans="2:28" ht="17.25" customHeight="1">
      <c r="B318" s="23"/>
      <c r="C318" s="23"/>
      <c r="D318" s="23"/>
      <c r="E318" s="23"/>
      <c r="F318" s="23"/>
      <c r="G318" s="23"/>
      <c r="Z318" s="23"/>
      <c r="AA318" s="23"/>
      <c r="AB318" s="23"/>
    </row>
    <row r="319" spans="2:28" ht="17.25" customHeight="1">
      <c r="B319" s="23"/>
      <c r="C319" s="23"/>
      <c r="D319" s="23"/>
      <c r="E319" s="23"/>
      <c r="F319" s="23"/>
      <c r="G319" s="23"/>
      <c r="Z319" s="23"/>
      <c r="AA319" s="23"/>
      <c r="AB319" s="23"/>
    </row>
    <row r="320" spans="2:28" ht="17.25" customHeight="1">
      <c r="B320" s="23"/>
      <c r="C320" s="23"/>
      <c r="D320" s="23"/>
      <c r="E320" s="23"/>
      <c r="F320" s="23"/>
      <c r="G320" s="23"/>
      <c r="Z320" s="23"/>
      <c r="AA320" s="23"/>
      <c r="AB320" s="23"/>
    </row>
    <row r="321" spans="2:28" ht="17.25" customHeight="1">
      <c r="B321" s="23"/>
      <c r="C321" s="23"/>
      <c r="D321" s="23"/>
      <c r="E321" s="23"/>
      <c r="F321" s="23"/>
      <c r="G321" s="23"/>
      <c r="Z321" s="23"/>
      <c r="AA321" s="23"/>
      <c r="AB321" s="23"/>
    </row>
    <row r="322" spans="2:28" ht="17.25" customHeight="1">
      <c r="B322" s="23"/>
      <c r="C322" s="23"/>
      <c r="D322" s="23"/>
      <c r="E322" s="23"/>
      <c r="F322" s="23"/>
      <c r="G322" s="23"/>
      <c r="Z322" s="23"/>
      <c r="AA322" s="23"/>
      <c r="AB322" s="23"/>
    </row>
    <row r="323" spans="2:28" ht="17.25" customHeight="1">
      <c r="B323" s="23"/>
      <c r="C323" s="23"/>
      <c r="D323" s="23"/>
      <c r="E323" s="23"/>
      <c r="F323" s="23"/>
      <c r="G323" s="23"/>
      <c r="Z323" s="23"/>
      <c r="AA323" s="23"/>
      <c r="AB323" s="23"/>
    </row>
    <row r="324" spans="2:28" ht="17.25" customHeight="1">
      <c r="B324" s="23"/>
      <c r="C324" s="23"/>
      <c r="D324" s="23"/>
      <c r="E324" s="23"/>
      <c r="F324" s="23"/>
      <c r="G324" s="23"/>
      <c r="Z324" s="23"/>
      <c r="AA324" s="23"/>
      <c r="AB324" s="23"/>
    </row>
    <row r="325" spans="2:28" ht="17.25" customHeight="1">
      <c r="B325" s="23"/>
      <c r="C325" s="23"/>
      <c r="D325" s="23"/>
      <c r="E325" s="23"/>
      <c r="F325" s="23"/>
      <c r="G325" s="23"/>
      <c r="Z325" s="23"/>
      <c r="AA325" s="23"/>
      <c r="AB325" s="23"/>
    </row>
    <row r="326" spans="2:28" ht="17.25" customHeight="1">
      <c r="B326" s="23"/>
      <c r="C326" s="23"/>
      <c r="D326" s="23"/>
      <c r="E326" s="23"/>
      <c r="F326" s="23"/>
      <c r="G326" s="23"/>
      <c r="Z326" s="23"/>
      <c r="AA326" s="23"/>
      <c r="AB326" s="23"/>
    </row>
    <row r="327" spans="2:28" ht="17.25" customHeight="1">
      <c r="B327" s="23"/>
      <c r="C327" s="23"/>
      <c r="D327" s="23"/>
      <c r="E327" s="23"/>
      <c r="F327" s="23"/>
      <c r="G327" s="23"/>
      <c r="Z327" s="23"/>
      <c r="AA327" s="23"/>
      <c r="AB327" s="23"/>
    </row>
    <row r="328" spans="2:28" ht="17.25" customHeight="1">
      <c r="B328" s="23"/>
      <c r="C328" s="23"/>
      <c r="D328" s="23"/>
      <c r="E328" s="23"/>
      <c r="F328" s="23"/>
      <c r="G328" s="23"/>
      <c r="Z328" s="23"/>
      <c r="AA328" s="23"/>
      <c r="AB328" s="23"/>
    </row>
    <row r="329" spans="2:28" ht="17.25" customHeight="1">
      <c r="B329" s="23"/>
      <c r="C329" s="23"/>
      <c r="D329" s="23"/>
      <c r="E329" s="23"/>
      <c r="F329" s="23"/>
      <c r="G329" s="23"/>
      <c r="Z329" s="23"/>
      <c r="AA329" s="23"/>
      <c r="AB329" s="23"/>
    </row>
    <row r="330" spans="2:28" ht="17.25" customHeight="1">
      <c r="B330" s="23"/>
      <c r="C330" s="23"/>
      <c r="D330" s="23"/>
      <c r="E330" s="23"/>
      <c r="F330" s="23"/>
      <c r="G330" s="23"/>
      <c r="Z330" s="23"/>
      <c r="AA330" s="23"/>
      <c r="AB330" s="23"/>
    </row>
    <row r="331" spans="2:28" ht="17.25" customHeight="1">
      <c r="B331" s="23"/>
      <c r="C331" s="23"/>
      <c r="D331" s="23"/>
      <c r="E331" s="23"/>
      <c r="F331" s="23"/>
      <c r="G331" s="23"/>
      <c r="Z331" s="23"/>
      <c r="AA331" s="23"/>
      <c r="AB331" s="23"/>
    </row>
    <row r="332" spans="2:28" ht="17.25" customHeight="1">
      <c r="B332" s="23"/>
      <c r="C332" s="23"/>
      <c r="D332" s="23"/>
      <c r="E332" s="23"/>
      <c r="F332" s="23"/>
      <c r="G332" s="23"/>
      <c r="Z332" s="23"/>
      <c r="AA332" s="23"/>
      <c r="AB332" s="23"/>
    </row>
    <row r="333" spans="2:28" ht="17.25" customHeight="1">
      <c r="B333" s="23"/>
      <c r="C333" s="23"/>
      <c r="D333" s="23"/>
      <c r="E333" s="23"/>
      <c r="F333" s="23"/>
      <c r="G333" s="23"/>
      <c r="Z333" s="23"/>
      <c r="AA333" s="23"/>
      <c r="AB333" s="23"/>
    </row>
    <row r="334" spans="2:28" ht="17.25" customHeight="1">
      <c r="B334" s="23"/>
      <c r="C334" s="23"/>
      <c r="D334" s="23"/>
      <c r="E334" s="23"/>
      <c r="F334" s="23"/>
      <c r="G334" s="23"/>
      <c r="Z334" s="23"/>
      <c r="AA334" s="23"/>
      <c r="AB334" s="23"/>
    </row>
    <row r="335" spans="2:28" ht="17.25" customHeight="1">
      <c r="B335" s="23"/>
      <c r="C335" s="23"/>
      <c r="D335" s="23"/>
      <c r="E335" s="23"/>
      <c r="F335" s="23"/>
      <c r="G335" s="23"/>
      <c r="Z335" s="23"/>
      <c r="AA335" s="23"/>
      <c r="AB335" s="23"/>
    </row>
    <row r="336" spans="2:28" ht="17.25" customHeight="1">
      <c r="B336" s="23"/>
      <c r="C336" s="23"/>
      <c r="D336" s="23"/>
      <c r="E336" s="23"/>
      <c r="F336" s="23"/>
      <c r="G336" s="23"/>
      <c r="Z336" s="23"/>
      <c r="AA336" s="23"/>
      <c r="AB336" s="23"/>
    </row>
    <row r="337" spans="2:28" ht="17.25" customHeight="1">
      <c r="B337" s="23"/>
      <c r="C337" s="23"/>
      <c r="D337" s="23"/>
      <c r="E337" s="23"/>
      <c r="F337" s="23"/>
      <c r="G337" s="23"/>
      <c r="Z337" s="23"/>
      <c r="AA337" s="23"/>
      <c r="AB337" s="23"/>
    </row>
    <row r="338" spans="2:28" ht="17.25" customHeight="1">
      <c r="B338" s="23"/>
      <c r="C338" s="23"/>
      <c r="D338" s="23"/>
      <c r="E338" s="23"/>
      <c r="F338" s="23"/>
      <c r="G338" s="23"/>
      <c r="Z338" s="23"/>
      <c r="AA338" s="23"/>
      <c r="AB338" s="23"/>
    </row>
    <row r="339" spans="2:28" ht="17.25" customHeight="1">
      <c r="B339" s="23"/>
      <c r="C339" s="23"/>
      <c r="D339" s="23"/>
      <c r="E339" s="23"/>
      <c r="F339" s="23"/>
      <c r="G339" s="23"/>
      <c r="Z339" s="23"/>
      <c r="AA339" s="23"/>
      <c r="AB339" s="23"/>
    </row>
    <row r="340" spans="2:28" ht="17.25" customHeight="1">
      <c r="B340" s="23"/>
      <c r="C340" s="23"/>
      <c r="D340" s="23"/>
      <c r="E340" s="23"/>
      <c r="F340" s="23"/>
      <c r="G340" s="23"/>
      <c r="Z340" s="23"/>
      <c r="AA340" s="23"/>
      <c r="AB340" s="23"/>
    </row>
    <row r="341" spans="2:28" ht="17.25" customHeight="1">
      <c r="B341" s="23"/>
      <c r="C341" s="23"/>
      <c r="D341" s="23"/>
      <c r="E341" s="23"/>
      <c r="F341" s="23"/>
      <c r="G341" s="23"/>
      <c r="Z341" s="23"/>
      <c r="AA341" s="23"/>
      <c r="AB341" s="23"/>
    </row>
    <row r="342" spans="2:28" ht="17.25" customHeight="1">
      <c r="B342" s="23"/>
      <c r="C342" s="23"/>
      <c r="D342" s="23"/>
      <c r="E342" s="23"/>
      <c r="F342" s="23"/>
      <c r="G342" s="23"/>
      <c r="Z342" s="23"/>
      <c r="AA342" s="23"/>
      <c r="AB342" s="23"/>
    </row>
    <row r="343" spans="2:28" ht="17.25" customHeight="1">
      <c r="B343" s="23"/>
      <c r="C343" s="23"/>
      <c r="D343" s="23"/>
      <c r="E343" s="23"/>
      <c r="F343" s="23"/>
      <c r="G343" s="23"/>
      <c r="Z343" s="23"/>
      <c r="AA343" s="23"/>
      <c r="AB343" s="23"/>
    </row>
    <row r="344" spans="2:28" ht="17.25" customHeight="1">
      <c r="B344" s="23"/>
      <c r="C344" s="23"/>
      <c r="D344" s="23"/>
      <c r="E344" s="23"/>
      <c r="F344" s="23"/>
      <c r="G344" s="23"/>
      <c r="Z344" s="23"/>
      <c r="AA344" s="23"/>
      <c r="AB344" s="23"/>
    </row>
    <row r="345" spans="2:28" ht="17.25" customHeight="1">
      <c r="B345" s="23"/>
      <c r="C345" s="23"/>
      <c r="D345" s="23"/>
      <c r="E345" s="23"/>
      <c r="F345" s="23"/>
      <c r="G345" s="23"/>
      <c r="Z345" s="23"/>
      <c r="AA345" s="23"/>
      <c r="AB345" s="23"/>
    </row>
    <row r="346" spans="2:28" ht="17.25" customHeight="1">
      <c r="B346" s="23"/>
      <c r="C346" s="23"/>
      <c r="D346" s="23"/>
      <c r="E346" s="23"/>
      <c r="F346" s="23"/>
      <c r="G346" s="23"/>
      <c r="Z346" s="23"/>
      <c r="AA346" s="23"/>
      <c r="AB346" s="23"/>
    </row>
    <row r="347" spans="2:28" ht="17.25" customHeight="1">
      <c r="B347" s="23"/>
      <c r="C347" s="23"/>
      <c r="D347" s="23"/>
      <c r="E347" s="23"/>
      <c r="F347" s="23"/>
      <c r="G347" s="23"/>
      <c r="Z347" s="23"/>
      <c r="AA347" s="23"/>
      <c r="AB347" s="23"/>
    </row>
    <row r="348" spans="2:28" ht="17.25" customHeight="1">
      <c r="B348" s="23"/>
      <c r="C348" s="23"/>
      <c r="D348" s="23"/>
      <c r="E348" s="23"/>
      <c r="F348" s="23"/>
      <c r="G348" s="23"/>
      <c r="Z348" s="23"/>
      <c r="AA348" s="23"/>
      <c r="AB348" s="23"/>
    </row>
    <row r="349" spans="2:28" ht="17.25" customHeight="1">
      <c r="B349" s="23"/>
      <c r="C349" s="23"/>
      <c r="D349" s="23"/>
      <c r="E349" s="23"/>
      <c r="F349" s="23"/>
      <c r="G349" s="23"/>
      <c r="Z349" s="23"/>
      <c r="AA349" s="23"/>
      <c r="AB349" s="23"/>
    </row>
    <row r="350" spans="2:28" ht="17.25" customHeight="1">
      <c r="B350" s="23"/>
      <c r="C350" s="23"/>
      <c r="D350" s="23"/>
      <c r="E350" s="23"/>
      <c r="F350" s="23"/>
      <c r="G350" s="23"/>
      <c r="Z350" s="23"/>
      <c r="AA350" s="23"/>
      <c r="AB350" s="23"/>
    </row>
    <row r="351" spans="2:28" ht="17.25" customHeight="1">
      <c r="B351" s="23"/>
      <c r="C351" s="23"/>
      <c r="D351" s="23"/>
      <c r="E351" s="23"/>
      <c r="F351" s="23"/>
      <c r="G351" s="23"/>
      <c r="Z351" s="23"/>
      <c r="AA351" s="23"/>
      <c r="AB351" s="23"/>
    </row>
    <row r="352" spans="2:28" ht="17.25" customHeight="1">
      <c r="B352" s="23"/>
      <c r="C352" s="23"/>
      <c r="D352" s="23"/>
      <c r="E352" s="23"/>
      <c r="F352" s="23"/>
      <c r="G352" s="23"/>
      <c r="Z352" s="23"/>
      <c r="AA352" s="23"/>
      <c r="AB352" s="23"/>
    </row>
    <row r="353" spans="2:28" ht="17.25" customHeight="1">
      <c r="B353" s="23"/>
      <c r="C353" s="23"/>
      <c r="D353" s="23"/>
      <c r="E353" s="23"/>
      <c r="F353" s="23"/>
      <c r="G353" s="23"/>
      <c r="Z353" s="23"/>
      <c r="AA353" s="23"/>
      <c r="AB353" s="23"/>
    </row>
    <row r="354" spans="2:28" ht="17.25" customHeight="1">
      <c r="B354" s="23"/>
      <c r="C354" s="23"/>
      <c r="D354" s="23"/>
      <c r="E354" s="23"/>
      <c r="F354" s="23"/>
      <c r="G354" s="23"/>
      <c r="Z354" s="23"/>
      <c r="AA354" s="23"/>
      <c r="AB354" s="23"/>
    </row>
    <row r="355" spans="2:28" ht="17.25" customHeight="1">
      <c r="B355" s="23"/>
      <c r="C355" s="23"/>
      <c r="D355" s="23"/>
      <c r="E355" s="23"/>
      <c r="F355" s="23"/>
      <c r="G355" s="23"/>
      <c r="Z355" s="23"/>
      <c r="AA355" s="23"/>
      <c r="AB355" s="23"/>
    </row>
    <row r="356" spans="2:28" ht="17.25" customHeight="1">
      <c r="B356" s="23"/>
      <c r="C356" s="23"/>
      <c r="D356" s="23"/>
      <c r="E356" s="23"/>
      <c r="F356" s="23"/>
      <c r="G356" s="23"/>
      <c r="Z356" s="23"/>
      <c r="AA356" s="23"/>
      <c r="AB356" s="23"/>
    </row>
    <row r="357" spans="2:28" ht="17.25" customHeight="1">
      <c r="B357" s="23"/>
      <c r="C357" s="23"/>
      <c r="D357" s="23"/>
      <c r="E357" s="23"/>
      <c r="F357" s="23"/>
      <c r="G357" s="23"/>
      <c r="Z357" s="23"/>
      <c r="AA357" s="23"/>
      <c r="AB357" s="23"/>
    </row>
    <row r="358" spans="2:28" ht="17.25" customHeight="1">
      <c r="B358" s="23"/>
      <c r="C358" s="23"/>
      <c r="D358" s="23"/>
      <c r="E358" s="23"/>
      <c r="F358" s="23"/>
      <c r="G358" s="23"/>
      <c r="Z358" s="23"/>
      <c r="AA358" s="23"/>
      <c r="AB358" s="23"/>
    </row>
    <row r="359" spans="2:28" ht="17.25" customHeight="1">
      <c r="B359" s="23"/>
      <c r="C359" s="23"/>
      <c r="D359" s="23"/>
      <c r="E359" s="23"/>
      <c r="F359" s="23"/>
      <c r="G359" s="23"/>
      <c r="Z359" s="23"/>
      <c r="AA359" s="23"/>
      <c r="AB359" s="23"/>
    </row>
    <row r="360" spans="2:28" ht="17.25" customHeight="1">
      <c r="B360" s="23"/>
      <c r="C360" s="23"/>
      <c r="D360" s="23"/>
      <c r="E360" s="23"/>
      <c r="F360" s="23"/>
      <c r="G360" s="23"/>
      <c r="Z360" s="23"/>
      <c r="AA360" s="23"/>
      <c r="AB360" s="23"/>
    </row>
    <row r="361" spans="2:28" ht="17.25" customHeight="1">
      <c r="B361" s="23"/>
      <c r="C361" s="23"/>
      <c r="D361" s="23"/>
      <c r="E361" s="23"/>
      <c r="F361" s="23"/>
      <c r="G361" s="23"/>
      <c r="Z361" s="23"/>
      <c r="AA361" s="23"/>
      <c r="AB361" s="23"/>
    </row>
    <row r="362" spans="2:28" ht="17.25" customHeight="1">
      <c r="B362" s="23"/>
      <c r="C362" s="23"/>
      <c r="D362" s="23"/>
      <c r="E362" s="23"/>
      <c r="F362" s="23"/>
      <c r="G362" s="23"/>
      <c r="Z362" s="23"/>
      <c r="AA362" s="23"/>
      <c r="AB362" s="23"/>
    </row>
    <row r="363" spans="2:28" ht="17.25" customHeight="1">
      <c r="B363" s="23"/>
      <c r="C363" s="23"/>
      <c r="D363" s="23"/>
      <c r="E363" s="23"/>
      <c r="F363" s="23"/>
      <c r="G363" s="23"/>
      <c r="Z363" s="23"/>
      <c r="AA363" s="23"/>
      <c r="AB363" s="23"/>
    </row>
    <row r="364" spans="2:28" ht="17.25" customHeight="1">
      <c r="B364" s="23"/>
      <c r="C364" s="23"/>
      <c r="D364" s="23"/>
      <c r="E364" s="23"/>
      <c r="F364" s="23"/>
      <c r="G364" s="23"/>
      <c r="Z364" s="23"/>
      <c r="AA364" s="23"/>
      <c r="AB364" s="23"/>
    </row>
    <row r="365" spans="2:28" ht="17.25" customHeight="1">
      <c r="B365" s="23"/>
      <c r="C365" s="23"/>
      <c r="D365" s="23"/>
      <c r="E365" s="23"/>
      <c r="F365" s="23"/>
      <c r="G365" s="23"/>
      <c r="Z365" s="23"/>
      <c r="AA365" s="23"/>
      <c r="AB365" s="23"/>
    </row>
    <row r="366" spans="2:28" ht="17.25" customHeight="1">
      <c r="B366" s="23"/>
      <c r="C366" s="23"/>
      <c r="D366" s="23"/>
      <c r="E366" s="23"/>
      <c r="F366" s="23"/>
      <c r="G366" s="23"/>
      <c r="Z366" s="23"/>
      <c r="AA366" s="23"/>
      <c r="AB366" s="23"/>
    </row>
    <row r="367" spans="2:28" ht="17.25" customHeight="1">
      <c r="B367" s="23"/>
      <c r="C367" s="23"/>
      <c r="D367" s="23"/>
      <c r="E367" s="23"/>
      <c r="F367" s="23"/>
      <c r="G367" s="23"/>
      <c r="Z367" s="23"/>
      <c r="AA367" s="23"/>
      <c r="AB367" s="23"/>
    </row>
    <row r="368" spans="2:28" ht="17.25" customHeight="1">
      <c r="B368" s="23"/>
      <c r="C368" s="23"/>
      <c r="D368" s="23"/>
      <c r="E368" s="23"/>
      <c r="F368" s="23"/>
      <c r="G368" s="23"/>
      <c r="Z368" s="23"/>
      <c r="AA368" s="23"/>
      <c r="AB368" s="23"/>
    </row>
    <row r="369" spans="2:28" ht="17.25" customHeight="1">
      <c r="B369" s="23"/>
      <c r="C369" s="23"/>
      <c r="D369" s="23"/>
      <c r="E369" s="23"/>
      <c r="F369" s="23"/>
      <c r="G369" s="23"/>
      <c r="Z369" s="23"/>
      <c r="AA369" s="23"/>
      <c r="AB369" s="23"/>
    </row>
    <row r="370" spans="2:28" ht="17.25" customHeight="1">
      <c r="B370" s="23"/>
      <c r="C370" s="23"/>
      <c r="D370" s="23"/>
      <c r="E370" s="23"/>
      <c r="F370" s="23"/>
      <c r="G370" s="23"/>
      <c r="Z370" s="23"/>
      <c r="AA370" s="23"/>
      <c r="AB370" s="23"/>
    </row>
    <row r="371" spans="2:28" ht="17.25" customHeight="1">
      <c r="B371" s="23"/>
      <c r="C371" s="23"/>
      <c r="D371" s="23"/>
      <c r="E371" s="23"/>
      <c r="F371" s="23"/>
      <c r="G371" s="23"/>
      <c r="Z371" s="23"/>
      <c r="AA371" s="23"/>
      <c r="AB371" s="23"/>
    </row>
    <row r="372" spans="2:28" ht="17.25" customHeight="1">
      <c r="B372" s="23"/>
      <c r="C372" s="23"/>
      <c r="D372" s="23"/>
      <c r="E372" s="23"/>
      <c r="F372" s="23"/>
      <c r="G372" s="23"/>
      <c r="Z372" s="23"/>
      <c r="AA372" s="23"/>
      <c r="AB372" s="23"/>
    </row>
    <row r="373" spans="2:28" ht="17.25" customHeight="1">
      <c r="B373" s="23"/>
      <c r="C373" s="23"/>
      <c r="D373" s="23"/>
      <c r="E373" s="23"/>
      <c r="F373" s="23"/>
      <c r="G373" s="23"/>
      <c r="Z373" s="23"/>
      <c r="AA373" s="23"/>
      <c r="AB373" s="23"/>
    </row>
    <row r="374" spans="2:28" ht="17.25" customHeight="1">
      <c r="B374" s="23"/>
      <c r="C374" s="23"/>
      <c r="D374" s="23"/>
      <c r="E374" s="23"/>
      <c r="F374" s="23"/>
      <c r="G374" s="23"/>
      <c r="Z374" s="23"/>
      <c r="AA374" s="23"/>
      <c r="AB374" s="23"/>
    </row>
    <row r="375" spans="2:28" ht="17.25" customHeight="1">
      <c r="B375" s="23"/>
      <c r="C375" s="23"/>
      <c r="D375" s="23"/>
      <c r="E375" s="23"/>
      <c r="F375" s="23"/>
      <c r="G375" s="23"/>
      <c r="Z375" s="23"/>
      <c r="AA375" s="23"/>
      <c r="AB375" s="23"/>
    </row>
    <row r="376" spans="2:28" ht="17.25" customHeight="1">
      <c r="B376" s="23"/>
      <c r="C376" s="23"/>
      <c r="D376" s="23"/>
      <c r="E376" s="23"/>
      <c r="F376" s="23"/>
      <c r="G376" s="23"/>
      <c r="Z376" s="23"/>
      <c r="AA376" s="23"/>
      <c r="AB376" s="23"/>
    </row>
    <row r="377" spans="2:28" ht="17.25" customHeight="1">
      <c r="B377" s="23"/>
      <c r="C377" s="23"/>
      <c r="D377" s="23"/>
      <c r="E377" s="23"/>
      <c r="F377" s="23"/>
      <c r="G377" s="23"/>
      <c r="Z377" s="23"/>
      <c r="AA377" s="23"/>
      <c r="AB377" s="23"/>
    </row>
    <row r="378" spans="2:28" ht="17.25" customHeight="1">
      <c r="B378" s="23"/>
      <c r="C378" s="23"/>
      <c r="D378" s="23"/>
      <c r="E378" s="23"/>
      <c r="F378" s="23"/>
      <c r="G378" s="23"/>
      <c r="Z378" s="23"/>
      <c r="AA378" s="23"/>
      <c r="AB378" s="23"/>
    </row>
    <row r="379" spans="2:28" ht="17.25" customHeight="1">
      <c r="B379" s="23"/>
      <c r="C379" s="23"/>
      <c r="D379" s="23"/>
      <c r="E379" s="23"/>
      <c r="F379" s="23"/>
      <c r="G379" s="23"/>
      <c r="Z379" s="23"/>
      <c r="AA379" s="23"/>
      <c r="AB379" s="23"/>
    </row>
    <row r="380" spans="2:28" ht="17.25" customHeight="1">
      <c r="B380" s="23"/>
      <c r="C380" s="23"/>
      <c r="D380" s="23"/>
      <c r="E380" s="23"/>
      <c r="F380" s="23"/>
      <c r="G380" s="23"/>
      <c r="Z380" s="23"/>
      <c r="AA380" s="23"/>
      <c r="AB380" s="23"/>
    </row>
    <row r="381" spans="2:28" ht="17.25" customHeight="1">
      <c r="B381" s="23"/>
      <c r="C381" s="23"/>
      <c r="D381" s="23"/>
      <c r="E381" s="23"/>
      <c r="F381" s="23"/>
      <c r="G381" s="23"/>
      <c r="Z381" s="23"/>
      <c r="AA381" s="23"/>
      <c r="AB381" s="23"/>
    </row>
    <row r="382" spans="2:28" ht="17.25" customHeight="1">
      <c r="B382" s="23"/>
      <c r="C382" s="23"/>
      <c r="D382" s="23"/>
      <c r="E382" s="23"/>
      <c r="F382" s="23"/>
      <c r="G382" s="23"/>
      <c r="Z382" s="23"/>
      <c r="AA382" s="23"/>
      <c r="AB382" s="23"/>
    </row>
    <row r="383" spans="2:28" ht="17.25" customHeight="1">
      <c r="B383" s="23"/>
      <c r="C383" s="23"/>
      <c r="D383" s="23"/>
      <c r="E383" s="23"/>
      <c r="F383" s="23"/>
      <c r="G383" s="23"/>
      <c r="Z383" s="23"/>
      <c r="AA383" s="23"/>
      <c r="AB383" s="23"/>
    </row>
    <row r="384" spans="2:28" ht="17.25" customHeight="1">
      <c r="B384" s="23"/>
      <c r="C384" s="23"/>
      <c r="D384" s="23"/>
      <c r="E384" s="23"/>
      <c r="F384" s="23"/>
      <c r="G384" s="23"/>
      <c r="Z384" s="23"/>
      <c r="AA384" s="23"/>
      <c r="AB384" s="23"/>
    </row>
    <row r="385" spans="2:28" ht="17.25" customHeight="1">
      <c r="B385" s="23"/>
      <c r="C385" s="23"/>
      <c r="D385" s="23"/>
      <c r="E385" s="23"/>
      <c r="F385" s="23"/>
      <c r="G385" s="23"/>
      <c r="Z385" s="23"/>
      <c r="AA385" s="23"/>
      <c r="AB385" s="23"/>
    </row>
    <row r="386" spans="2:28" ht="17.25" customHeight="1">
      <c r="B386" s="23"/>
      <c r="C386" s="23"/>
      <c r="D386" s="23"/>
      <c r="E386" s="23"/>
      <c r="F386" s="23"/>
      <c r="G386" s="23"/>
      <c r="Z386" s="23"/>
      <c r="AA386" s="23"/>
      <c r="AB386" s="23"/>
    </row>
    <row r="387" spans="2:28" ht="17.25" customHeight="1">
      <c r="B387" s="23"/>
      <c r="C387" s="23"/>
      <c r="D387" s="23"/>
      <c r="E387" s="23"/>
      <c r="F387" s="23"/>
      <c r="G387" s="23"/>
      <c r="Z387" s="23"/>
      <c r="AA387" s="23"/>
      <c r="AB387" s="23"/>
    </row>
    <row r="388" spans="2:28" ht="17.25" customHeight="1">
      <c r="B388" s="23"/>
      <c r="C388" s="23"/>
      <c r="D388" s="23"/>
      <c r="E388" s="23"/>
      <c r="F388" s="23"/>
      <c r="G388" s="23"/>
      <c r="Z388" s="23"/>
      <c r="AA388" s="23"/>
      <c r="AB388" s="23"/>
    </row>
    <row r="389" spans="2:28" ht="17.25" customHeight="1">
      <c r="B389" s="23"/>
      <c r="C389" s="23"/>
      <c r="D389" s="23"/>
      <c r="E389" s="23"/>
      <c r="F389" s="23"/>
      <c r="G389" s="23"/>
      <c r="Z389" s="23"/>
      <c r="AA389" s="23"/>
      <c r="AB389" s="23"/>
    </row>
    <row r="390" spans="2:28" ht="17.25" customHeight="1">
      <c r="B390" s="23"/>
      <c r="C390" s="23"/>
      <c r="D390" s="23"/>
      <c r="E390" s="23"/>
      <c r="F390" s="23"/>
      <c r="G390" s="23"/>
      <c r="Z390" s="23"/>
      <c r="AA390" s="23"/>
      <c r="AB390" s="23"/>
    </row>
    <row r="391" spans="2:28" ht="17.25" customHeight="1">
      <c r="B391" s="23"/>
      <c r="C391" s="23"/>
      <c r="D391" s="23"/>
      <c r="E391" s="23"/>
      <c r="F391" s="23"/>
      <c r="G391" s="23"/>
      <c r="Z391" s="23"/>
      <c r="AA391" s="23"/>
      <c r="AB391" s="23"/>
    </row>
    <row r="392" spans="2:28" ht="17.25" customHeight="1">
      <c r="B392" s="23"/>
      <c r="C392" s="23"/>
      <c r="D392" s="23"/>
      <c r="E392" s="23"/>
      <c r="F392" s="23"/>
      <c r="G392" s="23"/>
      <c r="Z392" s="23"/>
      <c r="AA392" s="23"/>
      <c r="AB392" s="23"/>
    </row>
    <row r="393" spans="2:28" ht="17.25" customHeight="1">
      <c r="B393" s="23"/>
      <c r="C393" s="23"/>
      <c r="D393" s="23"/>
      <c r="E393" s="23"/>
      <c r="F393" s="23"/>
      <c r="G393" s="23"/>
      <c r="Z393" s="23"/>
      <c r="AA393" s="23"/>
      <c r="AB393" s="23"/>
    </row>
    <row r="394" spans="2:28" ht="17.25" customHeight="1">
      <c r="B394" s="23"/>
      <c r="C394" s="23"/>
      <c r="D394" s="23"/>
      <c r="E394" s="23"/>
      <c r="F394" s="23"/>
      <c r="G394" s="23"/>
      <c r="Z394" s="23"/>
      <c r="AA394" s="23"/>
      <c r="AB394" s="23"/>
    </row>
    <row r="395" spans="2:28" ht="17.25" customHeight="1">
      <c r="B395" s="23"/>
      <c r="C395" s="23"/>
      <c r="D395" s="23"/>
      <c r="E395" s="23"/>
      <c r="F395" s="23"/>
      <c r="G395" s="23"/>
      <c r="Z395" s="23"/>
      <c r="AA395" s="23"/>
      <c r="AB395" s="23"/>
    </row>
    <row r="396" spans="2:28" ht="17.25" customHeight="1">
      <c r="B396" s="23"/>
      <c r="C396" s="23"/>
      <c r="D396" s="23"/>
      <c r="E396" s="23"/>
      <c r="F396" s="23"/>
      <c r="G396" s="23"/>
      <c r="Z396" s="23"/>
      <c r="AA396" s="23"/>
      <c r="AB396" s="23"/>
    </row>
    <row r="397" spans="2:28" ht="17.25" customHeight="1">
      <c r="B397" s="23"/>
      <c r="C397" s="23"/>
      <c r="D397" s="23"/>
      <c r="E397" s="23"/>
      <c r="F397" s="23"/>
      <c r="G397" s="23"/>
      <c r="Z397" s="23"/>
      <c r="AA397" s="23"/>
      <c r="AB397" s="23"/>
    </row>
    <row r="398" spans="2:28" ht="17.25" customHeight="1">
      <c r="B398" s="23"/>
      <c r="C398" s="23"/>
      <c r="D398" s="23"/>
      <c r="E398" s="23"/>
      <c r="F398" s="23"/>
      <c r="G398" s="23"/>
      <c r="Z398" s="23"/>
      <c r="AA398" s="23"/>
      <c r="AB398" s="23"/>
    </row>
    <row r="399" spans="2:28" ht="17.25" customHeight="1">
      <c r="B399" s="23"/>
      <c r="C399" s="23"/>
      <c r="D399" s="23"/>
      <c r="E399" s="23"/>
      <c r="F399" s="23"/>
      <c r="G399" s="23"/>
      <c r="Z399" s="23"/>
      <c r="AA399" s="23"/>
      <c r="AB399" s="23"/>
    </row>
    <row r="400" spans="2:28" ht="17.25" customHeight="1">
      <c r="B400" s="23"/>
      <c r="C400" s="23"/>
      <c r="D400" s="23"/>
      <c r="E400" s="23"/>
      <c r="F400" s="23"/>
      <c r="G400" s="23"/>
      <c r="Z400" s="23"/>
      <c r="AA400" s="23"/>
      <c r="AB400" s="23"/>
    </row>
    <row r="401" spans="2:28" ht="17.25" customHeight="1">
      <c r="B401" s="23"/>
      <c r="C401" s="23"/>
      <c r="D401" s="23"/>
      <c r="E401" s="23"/>
      <c r="F401" s="23"/>
      <c r="G401" s="23"/>
      <c r="Z401" s="23"/>
      <c r="AA401" s="23"/>
      <c r="AB401" s="23"/>
    </row>
    <row r="402" spans="2:28" ht="17.25" customHeight="1">
      <c r="B402" s="23"/>
      <c r="C402" s="23"/>
      <c r="D402" s="23"/>
      <c r="E402" s="23"/>
      <c r="F402" s="23"/>
      <c r="G402" s="23"/>
      <c r="Z402" s="23"/>
      <c r="AA402" s="23"/>
      <c r="AB402" s="23"/>
    </row>
    <row r="403" spans="2:28" ht="17.25" customHeight="1">
      <c r="B403" s="23"/>
      <c r="C403" s="23"/>
      <c r="D403" s="23"/>
      <c r="E403" s="23"/>
      <c r="F403" s="23"/>
      <c r="G403" s="23"/>
      <c r="Z403" s="23"/>
      <c r="AA403" s="23"/>
      <c r="AB403" s="23"/>
    </row>
    <row r="404" spans="2:28" ht="17.25" customHeight="1">
      <c r="B404" s="23"/>
      <c r="C404" s="23"/>
      <c r="D404" s="23"/>
      <c r="E404" s="23"/>
      <c r="F404" s="23"/>
      <c r="G404" s="23"/>
      <c r="Z404" s="23"/>
      <c r="AA404" s="23"/>
      <c r="AB404" s="23"/>
    </row>
    <row r="405" spans="2:28" ht="17.25" customHeight="1">
      <c r="B405" s="23"/>
      <c r="C405" s="23"/>
      <c r="D405" s="23"/>
      <c r="E405" s="23"/>
      <c r="F405" s="23"/>
      <c r="G405" s="23"/>
      <c r="Z405" s="23"/>
      <c r="AA405" s="23"/>
      <c r="AB405" s="23"/>
    </row>
    <row r="406" spans="2:28" ht="17.25" customHeight="1">
      <c r="B406" s="23"/>
      <c r="C406" s="23"/>
      <c r="D406" s="23"/>
      <c r="E406" s="23"/>
      <c r="F406" s="23"/>
      <c r="G406" s="23"/>
      <c r="Z406" s="23"/>
      <c r="AA406" s="23"/>
      <c r="AB406" s="23"/>
    </row>
    <row r="407" spans="2:28" ht="17.25" customHeight="1">
      <c r="B407" s="23"/>
      <c r="C407" s="23"/>
      <c r="D407" s="23"/>
      <c r="E407" s="23"/>
      <c r="F407" s="23"/>
      <c r="G407" s="23"/>
      <c r="Z407" s="23"/>
      <c r="AA407" s="23"/>
      <c r="AB407" s="23"/>
    </row>
    <row r="408" spans="2:28" ht="17.25" customHeight="1">
      <c r="B408" s="23"/>
      <c r="C408" s="23"/>
      <c r="D408" s="23"/>
      <c r="E408" s="23"/>
      <c r="F408" s="23"/>
      <c r="G408" s="23"/>
      <c r="Z408" s="23"/>
      <c r="AA408" s="23"/>
      <c r="AB408" s="23"/>
    </row>
    <row r="409" spans="2:28" ht="17.25" customHeight="1">
      <c r="B409" s="23"/>
      <c r="C409" s="23"/>
      <c r="D409" s="23"/>
      <c r="E409" s="23"/>
      <c r="F409" s="23"/>
      <c r="G409" s="23"/>
      <c r="Z409" s="23"/>
      <c r="AA409" s="23"/>
      <c r="AB409" s="23"/>
    </row>
    <row r="410" spans="2:28" ht="17.25" customHeight="1">
      <c r="B410" s="23"/>
      <c r="C410" s="23"/>
      <c r="D410" s="23"/>
      <c r="E410" s="23"/>
      <c r="F410" s="23"/>
      <c r="G410" s="23"/>
      <c r="Z410" s="23"/>
      <c r="AA410" s="23"/>
      <c r="AB410" s="23"/>
    </row>
    <row r="411" spans="2:28" ht="17.25" customHeight="1">
      <c r="B411" s="23"/>
      <c r="C411" s="23"/>
      <c r="D411" s="23"/>
      <c r="E411" s="23"/>
      <c r="F411" s="23"/>
      <c r="G411" s="23"/>
      <c r="Z411" s="23"/>
      <c r="AA411" s="23"/>
      <c r="AB411" s="23"/>
    </row>
    <row r="412" spans="2:28" ht="17.25" customHeight="1">
      <c r="B412" s="23"/>
      <c r="C412" s="23"/>
      <c r="D412" s="23"/>
      <c r="E412" s="23"/>
      <c r="F412" s="23"/>
      <c r="G412" s="23"/>
      <c r="Z412" s="23"/>
      <c r="AA412" s="23"/>
      <c r="AB412" s="23"/>
    </row>
    <row r="413" spans="2:28" ht="17.25" customHeight="1">
      <c r="B413" s="23"/>
      <c r="C413" s="23"/>
      <c r="D413" s="23"/>
      <c r="E413" s="23"/>
      <c r="F413" s="23"/>
      <c r="G413" s="23"/>
      <c r="Z413" s="23"/>
      <c r="AA413" s="23"/>
      <c r="AB413" s="23"/>
    </row>
    <row r="414" spans="2:28" ht="17.25" customHeight="1">
      <c r="B414" s="23"/>
      <c r="C414" s="23"/>
      <c r="D414" s="23"/>
      <c r="E414" s="23"/>
      <c r="F414" s="23"/>
      <c r="G414" s="23"/>
      <c r="Z414" s="23"/>
      <c r="AA414" s="23"/>
      <c r="AB414" s="23"/>
    </row>
    <row r="415" spans="2:28" ht="17.25" customHeight="1">
      <c r="B415" s="23"/>
      <c r="C415" s="23"/>
      <c r="D415" s="23"/>
      <c r="E415" s="23"/>
      <c r="F415" s="23"/>
      <c r="G415" s="23"/>
      <c r="Z415" s="23"/>
      <c r="AA415" s="23"/>
      <c r="AB415" s="23"/>
    </row>
    <row r="416" spans="2:28" ht="17.25" customHeight="1">
      <c r="B416" s="23"/>
      <c r="C416" s="23"/>
      <c r="D416" s="23"/>
      <c r="E416" s="23"/>
      <c r="F416" s="23"/>
      <c r="G416" s="23"/>
      <c r="Z416" s="23"/>
      <c r="AA416" s="23"/>
      <c r="AB416" s="23"/>
    </row>
    <row r="417" spans="2:28" ht="17.25" customHeight="1">
      <c r="B417" s="23"/>
      <c r="C417" s="23"/>
      <c r="D417" s="23"/>
      <c r="E417" s="23"/>
      <c r="F417" s="23"/>
      <c r="G417" s="23"/>
      <c r="Z417" s="23"/>
      <c r="AA417" s="23"/>
      <c r="AB417" s="23"/>
    </row>
    <row r="418" spans="2:28" ht="17.25" customHeight="1">
      <c r="B418" s="23"/>
      <c r="C418" s="23"/>
      <c r="D418" s="23"/>
      <c r="E418" s="23"/>
      <c r="F418" s="23"/>
      <c r="G418" s="23"/>
      <c r="Z418" s="23"/>
      <c r="AA418" s="23"/>
      <c r="AB418" s="23"/>
    </row>
    <row r="419" spans="2:28" ht="17.25" customHeight="1">
      <c r="B419" s="23"/>
      <c r="C419" s="23"/>
      <c r="D419" s="23"/>
      <c r="E419" s="23"/>
      <c r="F419" s="23"/>
      <c r="G419" s="23"/>
      <c r="Z419" s="23"/>
      <c r="AA419" s="23"/>
      <c r="AB419" s="23"/>
    </row>
    <row r="420" spans="2:28" ht="17.25" customHeight="1">
      <c r="B420" s="23"/>
      <c r="C420" s="23"/>
      <c r="D420" s="23"/>
      <c r="E420" s="23"/>
      <c r="F420" s="23"/>
      <c r="G420" s="23"/>
      <c r="Z420" s="23"/>
      <c r="AA420" s="23"/>
      <c r="AB420" s="23"/>
    </row>
    <row r="421" spans="2:28" ht="17.25" customHeight="1">
      <c r="B421" s="23"/>
      <c r="C421" s="23"/>
      <c r="D421" s="23"/>
      <c r="E421" s="23"/>
      <c r="F421" s="23"/>
      <c r="G421" s="23"/>
      <c r="Z421" s="23"/>
      <c r="AA421" s="23"/>
      <c r="AB421" s="23"/>
    </row>
    <row r="422" spans="2:28" ht="17.25" customHeight="1">
      <c r="B422" s="23"/>
      <c r="C422" s="23"/>
      <c r="D422" s="23"/>
      <c r="E422" s="23"/>
      <c r="F422" s="23"/>
      <c r="G422" s="23"/>
      <c r="Z422" s="23"/>
      <c r="AA422" s="23"/>
      <c r="AB422" s="23"/>
    </row>
    <row r="423" spans="2:28" ht="17.25" customHeight="1">
      <c r="B423" s="23"/>
      <c r="C423" s="23"/>
      <c r="D423" s="23"/>
      <c r="E423" s="23"/>
      <c r="F423" s="23"/>
      <c r="G423" s="23"/>
      <c r="Z423" s="23"/>
      <c r="AA423" s="23"/>
      <c r="AB423" s="23"/>
    </row>
    <row r="424" spans="2:28" ht="17.25" customHeight="1">
      <c r="B424" s="23"/>
      <c r="C424" s="23"/>
      <c r="D424" s="23"/>
      <c r="E424" s="23"/>
      <c r="F424" s="23"/>
      <c r="G424" s="23"/>
      <c r="Z424" s="23"/>
      <c r="AA424" s="23"/>
      <c r="AB424" s="23"/>
    </row>
    <row r="425" spans="2:28" ht="17.25" customHeight="1">
      <c r="B425" s="23"/>
      <c r="C425" s="23"/>
      <c r="D425" s="23"/>
      <c r="E425" s="23"/>
      <c r="F425" s="23"/>
      <c r="G425" s="23"/>
      <c r="Z425" s="23"/>
      <c r="AA425" s="23"/>
      <c r="AB425" s="23"/>
    </row>
    <row r="426" spans="2:28" ht="17.25" customHeight="1">
      <c r="B426" s="23"/>
      <c r="C426" s="23"/>
      <c r="D426" s="23"/>
      <c r="E426" s="23"/>
      <c r="F426" s="23"/>
      <c r="G426" s="23"/>
      <c r="Z426" s="23"/>
      <c r="AA426" s="23"/>
      <c r="AB426" s="23"/>
    </row>
    <row r="427" spans="2:28" ht="17.25" customHeight="1">
      <c r="B427" s="23"/>
      <c r="C427" s="23"/>
      <c r="D427" s="23"/>
      <c r="E427" s="23"/>
      <c r="F427" s="23"/>
      <c r="G427" s="23"/>
      <c r="Z427" s="23"/>
      <c r="AA427" s="23"/>
      <c r="AB427" s="23"/>
    </row>
    <row r="428" spans="2:28" ht="17.25" customHeight="1">
      <c r="B428" s="23"/>
      <c r="C428" s="23"/>
      <c r="D428" s="23"/>
      <c r="E428" s="23"/>
      <c r="F428" s="23"/>
      <c r="G428" s="23"/>
      <c r="Z428" s="23"/>
      <c r="AA428" s="23"/>
      <c r="AB428" s="23"/>
    </row>
    <row r="429" spans="2:28" ht="17.25" customHeight="1">
      <c r="B429" s="23"/>
      <c r="C429" s="23"/>
      <c r="D429" s="23"/>
      <c r="E429" s="23"/>
      <c r="F429" s="23"/>
      <c r="G429" s="23"/>
      <c r="Z429" s="23"/>
      <c r="AA429" s="23"/>
      <c r="AB429" s="23"/>
    </row>
    <row r="430" spans="2:28" ht="17.25" customHeight="1">
      <c r="B430" s="23"/>
      <c r="C430" s="23"/>
      <c r="D430" s="23"/>
      <c r="E430" s="23"/>
      <c r="F430" s="23"/>
      <c r="G430" s="23"/>
      <c r="Z430" s="23"/>
      <c r="AA430" s="23"/>
      <c r="AB430" s="23"/>
    </row>
    <row r="431" spans="2:28" ht="17.25" customHeight="1">
      <c r="B431" s="23"/>
      <c r="C431" s="23"/>
      <c r="D431" s="23"/>
      <c r="E431" s="23"/>
      <c r="F431" s="23"/>
      <c r="G431" s="23"/>
      <c r="Z431" s="23"/>
      <c r="AA431" s="23"/>
      <c r="AB431" s="23"/>
    </row>
    <row r="432" spans="2:28" ht="17.25" customHeight="1">
      <c r="B432" s="23"/>
      <c r="C432" s="23"/>
      <c r="D432" s="23"/>
      <c r="E432" s="23"/>
      <c r="F432" s="23"/>
      <c r="G432" s="23"/>
      <c r="Z432" s="23"/>
      <c r="AA432" s="23"/>
      <c r="AB432" s="23"/>
    </row>
    <row r="433" spans="2:28" ht="17.25" customHeight="1">
      <c r="B433" s="23"/>
      <c r="C433" s="23"/>
      <c r="D433" s="23"/>
      <c r="E433" s="23"/>
      <c r="F433" s="23"/>
      <c r="G433" s="23"/>
      <c r="Z433" s="23"/>
      <c r="AA433" s="23"/>
      <c r="AB433" s="23"/>
    </row>
    <row r="434" spans="2:28" ht="17.25" customHeight="1">
      <c r="B434" s="23"/>
      <c r="C434" s="23"/>
      <c r="D434" s="23"/>
      <c r="E434" s="23"/>
      <c r="F434" s="23"/>
      <c r="G434" s="23"/>
      <c r="Z434" s="23"/>
      <c r="AA434" s="23"/>
      <c r="AB434" s="23"/>
    </row>
    <row r="435" spans="2:28" ht="17.25" customHeight="1">
      <c r="B435" s="23"/>
      <c r="C435" s="23"/>
      <c r="D435" s="23"/>
      <c r="E435" s="23"/>
      <c r="F435" s="23"/>
      <c r="G435" s="23"/>
      <c r="Z435" s="23"/>
      <c r="AA435" s="23"/>
      <c r="AB435" s="23"/>
    </row>
    <row r="436" spans="2:28" ht="17.25" customHeight="1">
      <c r="B436" s="23"/>
      <c r="C436" s="23"/>
      <c r="D436" s="23"/>
      <c r="E436" s="23"/>
      <c r="F436" s="23"/>
      <c r="G436" s="23"/>
      <c r="Z436" s="23"/>
      <c r="AA436" s="23"/>
      <c r="AB436" s="23"/>
    </row>
    <row r="437" spans="2:28" ht="17.25" customHeight="1">
      <c r="B437" s="23"/>
      <c r="C437" s="23"/>
      <c r="D437" s="23"/>
      <c r="E437" s="23"/>
      <c r="F437" s="23"/>
      <c r="G437" s="23"/>
      <c r="Z437" s="23"/>
      <c r="AA437" s="23"/>
      <c r="AB437" s="23"/>
    </row>
    <row r="438" spans="2:28" ht="17.25" customHeight="1">
      <c r="B438" s="23"/>
      <c r="C438" s="23"/>
      <c r="D438" s="23"/>
      <c r="E438" s="23"/>
      <c r="F438" s="23"/>
      <c r="G438" s="23"/>
      <c r="Z438" s="23"/>
      <c r="AA438" s="23"/>
      <c r="AB438" s="23"/>
    </row>
    <row r="439" spans="2:28" ht="17.25" customHeight="1">
      <c r="B439" s="23"/>
      <c r="C439" s="23"/>
      <c r="D439" s="23"/>
      <c r="E439" s="23"/>
      <c r="F439" s="23"/>
      <c r="G439" s="23"/>
      <c r="Z439" s="23"/>
      <c r="AA439" s="23"/>
      <c r="AB439" s="23"/>
    </row>
    <row r="440" spans="2:28" ht="17.25" customHeight="1">
      <c r="B440" s="23"/>
      <c r="C440" s="23"/>
      <c r="D440" s="23"/>
      <c r="E440" s="23"/>
      <c r="F440" s="23"/>
      <c r="G440" s="23"/>
      <c r="Z440" s="23"/>
      <c r="AA440" s="23"/>
      <c r="AB440" s="23"/>
    </row>
    <row r="441" spans="2:28" ht="17.25" customHeight="1">
      <c r="B441" s="23"/>
      <c r="C441" s="23"/>
      <c r="D441" s="23"/>
      <c r="E441" s="23"/>
      <c r="F441" s="23"/>
      <c r="G441" s="23"/>
      <c r="Z441" s="23"/>
      <c r="AA441" s="23"/>
      <c r="AB441" s="23"/>
    </row>
    <row r="442" spans="2:28" ht="17.25" customHeight="1">
      <c r="B442" s="23"/>
      <c r="C442" s="23"/>
      <c r="D442" s="23"/>
      <c r="E442" s="23"/>
      <c r="F442" s="23"/>
      <c r="G442" s="23"/>
      <c r="Z442" s="23"/>
      <c r="AA442" s="23"/>
      <c r="AB442" s="23"/>
    </row>
    <row r="443" spans="2:28" ht="17.25" customHeight="1">
      <c r="B443" s="23"/>
      <c r="C443" s="23"/>
      <c r="D443" s="23"/>
      <c r="E443" s="23"/>
      <c r="F443" s="23"/>
      <c r="G443" s="23"/>
      <c r="Z443" s="23"/>
      <c r="AA443" s="23"/>
      <c r="AB443" s="23"/>
    </row>
    <row r="444" spans="2:28" ht="17.25" customHeight="1">
      <c r="B444" s="23"/>
      <c r="C444" s="23"/>
      <c r="D444" s="23"/>
      <c r="E444" s="23"/>
      <c r="F444" s="23"/>
      <c r="G444" s="23"/>
      <c r="Z444" s="23"/>
      <c r="AA444" s="23"/>
      <c r="AB444" s="23"/>
    </row>
    <row r="445" spans="2:28" ht="17.25" customHeight="1">
      <c r="B445" s="23"/>
      <c r="C445" s="23"/>
      <c r="D445" s="23"/>
      <c r="E445" s="23"/>
      <c r="F445" s="23"/>
      <c r="G445" s="23"/>
      <c r="Z445" s="23"/>
      <c r="AA445" s="23"/>
      <c r="AB445" s="23"/>
    </row>
    <row r="446" spans="2:28" ht="17.25" customHeight="1">
      <c r="B446" s="23"/>
      <c r="C446" s="23"/>
      <c r="D446" s="23"/>
      <c r="E446" s="23"/>
      <c r="F446" s="23"/>
      <c r="G446" s="23"/>
      <c r="Z446" s="23"/>
      <c r="AA446" s="23"/>
      <c r="AB446" s="23"/>
    </row>
    <row r="447" spans="2:28" ht="17.25" customHeight="1">
      <c r="B447" s="23"/>
      <c r="C447" s="23"/>
      <c r="D447" s="23"/>
      <c r="E447" s="23"/>
      <c r="F447" s="23"/>
      <c r="G447" s="23"/>
      <c r="Z447" s="23"/>
      <c r="AA447" s="23"/>
      <c r="AB447" s="23"/>
    </row>
    <row r="448" spans="2:28" ht="17.25" customHeight="1">
      <c r="B448" s="23"/>
      <c r="C448" s="23"/>
      <c r="D448" s="23"/>
      <c r="E448" s="23"/>
      <c r="F448" s="23"/>
      <c r="G448" s="23"/>
      <c r="Z448" s="23"/>
      <c r="AA448" s="23"/>
      <c r="AB448" s="23"/>
    </row>
    <row r="449" spans="2:28" ht="17.25" customHeight="1">
      <c r="B449" s="23"/>
      <c r="C449" s="23"/>
      <c r="D449" s="23"/>
      <c r="E449" s="23"/>
      <c r="F449" s="23"/>
      <c r="G449" s="23"/>
      <c r="Z449" s="23"/>
      <c r="AA449" s="23"/>
      <c r="AB449" s="23"/>
    </row>
    <row r="450" spans="2:28" ht="17.25" customHeight="1">
      <c r="B450" s="23"/>
      <c r="C450" s="23"/>
      <c r="D450" s="23"/>
      <c r="E450" s="23"/>
      <c r="F450" s="23"/>
      <c r="G450" s="23"/>
      <c r="Z450" s="23"/>
      <c r="AA450" s="23"/>
      <c r="AB450" s="23"/>
    </row>
    <row r="451" spans="2:28" ht="17.25" customHeight="1">
      <c r="B451" s="23"/>
      <c r="C451" s="23"/>
      <c r="D451" s="23"/>
      <c r="E451" s="23"/>
      <c r="F451" s="23"/>
      <c r="G451" s="23"/>
      <c r="Z451" s="23"/>
      <c r="AA451" s="23"/>
      <c r="AB451" s="23"/>
    </row>
    <row r="452" spans="2:28" ht="17.25" customHeight="1">
      <c r="B452" s="23"/>
      <c r="C452" s="23"/>
      <c r="D452" s="23"/>
      <c r="E452" s="23"/>
      <c r="F452" s="23"/>
      <c r="G452" s="23"/>
      <c r="Z452" s="23"/>
      <c r="AA452" s="23"/>
      <c r="AB452" s="23"/>
    </row>
    <row r="453" spans="2:28" ht="17.25" customHeight="1">
      <c r="B453" s="23"/>
      <c r="C453" s="23"/>
      <c r="D453" s="23"/>
      <c r="E453" s="23"/>
      <c r="F453" s="23"/>
      <c r="G453" s="23"/>
      <c r="Z453" s="23"/>
      <c r="AA453" s="23"/>
      <c r="AB453" s="23"/>
    </row>
    <row r="454" spans="2:28" ht="17.25" customHeight="1">
      <c r="B454" s="23"/>
      <c r="C454" s="23"/>
      <c r="D454" s="23"/>
      <c r="E454" s="23"/>
      <c r="F454" s="23"/>
      <c r="G454" s="23"/>
      <c r="Z454" s="23"/>
      <c r="AA454" s="23"/>
      <c r="AB454" s="23"/>
    </row>
    <row r="455" spans="2:28" ht="17.25" customHeight="1">
      <c r="B455" s="23"/>
      <c r="C455" s="23"/>
      <c r="D455" s="23"/>
      <c r="E455" s="23"/>
      <c r="F455" s="23"/>
      <c r="G455" s="23"/>
      <c r="Z455" s="23"/>
      <c r="AA455" s="23"/>
      <c r="AB455" s="23"/>
    </row>
    <row r="456" spans="2:28" ht="17.25" customHeight="1">
      <c r="B456" s="23"/>
      <c r="C456" s="23"/>
      <c r="D456" s="23"/>
      <c r="E456" s="23"/>
      <c r="F456" s="23"/>
      <c r="G456" s="23"/>
      <c r="Z456" s="23"/>
      <c r="AA456" s="23"/>
      <c r="AB456" s="23"/>
    </row>
    <row r="457" spans="2:28" ht="17.25" customHeight="1">
      <c r="B457" s="23"/>
      <c r="C457" s="23"/>
      <c r="D457" s="23"/>
      <c r="E457" s="23"/>
      <c r="F457" s="23"/>
      <c r="G457" s="23"/>
      <c r="Z457" s="23"/>
      <c r="AA457" s="23"/>
      <c r="AB457" s="23"/>
    </row>
    <row r="458" spans="2:28" ht="17.25" customHeight="1">
      <c r="B458" s="23"/>
      <c r="C458" s="23"/>
      <c r="D458" s="23"/>
      <c r="E458" s="23"/>
      <c r="F458" s="23"/>
      <c r="G458" s="23"/>
      <c r="Z458" s="23"/>
      <c r="AA458" s="23"/>
      <c r="AB458" s="23"/>
    </row>
    <row r="459" spans="2:28" ht="17.25" customHeight="1">
      <c r="B459" s="23"/>
      <c r="C459" s="23"/>
      <c r="D459" s="23"/>
      <c r="E459" s="23"/>
      <c r="F459" s="23"/>
      <c r="G459" s="23"/>
      <c r="Z459" s="23"/>
      <c r="AA459" s="23"/>
      <c r="AB459" s="23"/>
    </row>
    <row r="460" spans="2:28" ht="17.25" customHeight="1">
      <c r="B460" s="23"/>
      <c r="C460" s="23"/>
      <c r="D460" s="23"/>
      <c r="E460" s="23"/>
      <c r="F460" s="23"/>
      <c r="G460" s="23"/>
      <c r="Z460" s="23"/>
      <c r="AA460" s="23"/>
      <c r="AB460" s="23"/>
    </row>
    <row r="461" spans="2:28" ht="17.25" customHeight="1">
      <c r="B461" s="23"/>
      <c r="C461" s="23"/>
      <c r="D461" s="23"/>
      <c r="E461" s="23"/>
      <c r="F461" s="23"/>
      <c r="G461" s="23"/>
      <c r="Z461" s="23"/>
      <c r="AA461" s="23"/>
      <c r="AB461" s="23"/>
    </row>
    <row r="462" spans="2:28" ht="17.25" customHeight="1">
      <c r="B462" s="23"/>
      <c r="C462" s="23"/>
      <c r="D462" s="23"/>
      <c r="E462" s="23"/>
      <c r="F462" s="23"/>
      <c r="G462" s="23"/>
      <c r="Z462" s="23"/>
      <c r="AA462" s="23"/>
      <c r="AB462" s="23"/>
    </row>
    <row r="463" spans="2:28" ht="17.25" customHeight="1">
      <c r="B463" s="23"/>
      <c r="C463" s="23"/>
      <c r="D463" s="23"/>
      <c r="E463" s="23"/>
      <c r="F463" s="23"/>
      <c r="G463" s="23"/>
      <c r="Z463" s="23"/>
      <c r="AA463" s="23"/>
      <c r="AB463" s="23"/>
    </row>
    <row r="464" spans="2:28" ht="17.25" customHeight="1">
      <c r="B464" s="23"/>
      <c r="C464" s="23"/>
      <c r="D464" s="23"/>
      <c r="E464" s="23"/>
      <c r="F464" s="23"/>
      <c r="G464" s="23"/>
      <c r="Z464" s="23"/>
      <c r="AA464" s="23"/>
      <c r="AB464" s="23"/>
    </row>
    <row r="465" spans="2:28" ht="17.25" customHeight="1">
      <c r="B465" s="23"/>
      <c r="C465" s="23"/>
      <c r="D465" s="23"/>
      <c r="E465" s="23"/>
      <c r="F465" s="23"/>
      <c r="G465" s="23"/>
      <c r="Z465" s="23"/>
      <c r="AA465" s="23"/>
      <c r="AB465" s="23"/>
    </row>
    <row r="466" spans="2:28" ht="17.25" customHeight="1">
      <c r="B466" s="23"/>
      <c r="C466" s="23"/>
      <c r="D466" s="23"/>
      <c r="E466" s="23"/>
      <c r="F466" s="23"/>
      <c r="G466" s="23"/>
      <c r="Z466" s="23"/>
      <c r="AA466" s="23"/>
      <c r="AB466" s="23"/>
    </row>
    <row r="467" spans="2:28" ht="17.25" customHeight="1">
      <c r="B467" s="23"/>
      <c r="C467" s="23"/>
      <c r="D467" s="23"/>
      <c r="E467" s="23"/>
      <c r="F467" s="23"/>
      <c r="G467" s="23"/>
      <c r="Z467" s="23"/>
      <c r="AA467" s="23"/>
      <c r="AB467" s="23"/>
    </row>
    <row r="468" spans="2:28" ht="17.25" customHeight="1">
      <c r="B468" s="23"/>
      <c r="C468" s="23"/>
      <c r="D468" s="23"/>
      <c r="E468" s="23"/>
      <c r="F468" s="23"/>
      <c r="G468" s="23"/>
      <c r="Z468" s="23"/>
      <c r="AA468" s="23"/>
      <c r="AB468" s="23"/>
    </row>
    <row r="469" spans="2:28" ht="17.25" customHeight="1">
      <c r="B469" s="23"/>
      <c r="C469" s="23"/>
      <c r="D469" s="23"/>
      <c r="E469" s="23"/>
      <c r="F469" s="23"/>
      <c r="G469" s="23"/>
      <c r="Z469" s="23"/>
      <c r="AA469" s="23"/>
      <c r="AB469" s="23"/>
    </row>
    <row r="470" spans="2:28" ht="17.25" customHeight="1">
      <c r="B470" s="23"/>
      <c r="C470" s="23"/>
      <c r="D470" s="23"/>
      <c r="E470" s="23"/>
      <c r="F470" s="23"/>
      <c r="G470" s="23"/>
      <c r="Z470" s="23"/>
      <c r="AA470" s="23"/>
      <c r="AB470" s="23"/>
    </row>
    <row r="471" spans="2:28" ht="17.25" customHeight="1">
      <c r="B471" s="23"/>
      <c r="C471" s="23"/>
      <c r="D471" s="23"/>
      <c r="E471" s="23"/>
      <c r="F471" s="23"/>
      <c r="G471" s="23"/>
      <c r="Z471" s="23"/>
      <c r="AA471" s="23"/>
      <c r="AB471" s="23"/>
    </row>
    <row r="472" spans="2:28" ht="17.25" customHeight="1">
      <c r="B472" s="23"/>
      <c r="C472" s="23"/>
      <c r="D472" s="23"/>
      <c r="E472" s="23"/>
      <c r="F472" s="23"/>
      <c r="G472" s="23"/>
      <c r="Z472" s="23"/>
      <c r="AA472" s="23"/>
      <c r="AB472" s="23"/>
    </row>
    <row r="473" spans="2:28" ht="17.25" customHeight="1">
      <c r="B473" s="23"/>
      <c r="C473" s="23"/>
      <c r="D473" s="23"/>
      <c r="E473" s="23"/>
      <c r="F473" s="23"/>
      <c r="G473" s="23"/>
      <c r="Z473" s="23"/>
      <c r="AA473" s="23"/>
      <c r="AB473" s="23"/>
    </row>
    <row r="474" spans="2:28" ht="17.25" customHeight="1">
      <c r="B474" s="23"/>
      <c r="C474" s="23"/>
      <c r="D474" s="23"/>
      <c r="E474" s="23"/>
      <c r="F474" s="23"/>
      <c r="G474" s="23"/>
      <c r="Z474" s="23"/>
      <c r="AA474" s="23"/>
      <c r="AB474" s="23"/>
    </row>
    <row r="475" spans="2:28" ht="17.25" customHeight="1">
      <c r="B475" s="23"/>
      <c r="C475" s="23"/>
      <c r="D475" s="23"/>
      <c r="E475" s="23"/>
      <c r="F475" s="23"/>
      <c r="G475" s="23"/>
      <c r="Z475" s="23"/>
      <c r="AA475" s="23"/>
      <c r="AB475" s="23"/>
    </row>
    <row r="476" spans="2:28" ht="17.25" customHeight="1">
      <c r="B476" s="23"/>
      <c r="C476" s="23"/>
      <c r="D476" s="23"/>
      <c r="E476" s="23"/>
      <c r="F476" s="23"/>
      <c r="G476" s="23"/>
      <c r="Z476" s="23"/>
      <c r="AA476" s="23"/>
      <c r="AB476" s="23"/>
    </row>
    <row r="477" spans="2:28" ht="17.25" customHeight="1">
      <c r="B477" s="23"/>
      <c r="C477" s="23"/>
      <c r="D477" s="23"/>
      <c r="E477" s="23"/>
      <c r="F477" s="23"/>
      <c r="G477" s="23"/>
      <c r="Z477" s="23"/>
      <c r="AA477" s="23"/>
      <c r="AB477" s="23"/>
    </row>
    <row r="478" spans="2:28" ht="17.25" customHeight="1">
      <c r="B478" s="23"/>
      <c r="C478" s="23"/>
      <c r="D478" s="23"/>
      <c r="E478" s="23"/>
      <c r="F478" s="23"/>
      <c r="G478" s="23"/>
      <c r="Z478" s="23"/>
      <c r="AA478" s="23"/>
      <c r="AB478" s="23"/>
    </row>
    <row r="479" spans="2:28" ht="17.25" customHeight="1">
      <c r="B479" s="23"/>
      <c r="C479" s="23"/>
      <c r="D479" s="23"/>
      <c r="E479" s="23"/>
      <c r="F479" s="23"/>
      <c r="G479" s="23"/>
      <c r="Z479" s="23"/>
      <c r="AA479" s="23"/>
      <c r="AB479" s="23"/>
    </row>
    <row r="480" spans="2:28" ht="17.25" customHeight="1">
      <c r="B480" s="23"/>
      <c r="C480" s="23"/>
      <c r="D480" s="23"/>
      <c r="E480" s="23"/>
      <c r="F480" s="23"/>
      <c r="G480" s="23"/>
      <c r="Z480" s="23"/>
      <c r="AA480" s="23"/>
      <c r="AB480" s="23"/>
    </row>
    <row r="481" spans="2:28" ht="17.25" customHeight="1">
      <c r="B481" s="23"/>
      <c r="C481" s="23"/>
      <c r="D481" s="23"/>
      <c r="E481" s="23"/>
      <c r="F481" s="23"/>
      <c r="G481" s="23"/>
      <c r="Z481" s="23"/>
      <c r="AA481" s="23"/>
      <c r="AB481" s="23"/>
    </row>
    <row r="482" spans="2:28" ht="17.25" customHeight="1">
      <c r="B482" s="23"/>
      <c r="C482" s="23"/>
      <c r="D482" s="23"/>
      <c r="E482" s="23"/>
      <c r="F482" s="23"/>
      <c r="G482" s="23"/>
      <c r="Z482" s="23"/>
      <c r="AA482" s="23"/>
      <c r="AB482" s="23"/>
    </row>
    <row r="483" spans="2:28" ht="17.25" customHeight="1">
      <c r="B483" s="23"/>
      <c r="C483" s="23"/>
      <c r="D483" s="23"/>
      <c r="E483" s="23"/>
      <c r="F483" s="23"/>
      <c r="G483" s="23"/>
      <c r="Z483" s="23"/>
      <c r="AA483" s="23"/>
      <c r="AB483" s="23"/>
    </row>
    <row r="484" spans="2:28" ht="17.25" customHeight="1">
      <c r="B484" s="23"/>
      <c r="C484" s="23"/>
      <c r="D484" s="23"/>
      <c r="E484" s="23"/>
      <c r="F484" s="23"/>
      <c r="G484" s="23"/>
      <c r="Z484" s="23"/>
      <c r="AA484" s="23"/>
      <c r="AB484" s="23"/>
    </row>
    <row r="485" spans="2:28" ht="17.25" customHeight="1">
      <c r="B485" s="23"/>
      <c r="C485" s="23"/>
      <c r="D485" s="23"/>
      <c r="E485" s="23"/>
      <c r="F485" s="23"/>
      <c r="G485" s="23"/>
      <c r="Z485" s="23"/>
      <c r="AA485" s="23"/>
      <c r="AB485" s="23"/>
    </row>
    <row r="486" spans="2:28" ht="17.25" customHeight="1">
      <c r="B486" s="23"/>
      <c r="C486" s="23"/>
      <c r="D486" s="23"/>
      <c r="E486" s="23"/>
      <c r="F486" s="23"/>
      <c r="G486" s="23"/>
      <c r="Z486" s="23"/>
      <c r="AA486" s="23"/>
      <c r="AB486" s="23"/>
    </row>
    <row r="487" spans="2:28" ht="17.25" customHeight="1">
      <c r="B487" s="23"/>
      <c r="C487" s="23"/>
      <c r="D487" s="23"/>
      <c r="E487" s="23"/>
      <c r="F487" s="23"/>
      <c r="G487" s="23"/>
      <c r="Z487" s="23"/>
      <c r="AA487" s="23"/>
      <c r="AB487" s="23"/>
    </row>
    <row r="488" spans="2:28" ht="17.25" customHeight="1">
      <c r="B488" s="23"/>
      <c r="C488" s="23"/>
      <c r="D488" s="23"/>
      <c r="E488" s="23"/>
      <c r="F488" s="23"/>
      <c r="G488" s="23"/>
      <c r="Z488" s="23"/>
      <c r="AA488" s="23"/>
      <c r="AB488" s="23"/>
    </row>
    <row r="489" spans="2:28" ht="17.25" customHeight="1">
      <c r="B489" s="23"/>
      <c r="C489" s="23"/>
      <c r="D489" s="23"/>
      <c r="E489" s="23"/>
      <c r="F489" s="23"/>
      <c r="G489" s="23"/>
      <c r="Z489" s="23"/>
      <c r="AA489" s="23"/>
      <c r="AB489" s="23"/>
    </row>
    <row r="490" spans="2:28" ht="17.25" customHeight="1">
      <c r="B490" s="23"/>
      <c r="C490" s="23"/>
      <c r="D490" s="23"/>
      <c r="E490" s="23"/>
      <c r="F490" s="23"/>
      <c r="G490" s="23"/>
      <c r="Z490" s="23"/>
      <c r="AA490" s="23"/>
      <c r="AB490" s="23"/>
    </row>
    <row r="491" spans="2:28" ht="17.25" customHeight="1">
      <c r="B491" s="23"/>
      <c r="C491" s="23"/>
      <c r="D491" s="23"/>
      <c r="E491" s="23"/>
      <c r="F491" s="23"/>
      <c r="G491" s="23"/>
      <c r="Z491" s="23"/>
      <c r="AA491" s="23"/>
      <c r="AB491" s="23"/>
    </row>
    <row r="492" spans="2:28" ht="17.25" customHeight="1">
      <c r="B492" s="23"/>
      <c r="C492" s="23"/>
      <c r="D492" s="23"/>
      <c r="E492" s="23"/>
      <c r="F492" s="23"/>
      <c r="G492" s="23"/>
      <c r="Z492" s="23"/>
      <c r="AA492" s="23"/>
      <c r="AB492" s="23"/>
    </row>
    <row r="493" spans="2:28" ht="17.25" customHeight="1">
      <c r="B493" s="23"/>
      <c r="C493" s="23"/>
      <c r="D493" s="23"/>
      <c r="E493" s="23"/>
      <c r="F493" s="23"/>
      <c r="G493" s="23"/>
      <c r="Z493" s="23"/>
      <c r="AA493" s="23"/>
      <c r="AB493" s="23"/>
    </row>
    <row r="494" spans="2:28" ht="17.25" customHeight="1">
      <c r="B494" s="23"/>
      <c r="C494" s="23"/>
      <c r="D494" s="23"/>
      <c r="E494" s="23"/>
      <c r="F494" s="23"/>
      <c r="G494" s="23"/>
      <c r="Z494" s="23"/>
      <c r="AA494" s="23"/>
      <c r="AB494" s="23"/>
    </row>
    <row r="495" spans="2:28" ht="17.25" customHeight="1">
      <c r="B495" s="23"/>
      <c r="C495" s="23"/>
      <c r="D495" s="23"/>
      <c r="E495" s="23"/>
      <c r="F495" s="23"/>
      <c r="G495" s="23"/>
      <c r="Z495" s="23"/>
      <c r="AA495" s="23"/>
      <c r="AB495" s="23"/>
    </row>
    <row r="496" spans="2:28" ht="17.25" customHeight="1">
      <c r="B496" s="23"/>
      <c r="C496" s="23"/>
      <c r="D496" s="23"/>
      <c r="E496" s="23"/>
      <c r="F496" s="23"/>
      <c r="G496" s="23"/>
      <c r="Z496" s="23"/>
      <c r="AA496" s="23"/>
      <c r="AB496" s="23"/>
    </row>
    <row r="497" spans="2:28" ht="17.25" customHeight="1">
      <c r="B497" s="23"/>
      <c r="C497" s="23"/>
      <c r="D497" s="23"/>
      <c r="E497" s="23"/>
      <c r="F497" s="23"/>
      <c r="G497" s="23"/>
      <c r="Z497" s="23"/>
      <c r="AA497" s="23"/>
      <c r="AB497" s="23"/>
    </row>
    <row r="498" spans="2:28" ht="17.25" customHeight="1">
      <c r="B498" s="23"/>
      <c r="C498" s="23"/>
      <c r="D498" s="23"/>
      <c r="E498" s="23"/>
      <c r="F498" s="23"/>
      <c r="G498" s="23"/>
      <c r="Z498" s="23"/>
      <c r="AA498" s="23"/>
      <c r="AB498" s="23"/>
    </row>
    <row r="499" spans="2:28" ht="17.25" customHeight="1">
      <c r="B499" s="23"/>
      <c r="C499" s="23"/>
      <c r="D499" s="23"/>
      <c r="E499" s="23"/>
      <c r="F499" s="23"/>
      <c r="G499" s="23"/>
      <c r="Z499" s="23"/>
      <c r="AA499" s="23"/>
      <c r="AB499" s="23"/>
    </row>
    <row r="500" spans="2:28" ht="17.25" customHeight="1">
      <c r="B500" s="23"/>
      <c r="C500" s="23"/>
      <c r="D500" s="23"/>
      <c r="E500" s="23"/>
      <c r="F500" s="23"/>
      <c r="G500" s="23"/>
      <c r="Z500" s="23"/>
      <c r="AA500" s="23"/>
      <c r="AB500" s="23"/>
    </row>
    <row r="501" spans="2:28" ht="17.25" customHeight="1">
      <c r="B501" s="23"/>
      <c r="C501" s="23"/>
      <c r="D501" s="23"/>
      <c r="E501" s="23"/>
      <c r="F501" s="23"/>
      <c r="G501" s="23"/>
      <c r="Z501" s="23"/>
      <c r="AA501" s="23"/>
      <c r="AB501" s="23"/>
    </row>
    <row r="502" spans="2:28" ht="17.25" customHeight="1">
      <c r="B502" s="23"/>
      <c r="C502" s="23"/>
      <c r="D502" s="23"/>
      <c r="E502" s="23"/>
      <c r="F502" s="23"/>
      <c r="G502" s="23"/>
      <c r="Z502" s="23"/>
      <c r="AA502" s="23"/>
      <c r="AB502" s="23"/>
    </row>
    <row r="503" spans="2:28" ht="17.25" customHeight="1">
      <c r="B503" s="23"/>
      <c r="C503" s="23"/>
      <c r="D503" s="23"/>
      <c r="E503" s="23"/>
      <c r="F503" s="23"/>
      <c r="G503" s="23"/>
      <c r="Z503" s="23"/>
      <c r="AA503" s="23"/>
      <c r="AB503" s="23"/>
    </row>
    <row r="504" spans="2:28" ht="17.25" customHeight="1">
      <c r="B504" s="23"/>
      <c r="C504" s="23"/>
      <c r="D504" s="23"/>
      <c r="E504" s="23"/>
      <c r="F504" s="23"/>
      <c r="G504" s="23"/>
      <c r="Z504" s="23"/>
      <c r="AA504" s="23"/>
      <c r="AB504" s="23"/>
    </row>
    <row r="505" spans="2:28" ht="17.25" customHeight="1">
      <c r="B505" s="23"/>
      <c r="C505" s="23"/>
      <c r="D505" s="23"/>
      <c r="E505" s="23"/>
      <c r="F505" s="23"/>
      <c r="G505" s="23"/>
      <c r="Z505" s="23"/>
      <c r="AA505" s="23"/>
      <c r="AB505" s="23"/>
    </row>
    <row r="506" spans="2:28" ht="17.25" customHeight="1">
      <c r="B506" s="23"/>
      <c r="C506" s="23"/>
      <c r="D506" s="23"/>
      <c r="E506" s="23"/>
      <c r="F506" s="23"/>
      <c r="G506" s="23"/>
      <c r="Z506" s="23"/>
      <c r="AA506" s="23"/>
      <c r="AB506" s="23"/>
    </row>
    <row r="507" spans="2:28" ht="17.25" customHeight="1">
      <c r="B507" s="23"/>
      <c r="C507" s="23"/>
      <c r="D507" s="23"/>
      <c r="E507" s="23"/>
      <c r="F507" s="23"/>
      <c r="G507" s="23"/>
      <c r="Z507" s="23"/>
      <c r="AA507" s="23"/>
      <c r="AB507" s="23"/>
    </row>
    <row r="508" spans="2:28" ht="17.25" customHeight="1">
      <c r="B508" s="23"/>
      <c r="C508" s="23"/>
      <c r="D508" s="23"/>
      <c r="E508" s="23"/>
      <c r="F508" s="23"/>
      <c r="G508" s="23"/>
      <c r="Z508" s="23"/>
      <c r="AA508" s="23"/>
      <c r="AB508" s="23"/>
    </row>
    <row r="509" spans="2:28" ht="17.25" customHeight="1">
      <c r="B509" s="23"/>
      <c r="C509" s="23"/>
      <c r="D509" s="23"/>
      <c r="E509" s="23"/>
      <c r="F509" s="23"/>
      <c r="G509" s="23"/>
      <c r="Z509" s="23"/>
      <c r="AA509" s="23"/>
      <c r="AB509" s="23"/>
    </row>
    <row r="510" spans="2:28" ht="17.25" customHeight="1">
      <c r="B510" s="23"/>
      <c r="C510" s="23"/>
      <c r="D510" s="23"/>
      <c r="E510" s="23"/>
      <c r="F510" s="23"/>
      <c r="G510" s="23"/>
      <c r="Z510" s="23"/>
      <c r="AA510" s="23"/>
      <c r="AB510" s="23"/>
    </row>
    <row r="511" spans="2:28" ht="17.25" customHeight="1">
      <c r="B511" s="23"/>
      <c r="C511" s="23"/>
      <c r="D511" s="23"/>
      <c r="E511" s="23"/>
      <c r="F511" s="23"/>
      <c r="G511" s="23"/>
      <c r="Z511" s="23"/>
      <c r="AA511" s="23"/>
      <c r="AB511" s="23"/>
    </row>
    <row r="512" spans="2:28" ht="17.25" customHeight="1">
      <c r="B512" s="23"/>
      <c r="C512" s="23"/>
      <c r="D512" s="23"/>
      <c r="E512" s="23"/>
      <c r="F512" s="23"/>
      <c r="G512" s="23"/>
      <c r="Z512" s="23"/>
      <c r="AA512" s="23"/>
      <c r="AB512" s="23"/>
    </row>
    <row r="513" spans="2:28" ht="17.25" customHeight="1">
      <c r="B513" s="23"/>
      <c r="C513" s="23"/>
      <c r="D513" s="23"/>
      <c r="E513" s="23"/>
      <c r="F513" s="23"/>
      <c r="G513" s="23"/>
      <c r="Z513" s="23"/>
      <c r="AA513" s="23"/>
      <c r="AB513" s="23"/>
    </row>
    <row r="514" spans="2:28" ht="17.25" customHeight="1">
      <c r="B514" s="23"/>
      <c r="C514" s="23"/>
      <c r="D514" s="23"/>
      <c r="E514" s="23"/>
      <c r="F514" s="23"/>
      <c r="G514" s="23"/>
      <c r="Z514" s="23"/>
      <c r="AA514" s="23"/>
      <c r="AB514" s="23"/>
    </row>
    <row r="515" spans="2:28" ht="17.25" customHeight="1">
      <c r="B515" s="23"/>
      <c r="C515" s="23"/>
      <c r="D515" s="23"/>
      <c r="E515" s="23"/>
      <c r="F515" s="23"/>
      <c r="G515" s="23"/>
      <c r="Z515" s="23"/>
      <c r="AA515" s="23"/>
      <c r="AB515" s="23"/>
    </row>
    <row r="516" spans="2:28" ht="17.25" customHeight="1">
      <c r="B516" s="23"/>
      <c r="C516" s="23"/>
      <c r="D516" s="23"/>
      <c r="E516" s="23"/>
      <c r="F516" s="23"/>
      <c r="G516" s="23"/>
      <c r="Z516" s="23"/>
      <c r="AA516" s="23"/>
      <c r="AB516" s="23"/>
    </row>
    <row r="517" spans="2:28" ht="17.25" customHeight="1">
      <c r="B517" s="23"/>
      <c r="C517" s="23"/>
      <c r="D517" s="23"/>
      <c r="E517" s="23"/>
      <c r="F517" s="23"/>
      <c r="G517" s="23"/>
      <c r="Z517" s="23"/>
      <c r="AA517" s="23"/>
      <c r="AB517" s="23"/>
    </row>
    <row r="518" spans="2:28" ht="17.25" customHeight="1">
      <c r="B518" s="23"/>
      <c r="C518" s="23"/>
      <c r="D518" s="23"/>
      <c r="E518" s="23"/>
      <c r="F518" s="23"/>
      <c r="G518" s="23"/>
      <c r="Z518" s="23"/>
      <c r="AA518" s="23"/>
      <c r="AB518" s="23"/>
    </row>
    <row r="519" spans="2:28" ht="17.25" customHeight="1">
      <c r="B519" s="23"/>
      <c r="C519" s="23"/>
      <c r="D519" s="23"/>
      <c r="E519" s="23"/>
      <c r="F519" s="23"/>
      <c r="G519" s="23"/>
      <c r="Z519" s="23"/>
      <c r="AA519" s="23"/>
      <c r="AB519" s="23"/>
    </row>
    <row r="520" spans="2:28" ht="17.25" customHeight="1">
      <c r="B520" s="23"/>
      <c r="C520" s="23"/>
      <c r="D520" s="23"/>
      <c r="E520" s="23"/>
      <c r="F520" s="23"/>
      <c r="G520" s="23"/>
      <c r="Z520" s="23"/>
      <c r="AA520" s="23"/>
      <c r="AB520" s="23"/>
    </row>
    <row r="521" spans="2:28" ht="17.25" customHeight="1">
      <c r="B521" s="23"/>
      <c r="C521" s="23"/>
      <c r="D521" s="23"/>
      <c r="E521" s="23"/>
      <c r="F521" s="23"/>
      <c r="G521" s="23"/>
      <c r="Z521" s="23"/>
      <c r="AA521" s="23"/>
      <c r="AB521" s="23"/>
    </row>
    <row r="522" spans="2:28" ht="17.25" customHeight="1">
      <c r="B522" s="23"/>
      <c r="C522" s="23"/>
      <c r="D522" s="23"/>
      <c r="E522" s="23"/>
      <c r="F522" s="23"/>
      <c r="G522" s="23"/>
      <c r="Z522" s="23"/>
      <c r="AA522" s="23"/>
      <c r="AB522" s="23"/>
    </row>
    <row r="523" spans="2:28" ht="17.25" customHeight="1">
      <c r="B523" s="23"/>
      <c r="C523" s="23"/>
      <c r="D523" s="23"/>
      <c r="E523" s="23"/>
      <c r="F523" s="23"/>
      <c r="G523" s="23"/>
      <c r="Z523" s="23"/>
      <c r="AA523" s="23"/>
      <c r="AB523" s="23"/>
    </row>
    <row r="524" spans="2:28" ht="17.25" customHeight="1">
      <c r="B524" s="23"/>
      <c r="C524" s="23"/>
      <c r="D524" s="23"/>
      <c r="E524" s="23"/>
      <c r="F524" s="23"/>
      <c r="G524" s="23"/>
      <c r="Z524" s="23"/>
      <c r="AA524" s="23"/>
      <c r="AB524" s="23"/>
    </row>
    <row r="525" spans="2:28" ht="17.25" customHeight="1">
      <c r="B525" s="23"/>
      <c r="C525" s="23"/>
      <c r="D525" s="23"/>
      <c r="E525" s="23"/>
      <c r="F525" s="23"/>
      <c r="G525" s="23"/>
      <c r="Z525" s="23"/>
      <c r="AA525" s="23"/>
      <c r="AB525" s="23"/>
    </row>
    <row r="526" spans="2:28" ht="17.25" customHeight="1">
      <c r="B526" s="23"/>
      <c r="C526" s="23"/>
      <c r="D526" s="23"/>
      <c r="E526" s="23"/>
      <c r="F526" s="23"/>
      <c r="G526" s="23"/>
      <c r="Z526" s="23"/>
      <c r="AA526" s="23"/>
      <c r="AB526" s="23"/>
    </row>
    <row r="527" spans="2:28" ht="17.25" customHeight="1">
      <c r="B527" s="23"/>
      <c r="C527" s="23"/>
      <c r="D527" s="23"/>
      <c r="E527" s="23"/>
      <c r="F527" s="23"/>
      <c r="G527" s="23"/>
      <c r="Z527" s="23"/>
      <c r="AA527" s="23"/>
      <c r="AB527" s="23"/>
    </row>
    <row r="528" spans="2:28" ht="17.25" customHeight="1">
      <c r="B528" s="23"/>
      <c r="C528" s="23"/>
      <c r="D528" s="23"/>
      <c r="E528" s="23"/>
      <c r="F528" s="23"/>
      <c r="G528" s="23"/>
      <c r="Z528" s="23"/>
      <c r="AA528" s="23"/>
      <c r="AB528" s="23"/>
    </row>
    <row r="529" spans="2:28" ht="17.25" customHeight="1">
      <c r="B529" s="23"/>
      <c r="C529" s="23"/>
      <c r="D529" s="23"/>
      <c r="E529" s="23"/>
      <c r="F529" s="23"/>
      <c r="G529" s="23"/>
      <c r="Z529" s="23"/>
      <c r="AA529" s="23"/>
      <c r="AB529" s="23"/>
    </row>
    <row r="530" spans="2:28" ht="17.25" customHeight="1">
      <c r="B530" s="23"/>
      <c r="C530" s="23"/>
      <c r="D530" s="23"/>
      <c r="E530" s="23"/>
      <c r="F530" s="23"/>
      <c r="G530" s="23"/>
      <c r="Z530" s="23"/>
      <c r="AA530" s="23"/>
      <c r="AB530" s="23"/>
    </row>
    <row r="531" spans="2:28" ht="17.25" customHeight="1">
      <c r="B531" s="23"/>
      <c r="C531" s="23"/>
      <c r="D531" s="23"/>
      <c r="E531" s="23"/>
      <c r="F531" s="23"/>
      <c r="G531" s="23"/>
      <c r="Z531" s="23"/>
      <c r="AA531" s="23"/>
      <c r="AB531" s="23"/>
    </row>
    <row r="532" spans="2:28" ht="17.25" customHeight="1">
      <c r="B532" s="23"/>
      <c r="C532" s="23"/>
      <c r="D532" s="23"/>
      <c r="E532" s="23"/>
      <c r="F532" s="23"/>
      <c r="G532" s="23"/>
      <c r="Z532" s="23"/>
      <c r="AA532" s="23"/>
      <c r="AB532" s="23"/>
    </row>
    <row r="533" spans="2:28" ht="17.25" customHeight="1">
      <c r="B533" s="23"/>
      <c r="C533" s="23"/>
      <c r="D533" s="23"/>
      <c r="E533" s="23"/>
      <c r="F533" s="23"/>
      <c r="G533" s="23"/>
      <c r="Z533" s="23"/>
      <c r="AA533" s="23"/>
      <c r="AB533" s="23"/>
    </row>
    <row r="534" spans="2:28" ht="17.25" customHeight="1">
      <c r="B534" s="23"/>
      <c r="C534" s="23"/>
      <c r="D534" s="23"/>
      <c r="E534" s="23"/>
      <c r="F534" s="23"/>
      <c r="G534" s="23"/>
      <c r="Z534" s="23"/>
      <c r="AA534" s="23"/>
      <c r="AB534" s="23"/>
    </row>
    <row r="535" spans="2:28" ht="17.25" customHeight="1">
      <c r="B535" s="23"/>
      <c r="C535" s="23"/>
      <c r="D535" s="23"/>
      <c r="E535" s="23"/>
      <c r="F535" s="23"/>
      <c r="G535" s="23"/>
      <c r="Z535" s="23"/>
      <c r="AA535" s="23"/>
      <c r="AB535" s="23"/>
    </row>
    <row r="536" spans="2:28" ht="17.25" customHeight="1">
      <c r="B536" s="23"/>
      <c r="C536" s="23"/>
      <c r="D536" s="23"/>
      <c r="E536" s="23"/>
      <c r="F536" s="23"/>
      <c r="G536" s="23"/>
      <c r="Z536" s="23"/>
      <c r="AA536" s="23"/>
      <c r="AB536" s="23"/>
    </row>
    <row r="537" spans="2:28" ht="17.25" customHeight="1">
      <c r="B537" s="23"/>
      <c r="C537" s="23"/>
      <c r="D537" s="23"/>
      <c r="E537" s="23"/>
      <c r="F537" s="23"/>
      <c r="G537" s="23"/>
      <c r="Z537" s="23"/>
      <c r="AA537" s="23"/>
      <c r="AB537" s="23"/>
    </row>
    <row r="538" spans="2:28" ht="17.25" customHeight="1">
      <c r="B538" s="23"/>
      <c r="C538" s="23"/>
      <c r="D538" s="23"/>
      <c r="E538" s="23"/>
      <c r="F538" s="23"/>
      <c r="G538" s="23"/>
      <c r="Z538" s="23"/>
      <c r="AA538" s="23"/>
      <c r="AB538" s="23"/>
    </row>
    <row r="539" spans="2:28" ht="17.25" customHeight="1">
      <c r="B539" s="23"/>
      <c r="C539" s="23"/>
      <c r="D539" s="23"/>
      <c r="E539" s="23"/>
      <c r="F539" s="23"/>
      <c r="G539" s="23"/>
      <c r="Z539" s="23"/>
      <c r="AA539" s="23"/>
      <c r="AB539" s="23"/>
    </row>
    <row r="540" spans="2:28" ht="17.25" customHeight="1">
      <c r="B540" s="23"/>
      <c r="C540" s="23"/>
      <c r="D540" s="23"/>
      <c r="E540" s="23"/>
      <c r="F540" s="23"/>
      <c r="G540" s="23"/>
      <c r="Z540" s="23"/>
      <c r="AA540" s="23"/>
      <c r="AB540" s="23"/>
    </row>
    <row r="541" spans="2:28" ht="17.25" customHeight="1">
      <c r="B541" s="23"/>
      <c r="C541" s="23"/>
      <c r="D541" s="23"/>
      <c r="E541" s="23"/>
      <c r="F541" s="23"/>
      <c r="G541" s="23"/>
      <c r="Z541" s="23"/>
      <c r="AA541" s="23"/>
      <c r="AB541" s="23"/>
    </row>
    <row r="542" spans="2:28" ht="17.25" customHeight="1">
      <c r="B542" s="23"/>
      <c r="C542" s="23"/>
      <c r="D542" s="23"/>
      <c r="E542" s="23"/>
      <c r="F542" s="23"/>
      <c r="G542" s="23"/>
      <c r="Z542" s="23"/>
      <c r="AA542" s="23"/>
      <c r="AB542" s="23"/>
    </row>
    <row r="543" spans="2:28" ht="17.25" customHeight="1">
      <c r="B543" s="23"/>
      <c r="C543" s="23"/>
      <c r="D543" s="23"/>
      <c r="E543" s="23"/>
      <c r="F543" s="23"/>
      <c r="G543" s="23"/>
      <c r="Z543" s="23"/>
      <c r="AA543" s="23"/>
      <c r="AB543" s="23"/>
    </row>
    <row r="544" spans="2:28" ht="17.25" customHeight="1">
      <c r="B544" s="23"/>
      <c r="C544" s="23"/>
      <c r="D544" s="23"/>
      <c r="E544" s="23"/>
      <c r="F544" s="23"/>
      <c r="G544" s="23"/>
      <c r="Z544" s="23"/>
      <c r="AA544" s="23"/>
      <c r="AB544" s="23"/>
    </row>
    <row r="545" spans="2:28" ht="17.25" customHeight="1">
      <c r="B545" s="23"/>
      <c r="C545" s="23"/>
      <c r="D545" s="23"/>
      <c r="E545" s="23"/>
      <c r="F545" s="23"/>
      <c r="G545" s="23"/>
      <c r="Z545" s="23"/>
      <c r="AA545" s="23"/>
      <c r="AB545" s="23"/>
    </row>
    <row r="546" spans="2:28" ht="17.25" customHeight="1">
      <c r="B546" s="23"/>
      <c r="C546" s="23"/>
      <c r="D546" s="23"/>
      <c r="E546" s="23"/>
      <c r="F546" s="23"/>
      <c r="G546" s="23"/>
      <c r="Z546" s="23"/>
      <c r="AA546" s="23"/>
      <c r="AB546" s="23"/>
    </row>
    <row r="547" spans="2:28" ht="17.25" customHeight="1">
      <c r="B547" s="23"/>
      <c r="C547" s="23"/>
      <c r="D547" s="23"/>
      <c r="E547" s="23"/>
      <c r="F547" s="23"/>
      <c r="G547" s="23"/>
      <c r="Z547" s="23"/>
      <c r="AA547" s="23"/>
      <c r="AB547" s="23"/>
    </row>
    <row r="548" spans="2:28" ht="17.25" customHeight="1">
      <c r="B548" s="23"/>
      <c r="C548" s="23"/>
      <c r="D548" s="23"/>
      <c r="E548" s="23"/>
      <c r="F548" s="23"/>
      <c r="G548" s="23"/>
      <c r="Z548" s="23"/>
      <c r="AA548" s="23"/>
      <c r="AB548" s="23"/>
    </row>
    <row r="549" spans="2:28" ht="17.25" customHeight="1">
      <c r="B549" s="23"/>
      <c r="C549" s="23"/>
      <c r="D549" s="23"/>
      <c r="E549" s="23"/>
      <c r="F549" s="23"/>
      <c r="G549" s="23"/>
      <c r="Z549" s="23"/>
      <c r="AA549" s="23"/>
      <c r="AB549" s="23"/>
    </row>
    <row r="550" spans="2:28" ht="17.25" customHeight="1">
      <c r="B550" s="23"/>
      <c r="C550" s="23"/>
      <c r="D550" s="23"/>
      <c r="E550" s="23"/>
      <c r="F550" s="23"/>
      <c r="G550" s="23"/>
      <c r="Z550" s="23"/>
      <c r="AA550" s="23"/>
      <c r="AB550" s="23"/>
    </row>
    <row r="551" spans="2:28" ht="17.25" customHeight="1">
      <c r="B551" s="23"/>
      <c r="C551" s="23"/>
      <c r="D551" s="23"/>
      <c r="E551" s="23"/>
      <c r="F551" s="23"/>
      <c r="G551" s="23"/>
      <c r="Z551" s="23"/>
      <c r="AA551" s="23"/>
      <c r="AB551" s="23"/>
    </row>
    <row r="552" spans="2:28" ht="17.25" customHeight="1">
      <c r="B552" s="23"/>
      <c r="C552" s="23"/>
      <c r="D552" s="23"/>
      <c r="E552" s="23"/>
      <c r="F552" s="23"/>
      <c r="G552" s="23"/>
      <c r="Z552" s="23"/>
      <c r="AA552" s="23"/>
      <c r="AB552" s="23"/>
    </row>
    <row r="553" spans="2:28" ht="17.25" customHeight="1">
      <c r="B553" s="23"/>
      <c r="C553" s="23"/>
      <c r="D553" s="23"/>
      <c r="E553" s="23"/>
      <c r="F553" s="23"/>
      <c r="G553" s="23"/>
      <c r="Z553" s="23"/>
      <c r="AA553" s="23"/>
      <c r="AB553" s="23"/>
    </row>
    <row r="554" spans="2:28" ht="17.25" customHeight="1">
      <c r="B554" s="23"/>
      <c r="C554" s="23"/>
      <c r="D554" s="23"/>
      <c r="E554" s="23"/>
      <c r="F554" s="23"/>
      <c r="G554" s="23"/>
      <c r="Z554" s="23"/>
      <c r="AA554" s="23"/>
      <c r="AB554" s="23"/>
    </row>
    <row r="555" spans="2:28" ht="17.25" customHeight="1">
      <c r="B555" s="23"/>
      <c r="C555" s="23"/>
      <c r="D555" s="23"/>
      <c r="E555" s="23"/>
      <c r="F555" s="23"/>
      <c r="G555" s="23"/>
      <c r="Z555" s="23"/>
      <c r="AA555" s="23"/>
      <c r="AB555" s="23"/>
    </row>
    <row r="556" spans="2:28" ht="17.25" customHeight="1">
      <c r="B556" s="23"/>
      <c r="C556" s="23"/>
      <c r="D556" s="23"/>
      <c r="E556" s="23"/>
      <c r="F556" s="23"/>
      <c r="G556" s="23"/>
      <c r="Z556" s="23"/>
      <c r="AA556" s="23"/>
      <c r="AB556" s="23"/>
    </row>
    <row r="557" spans="2:28" ht="17.25" customHeight="1">
      <c r="B557" s="23"/>
      <c r="C557" s="23"/>
      <c r="D557" s="23"/>
      <c r="E557" s="23"/>
      <c r="F557" s="23"/>
      <c r="G557" s="23"/>
      <c r="Z557" s="23"/>
      <c r="AA557" s="23"/>
      <c r="AB557" s="23"/>
    </row>
    <row r="558" spans="2:28" ht="17.25" customHeight="1">
      <c r="B558" s="23"/>
      <c r="C558" s="23"/>
      <c r="D558" s="23"/>
      <c r="E558" s="23"/>
      <c r="F558" s="23"/>
      <c r="G558" s="23"/>
      <c r="Z558" s="23"/>
      <c r="AA558" s="23"/>
      <c r="AB558" s="23"/>
    </row>
    <row r="559" spans="2:28" ht="17.25" customHeight="1">
      <c r="B559" s="23"/>
      <c r="C559" s="23"/>
      <c r="D559" s="23"/>
      <c r="E559" s="23"/>
      <c r="F559" s="23"/>
      <c r="G559" s="23"/>
      <c r="Z559" s="23"/>
      <c r="AA559" s="23"/>
      <c r="AB559" s="23"/>
    </row>
    <row r="560" spans="2:28" ht="17.25" customHeight="1">
      <c r="B560" s="23"/>
      <c r="C560" s="23"/>
      <c r="D560" s="23"/>
      <c r="E560" s="23"/>
      <c r="F560" s="23"/>
      <c r="G560" s="23"/>
      <c r="Z560" s="23"/>
      <c r="AA560" s="23"/>
      <c r="AB560" s="23"/>
    </row>
    <row r="561" spans="2:28" ht="17.25" customHeight="1">
      <c r="B561" s="23"/>
      <c r="C561" s="23"/>
      <c r="D561" s="23"/>
      <c r="E561" s="23"/>
      <c r="F561" s="23"/>
      <c r="G561" s="23"/>
      <c r="Z561" s="23"/>
      <c r="AA561" s="23"/>
      <c r="AB561" s="23"/>
    </row>
    <row r="562" spans="2:28" ht="17.25" customHeight="1">
      <c r="B562" s="23"/>
      <c r="C562" s="23"/>
      <c r="D562" s="23"/>
      <c r="E562" s="23"/>
      <c r="F562" s="23"/>
      <c r="G562" s="23"/>
      <c r="Z562" s="23"/>
      <c r="AA562" s="23"/>
      <c r="AB562" s="23"/>
    </row>
    <row r="563" spans="2:28" ht="17.25" customHeight="1">
      <c r="B563" s="23"/>
      <c r="C563" s="23"/>
      <c r="D563" s="23"/>
      <c r="E563" s="23"/>
      <c r="F563" s="23"/>
      <c r="G563" s="23"/>
      <c r="Z563" s="23"/>
      <c r="AA563" s="23"/>
      <c r="AB563" s="23"/>
    </row>
    <row r="564" spans="2:28" ht="17.25" customHeight="1">
      <c r="B564" s="23"/>
      <c r="C564" s="23"/>
      <c r="D564" s="23"/>
      <c r="E564" s="23"/>
      <c r="F564" s="23"/>
      <c r="G564" s="23"/>
      <c r="Z564" s="23"/>
      <c r="AA564" s="23"/>
      <c r="AB564" s="23"/>
    </row>
    <row r="565" spans="2:28" ht="17.25" customHeight="1">
      <c r="B565" s="23"/>
      <c r="C565" s="23"/>
      <c r="D565" s="23"/>
      <c r="E565" s="23"/>
      <c r="F565" s="23"/>
      <c r="G565" s="23"/>
      <c r="Z565" s="23"/>
      <c r="AA565" s="23"/>
      <c r="AB565" s="23"/>
    </row>
    <row r="566" spans="2:28" ht="17.25" customHeight="1">
      <c r="B566" s="23"/>
      <c r="C566" s="23"/>
      <c r="D566" s="23"/>
      <c r="E566" s="23"/>
      <c r="F566" s="23"/>
      <c r="G566" s="23"/>
      <c r="Z566" s="23"/>
      <c r="AA566" s="23"/>
      <c r="AB566" s="23"/>
    </row>
    <row r="567" spans="2:28" ht="17.25" customHeight="1">
      <c r="B567" s="23"/>
      <c r="C567" s="23"/>
      <c r="D567" s="23"/>
      <c r="E567" s="23"/>
      <c r="F567" s="23"/>
      <c r="G567" s="23"/>
      <c r="Z567" s="23"/>
      <c r="AA567" s="23"/>
      <c r="AB567" s="23"/>
    </row>
    <row r="568" spans="2:28" ht="17.25" customHeight="1">
      <c r="B568" s="23"/>
      <c r="C568" s="23"/>
      <c r="D568" s="23"/>
      <c r="E568" s="23"/>
      <c r="F568" s="23"/>
      <c r="G568" s="23"/>
      <c r="Z568" s="23"/>
      <c r="AA568" s="23"/>
      <c r="AB568" s="23"/>
    </row>
    <row r="569" spans="2:28" ht="17.25" customHeight="1">
      <c r="B569" s="23"/>
      <c r="C569" s="23"/>
      <c r="D569" s="23"/>
      <c r="E569" s="23"/>
      <c r="F569" s="23"/>
      <c r="G569" s="23"/>
      <c r="Z569" s="23"/>
      <c r="AA569" s="23"/>
      <c r="AB569" s="23"/>
    </row>
    <row r="570" spans="2:28" ht="17.25" customHeight="1">
      <c r="B570" s="23"/>
      <c r="C570" s="23"/>
      <c r="D570" s="23"/>
      <c r="E570" s="23"/>
      <c r="F570" s="23"/>
      <c r="G570" s="23"/>
      <c r="Z570" s="23"/>
      <c r="AA570" s="23"/>
      <c r="AB570" s="23"/>
    </row>
    <row r="571" spans="2:28" ht="17.25" customHeight="1">
      <c r="B571" s="23"/>
      <c r="C571" s="23"/>
      <c r="D571" s="23"/>
      <c r="E571" s="23"/>
      <c r="F571" s="23"/>
      <c r="G571" s="23"/>
      <c r="Z571" s="23"/>
      <c r="AA571" s="23"/>
      <c r="AB571" s="23"/>
    </row>
    <row r="572" spans="2:28" ht="17.25" customHeight="1">
      <c r="B572" s="23"/>
      <c r="C572" s="23"/>
      <c r="D572" s="23"/>
      <c r="E572" s="23"/>
      <c r="F572" s="23"/>
      <c r="G572" s="23"/>
      <c r="Z572" s="23"/>
      <c r="AA572" s="23"/>
      <c r="AB572" s="23"/>
    </row>
    <row r="573" spans="2:28" ht="17.25" customHeight="1">
      <c r="B573" s="23"/>
      <c r="C573" s="23"/>
      <c r="D573" s="23"/>
      <c r="E573" s="23"/>
      <c r="F573" s="23"/>
      <c r="G573" s="23"/>
      <c r="Z573" s="23"/>
      <c r="AA573" s="23"/>
      <c r="AB573" s="23"/>
    </row>
    <row r="574" spans="2:28" ht="17.25" customHeight="1">
      <c r="B574" s="23"/>
      <c r="C574" s="23"/>
      <c r="D574" s="23"/>
      <c r="E574" s="23"/>
      <c r="F574" s="23"/>
      <c r="G574" s="23"/>
      <c r="Z574" s="23"/>
      <c r="AA574" s="23"/>
      <c r="AB574" s="23"/>
    </row>
    <row r="575" spans="2:28" ht="17.25" customHeight="1">
      <c r="B575" s="23"/>
      <c r="C575" s="23"/>
      <c r="D575" s="23"/>
      <c r="E575" s="23"/>
      <c r="F575" s="23"/>
      <c r="G575" s="23"/>
      <c r="Z575" s="23"/>
      <c r="AA575" s="23"/>
      <c r="AB575" s="23"/>
    </row>
    <row r="576" spans="2:28" ht="17.25" customHeight="1">
      <c r="B576" s="23"/>
      <c r="C576" s="23"/>
      <c r="D576" s="23"/>
      <c r="E576" s="23"/>
      <c r="F576" s="23"/>
      <c r="G576" s="23"/>
      <c r="Z576" s="23"/>
      <c r="AA576" s="23"/>
      <c r="AB576" s="23"/>
    </row>
    <row r="577" spans="2:28" ht="17.25" customHeight="1">
      <c r="B577" s="23"/>
      <c r="C577" s="23"/>
      <c r="D577" s="23"/>
      <c r="E577" s="23"/>
      <c r="F577" s="23"/>
      <c r="G577" s="23"/>
      <c r="Z577" s="23"/>
      <c r="AA577" s="23"/>
      <c r="AB577" s="23"/>
    </row>
    <row r="578" spans="2:28" ht="17.25" customHeight="1">
      <c r="B578" s="23"/>
      <c r="C578" s="23"/>
      <c r="D578" s="23"/>
      <c r="E578" s="23"/>
      <c r="F578" s="23"/>
      <c r="G578" s="23"/>
      <c r="Z578" s="23"/>
      <c r="AA578" s="23"/>
      <c r="AB578" s="23"/>
    </row>
    <row r="579" spans="2:28" ht="17.25" customHeight="1">
      <c r="B579" s="23"/>
      <c r="C579" s="23"/>
      <c r="D579" s="23"/>
      <c r="E579" s="23"/>
      <c r="F579" s="23"/>
      <c r="G579" s="23"/>
      <c r="Z579" s="23"/>
      <c r="AA579" s="23"/>
      <c r="AB579" s="23"/>
    </row>
    <row r="580" spans="2:28" ht="17.25" customHeight="1">
      <c r="B580" s="23"/>
      <c r="C580" s="23"/>
      <c r="D580" s="23"/>
      <c r="E580" s="23"/>
      <c r="F580" s="23"/>
      <c r="G580" s="23"/>
      <c r="Z580" s="23"/>
      <c r="AA580" s="23"/>
      <c r="AB580" s="23"/>
    </row>
    <row r="581" spans="2:28" ht="17.25" customHeight="1">
      <c r="B581" s="23"/>
      <c r="C581" s="23"/>
      <c r="D581" s="23"/>
      <c r="E581" s="23"/>
      <c r="F581" s="23"/>
      <c r="G581" s="23"/>
      <c r="Z581" s="23"/>
      <c r="AA581" s="23"/>
      <c r="AB581" s="23"/>
    </row>
    <row r="582" spans="2:28" ht="17.25" customHeight="1">
      <c r="B582" s="23"/>
      <c r="C582" s="23"/>
      <c r="D582" s="23"/>
      <c r="E582" s="23"/>
      <c r="F582" s="23"/>
      <c r="G582" s="23"/>
      <c r="Z582" s="23"/>
      <c r="AA582" s="23"/>
      <c r="AB582" s="23"/>
    </row>
    <row r="583" spans="2:28" ht="17.25" customHeight="1">
      <c r="B583" s="23"/>
      <c r="C583" s="23"/>
      <c r="D583" s="23"/>
      <c r="E583" s="23"/>
      <c r="F583" s="23"/>
      <c r="G583" s="23"/>
      <c r="Z583" s="23"/>
      <c r="AA583" s="23"/>
      <c r="AB583" s="23"/>
    </row>
    <row r="584" spans="2:28" ht="17.25" customHeight="1">
      <c r="B584" s="23"/>
      <c r="C584" s="23"/>
      <c r="D584" s="23"/>
      <c r="E584" s="23"/>
      <c r="F584" s="23"/>
      <c r="G584" s="23"/>
      <c r="Z584" s="23"/>
      <c r="AA584" s="23"/>
      <c r="AB584" s="23"/>
    </row>
    <row r="585" spans="2:28" ht="17.25" customHeight="1">
      <c r="B585" s="23"/>
      <c r="C585" s="23"/>
      <c r="D585" s="23"/>
      <c r="E585" s="23"/>
      <c r="F585" s="23"/>
      <c r="G585" s="23"/>
      <c r="Z585" s="23"/>
      <c r="AA585" s="23"/>
      <c r="AB585" s="23"/>
    </row>
    <row r="586" spans="2:28" ht="17.25" customHeight="1">
      <c r="B586" s="23"/>
      <c r="C586" s="23"/>
      <c r="D586" s="23"/>
      <c r="E586" s="23"/>
      <c r="F586" s="23"/>
      <c r="G586" s="23"/>
      <c r="Z586" s="23"/>
      <c r="AA586" s="23"/>
      <c r="AB586" s="23"/>
    </row>
    <row r="587" spans="2:28" ht="17.25" customHeight="1">
      <c r="B587" s="23"/>
      <c r="C587" s="23"/>
      <c r="D587" s="23"/>
      <c r="E587" s="23"/>
      <c r="F587" s="23"/>
      <c r="G587" s="23"/>
      <c r="Z587" s="23"/>
      <c r="AA587" s="23"/>
      <c r="AB587" s="23"/>
    </row>
    <row r="588" spans="2:28" ht="17.25" customHeight="1">
      <c r="B588" s="23"/>
      <c r="C588" s="23"/>
      <c r="D588" s="23"/>
      <c r="E588" s="23"/>
      <c r="F588" s="23"/>
      <c r="G588" s="23"/>
      <c r="Z588" s="23"/>
      <c r="AA588" s="23"/>
      <c r="AB588" s="23"/>
    </row>
    <row r="589" spans="2:28" ht="17.25" customHeight="1">
      <c r="B589" s="23"/>
      <c r="C589" s="23"/>
      <c r="D589" s="23"/>
      <c r="E589" s="23"/>
      <c r="F589" s="23"/>
      <c r="G589" s="23"/>
      <c r="Z589" s="23"/>
      <c r="AA589" s="23"/>
      <c r="AB589" s="23"/>
    </row>
    <row r="590" spans="2:28" ht="17.25" customHeight="1">
      <c r="B590" s="23"/>
      <c r="C590" s="23"/>
      <c r="D590" s="23"/>
      <c r="E590" s="23"/>
      <c r="F590" s="23"/>
      <c r="G590" s="23"/>
      <c r="Z590" s="23"/>
      <c r="AA590" s="23"/>
      <c r="AB590" s="23"/>
    </row>
    <row r="591" spans="2:28" ht="17.25" customHeight="1">
      <c r="B591" s="23"/>
      <c r="C591" s="23"/>
      <c r="D591" s="23"/>
      <c r="E591" s="23"/>
      <c r="F591" s="23"/>
      <c r="G591" s="23"/>
      <c r="Z591" s="23"/>
      <c r="AA591" s="23"/>
      <c r="AB591" s="23"/>
    </row>
    <row r="592" spans="2:28" ht="17.25" customHeight="1">
      <c r="B592" s="23"/>
      <c r="C592" s="23"/>
      <c r="D592" s="23"/>
      <c r="E592" s="23"/>
      <c r="F592" s="23"/>
      <c r="G592" s="23"/>
      <c r="Z592" s="23"/>
      <c r="AA592" s="23"/>
      <c r="AB592" s="23"/>
    </row>
    <row r="593" spans="2:28" ht="17.25" customHeight="1">
      <c r="B593" s="23"/>
      <c r="C593" s="23"/>
      <c r="D593" s="23"/>
      <c r="E593" s="23"/>
      <c r="F593" s="23"/>
      <c r="G593" s="23"/>
      <c r="Z593" s="23"/>
      <c r="AA593" s="23"/>
      <c r="AB593" s="23"/>
    </row>
    <row r="594" spans="2:28" ht="17.25" customHeight="1">
      <c r="B594" s="23"/>
      <c r="C594" s="23"/>
      <c r="D594" s="23"/>
      <c r="E594" s="23"/>
      <c r="F594" s="23"/>
      <c r="G594" s="23"/>
      <c r="Z594" s="23"/>
      <c r="AA594" s="23"/>
      <c r="AB594" s="23"/>
    </row>
    <row r="595" spans="2:28" ht="17.25" customHeight="1">
      <c r="B595" s="23"/>
      <c r="C595" s="23"/>
      <c r="D595" s="23"/>
      <c r="E595" s="23"/>
      <c r="F595" s="23"/>
      <c r="G595" s="23"/>
      <c r="Z595" s="23"/>
      <c r="AA595" s="23"/>
      <c r="AB595" s="23"/>
    </row>
    <row r="596" spans="2:28" ht="17.25" customHeight="1">
      <c r="B596" s="23"/>
      <c r="C596" s="23"/>
      <c r="D596" s="23"/>
      <c r="E596" s="23"/>
      <c r="F596" s="23"/>
      <c r="G596" s="23"/>
      <c r="Z596" s="23"/>
      <c r="AA596" s="23"/>
      <c r="AB596" s="23"/>
    </row>
    <row r="597" spans="2:28" ht="17.25" customHeight="1">
      <c r="B597" s="23"/>
      <c r="C597" s="23"/>
      <c r="D597" s="23"/>
      <c r="E597" s="23"/>
      <c r="F597" s="23"/>
      <c r="G597" s="23"/>
      <c r="Z597" s="23"/>
      <c r="AA597" s="23"/>
      <c r="AB597" s="23"/>
    </row>
    <row r="598" spans="2:28" ht="17.25" customHeight="1">
      <c r="B598" s="23"/>
      <c r="C598" s="23"/>
      <c r="D598" s="23"/>
      <c r="E598" s="23"/>
      <c r="F598" s="23"/>
      <c r="G598" s="23"/>
      <c r="Z598" s="23"/>
      <c r="AA598" s="23"/>
      <c r="AB598" s="23"/>
    </row>
    <row r="599" spans="2:28" ht="17.25" customHeight="1">
      <c r="B599" s="23"/>
      <c r="C599" s="23"/>
      <c r="D599" s="23"/>
      <c r="E599" s="23"/>
      <c r="F599" s="23"/>
      <c r="G599" s="23"/>
      <c r="Z599" s="23"/>
      <c r="AA599" s="23"/>
      <c r="AB599" s="23"/>
    </row>
    <row r="600" spans="2:28" ht="17.25" customHeight="1">
      <c r="B600" s="23"/>
      <c r="C600" s="23"/>
      <c r="D600" s="23"/>
      <c r="E600" s="23"/>
      <c r="F600" s="23"/>
      <c r="G600" s="23"/>
      <c r="Z600" s="23"/>
      <c r="AA600" s="23"/>
      <c r="AB600" s="23"/>
    </row>
    <row r="601" spans="2:28" ht="17.25" customHeight="1">
      <c r="B601" s="23"/>
      <c r="C601" s="23"/>
      <c r="D601" s="23"/>
      <c r="E601" s="23"/>
      <c r="F601" s="23"/>
      <c r="G601" s="23"/>
      <c r="Z601" s="23"/>
      <c r="AA601" s="23"/>
      <c r="AB601" s="23"/>
    </row>
    <row r="602" spans="2:28" ht="17.25" customHeight="1">
      <c r="B602" s="23"/>
      <c r="C602" s="23"/>
      <c r="D602" s="23"/>
      <c r="E602" s="23"/>
      <c r="F602" s="23"/>
      <c r="G602" s="23"/>
      <c r="Z602" s="23"/>
      <c r="AA602" s="23"/>
      <c r="AB602" s="23"/>
    </row>
    <row r="603" spans="2:28" ht="17.25" customHeight="1">
      <c r="B603" s="23"/>
      <c r="C603" s="23"/>
      <c r="D603" s="23"/>
      <c r="E603" s="23"/>
      <c r="F603" s="23"/>
      <c r="G603" s="23"/>
      <c r="Z603" s="23"/>
      <c r="AA603" s="23"/>
      <c r="AB603" s="23"/>
    </row>
    <row r="604" spans="2:28" ht="17.25" customHeight="1">
      <c r="B604" s="23"/>
      <c r="C604" s="23"/>
      <c r="D604" s="23"/>
      <c r="E604" s="23"/>
      <c r="F604" s="23"/>
      <c r="G604" s="23"/>
      <c r="Z604" s="23"/>
      <c r="AA604" s="23"/>
      <c r="AB604" s="23"/>
    </row>
    <row r="605" spans="2:28" ht="17.25" customHeight="1">
      <c r="B605" s="23"/>
      <c r="C605" s="23"/>
      <c r="D605" s="23"/>
      <c r="E605" s="23"/>
      <c r="F605" s="23"/>
      <c r="G605" s="23"/>
      <c r="Z605" s="23"/>
      <c r="AA605" s="23"/>
      <c r="AB605" s="23"/>
    </row>
    <row r="606" spans="2:28" ht="17.25" customHeight="1">
      <c r="B606" s="23"/>
      <c r="C606" s="23"/>
      <c r="D606" s="23"/>
      <c r="E606" s="23"/>
      <c r="F606" s="23"/>
      <c r="G606" s="23"/>
      <c r="Z606" s="23"/>
      <c r="AA606" s="23"/>
      <c r="AB606" s="23"/>
    </row>
    <row r="607" spans="2:28" ht="17.25" customHeight="1">
      <c r="B607" s="23"/>
      <c r="C607" s="23"/>
      <c r="D607" s="23"/>
      <c r="E607" s="23"/>
      <c r="F607" s="23"/>
      <c r="G607" s="23"/>
      <c r="Z607" s="23"/>
      <c r="AA607" s="23"/>
      <c r="AB607" s="23"/>
    </row>
    <row r="608" spans="2:28" ht="17.25" customHeight="1">
      <c r="B608" s="23"/>
      <c r="C608" s="23"/>
      <c r="D608" s="23"/>
      <c r="E608" s="23"/>
      <c r="F608" s="23"/>
      <c r="G608" s="23"/>
      <c r="Z608" s="23"/>
      <c r="AA608" s="23"/>
      <c r="AB608" s="23"/>
    </row>
    <row r="609" spans="2:28" ht="17.25" customHeight="1">
      <c r="B609" s="23"/>
      <c r="C609" s="23"/>
      <c r="D609" s="23"/>
      <c r="E609" s="23"/>
      <c r="F609" s="23"/>
      <c r="G609" s="23"/>
      <c r="Z609" s="23"/>
      <c r="AA609" s="23"/>
      <c r="AB609" s="23"/>
    </row>
    <row r="610" spans="2:28" ht="17.25" customHeight="1">
      <c r="B610" s="23"/>
      <c r="C610" s="23"/>
      <c r="D610" s="23"/>
      <c r="E610" s="23"/>
      <c r="F610" s="23"/>
      <c r="G610" s="23"/>
      <c r="Z610" s="23"/>
      <c r="AA610" s="23"/>
      <c r="AB610" s="23"/>
    </row>
    <row r="611" spans="2:28" ht="17.25" customHeight="1">
      <c r="B611" s="23"/>
      <c r="C611" s="23"/>
      <c r="D611" s="23"/>
      <c r="E611" s="23"/>
      <c r="F611" s="23"/>
      <c r="G611" s="23"/>
      <c r="Z611" s="23"/>
      <c r="AA611" s="23"/>
      <c r="AB611" s="23"/>
    </row>
    <row r="612" spans="2:28" ht="17.25" customHeight="1">
      <c r="B612" s="23"/>
      <c r="C612" s="23"/>
      <c r="D612" s="23"/>
      <c r="E612" s="23"/>
      <c r="F612" s="23"/>
      <c r="G612" s="23"/>
      <c r="Z612" s="23"/>
      <c r="AA612" s="23"/>
      <c r="AB612" s="23"/>
    </row>
    <row r="613" spans="2:28" ht="17.25" customHeight="1">
      <c r="B613" s="23"/>
      <c r="C613" s="23"/>
      <c r="D613" s="23"/>
      <c r="E613" s="23"/>
      <c r="F613" s="23"/>
      <c r="G613" s="23"/>
      <c r="Z613" s="23"/>
      <c r="AA613" s="23"/>
      <c r="AB613" s="23"/>
    </row>
    <row r="614" spans="2:28" ht="17.25" customHeight="1">
      <c r="B614" s="23"/>
      <c r="C614" s="23"/>
      <c r="D614" s="23"/>
      <c r="E614" s="23"/>
      <c r="F614" s="23"/>
      <c r="G614" s="23"/>
      <c r="Z614" s="23"/>
      <c r="AA614" s="23"/>
      <c r="AB614" s="23"/>
    </row>
    <row r="615" spans="2:28" ht="17.25" customHeight="1">
      <c r="B615" s="23"/>
      <c r="C615" s="23"/>
      <c r="D615" s="23"/>
      <c r="E615" s="23"/>
      <c r="F615" s="23"/>
      <c r="G615" s="23"/>
      <c r="Z615" s="23"/>
      <c r="AA615" s="23"/>
      <c r="AB615" s="23"/>
    </row>
    <row r="616" spans="2:28" ht="17.25" customHeight="1">
      <c r="B616" s="23"/>
      <c r="C616" s="23"/>
      <c r="D616" s="23"/>
      <c r="E616" s="23"/>
      <c r="F616" s="23"/>
      <c r="G616" s="23"/>
      <c r="Z616" s="23"/>
      <c r="AA616" s="23"/>
      <c r="AB616" s="23"/>
    </row>
    <row r="617" spans="2:28" ht="17.25" customHeight="1">
      <c r="B617" s="23"/>
      <c r="C617" s="23"/>
      <c r="D617" s="23"/>
      <c r="E617" s="23"/>
      <c r="F617" s="23"/>
      <c r="G617" s="23"/>
      <c r="Z617" s="23"/>
      <c r="AA617" s="23"/>
      <c r="AB617" s="23"/>
    </row>
    <row r="618" spans="2:28" ht="17.25" customHeight="1">
      <c r="B618" s="23"/>
      <c r="C618" s="23"/>
      <c r="D618" s="23"/>
      <c r="E618" s="23"/>
      <c r="F618" s="23"/>
      <c r="G618" s="23"/>
      <c r="Z618" s="23"/>
      <c r="AA618" s="23"/>
      <c r="AB618" s="23"/>
    </row>
    <row r="619" spans="2:28" ht="17.25" customHeight="1">
      <c r="B619" s="23"/>
      <c r="C619" s="23"/>
      <c r="D619" s="23"/>
      <c r="E619" s="23"/>
      <c r="F619" s="23"/>
      <c r="G619" s="23"/>
      <c r="Z619" s="23"/>
      <c r="AA619" s="23"/>
      <c r="AB619" s="23"/>
    </row>
    <row r="620" spans="2:28" ht="17.25" customHeight="1">
      <c r="B620" s="23"/>
      <c r="C620" s="23"/>
      <c r="D620" s="23"/>
      <c r="E620" s="23"/>
      <c r="F620" s="23"/>
      <c r="G620" s="23"/>
      <c r="Z620" s="23"/>
      <c r="AA620" s="23"/>
      <c r="AB620" s="23"/>
    </row>
    <row r="621" spans="2:28" ht="17.25" customHeight="1">
      <c r="B621" s="23"/>
      <c r="C621" s="23"/>
      <c r="D621" s="23"/>
      <c r="E621" s="23"/>
      <c r="F621" s="23"/>
      <c r="G621" s="23"/>
      <c r="Z621" s="23"/>
      <c r="AA621" s="23"/>
      <c r="AB621" s="23"/>
    </row>
    <row r="622" spans="2:28" ht="17.25" customHeight="1">
      <c r="B622" s="23"/>
      <c r="C622" s="23"/>
      <c r="D622" s="23"/>
      <c r="E622" s="23"/>
      <c r="F622" s="23"/>
      <c r="G622" s="23"/>
      <c r="Z622" s="23"/>
      <c r="AA622" s="23"/>
      <c r="AB622" s="23"/>
    </row>
    <row r="623" spans="2:28" ht="17.25" customHeight="1">
      <c r="B623" s="23"/>
      <c r="C623" s="23"/>
      <c r="D623" s="23"/>
      <c r="E623" s="23"/>
      <c r="F623" s="23"/>
      <c r="G623" s="23"/>
      <c r="Z623" s="23"/>
      <c r="AA623" s="23"/>
      <c r="AB623" s="23"/>
    </row>
    <row r="624" spans="2:28" ht="17.25" customHeight="1">
      <c r="B624" s="23"/>
      <c r="C624" s="23"/>
      <c r="D624" s="23"/>
      <c r="E624" s="23"/>
      <c r="F624" s="23"/>
      <c r="G624" s="23"/>
      <c r="Z624" s="23"/>
      <c r="AA624" s="23"/>
      <c r="AB624" s="23"/>
    </row>
    <row r="625" spans="2:28" ht="17.25" customHeight="1">
      <c r="B625" s="23"/>
      <c r="C625" s="23"/>
      <c r="D625" s="23"/>
      <c r="E625" s="23"/>
      <c r="F625" s="23"/>
      <c r="G625" s="23"/>
      <c r="Z625" s="23"/>
      <c r="AA625" s="23"/>
      <c r="AB625" s="23"/>
    </row>
    <row r="626" spans="2:28" ht="17.25" customHeight="1">
      <c r="B626" s="23"/>
      <c r="C626" s="23"/>
      <c r="D626" s="23"/>
      <c r="E626" s="23"/>
      <c r="F626" s="23"/>
      <c r="G626" s="23"/>
      <c r="Z626" s="23"/>
      <c r="AA626" s="23"/>
      <c r="AB626" s="23"/>
    </row>
    <row r="627" spans="2:28" ht="17.25" customHeight="1">
      <c r="B627" s="23"/>
      <c r="C627" s="23"/>
      <c r="D627" s="23"/>
      <c r="E627" s="23"/>
      <c r="F627" s="23"/>
      <c r="G627" s="23"/>
      <c r="Z627" s="23"/>
      <c r="AA627" s="23"/>
      <c r="AB627" s="23"/>
    </row>
    <row r="628" spans="2:28" ht="17.25" customHeight="1">
      <c r="B628" s="23"/>
      <c r="C628" s="23"/>
      <c r="D628" s="23"/>
      <c r="E628" s="23"/>
      <c r="F628" s="23"/>
      <c r="G628" s="23"/>
      <c r="Z628" s="23"/>
      <c r="AA628" s="23"/>
      <c r="AB628" s="23"/>
    </row>
    <row r="629" spans="2:28" ht="17.25" customHeight="1">
      <c r="B629" s="23"/>
      <c r="C629" s="23"/>
      <c r="D629" s="23"/>
      <c r="E629" s="23"/>
      <c r="F629" s="23"/>
      <c r="G629" s="23"/>
      <c r="Z629" s="23"/>
      <c r="AA629" s="23"/>
      <c r="AB629" s="23"/>
    </row>
    <row r="630" spans="2:28" ht="17.25" customHeight="1">
      <c r="B630" s="23"/>
      <c r="C630" s="23"/>
      <c r="D630" s="23"/>
      <c r="E630" s="23"/>
      <c r="F630" s="23"/>
      <c r="G630" s="23"/>
      <c r="Z630" s="23"/>
      <c r="AA630" s="23"/>
      <c r="AB630" s="23"/>
    </row>
    <row r="631" spans="2:28" ht="17.25" customHeight="1">
      <c r="B631" s="23"/>
      <c r="C631" s="23"/>
      <c r="D631" s="23"/>
      <c r="E631" s="23"/>
      <c r="F631" s="23"/>
      <c r="G631" s="23"/>
      <c r="Z631" s="23"/>
      <c r="AA631" s="23"/>
      <c r="AB631" s="23"/>
    </row>
    <row r="632" spans="2:28" ht="17.25" customHeight="1">
      <c r="B632" s="23"/>
      <c r="C632" s="23"/>
      <c r="D632" s="23"/>
      <c r="E632" s="23"/>
      <c r="F632" s="23"/>
      <c r="G632" s="23"/>
      <c r="Z632" s="23"/>
      <c r="AA632" s="23"/>
      <c r="AB632" s="23"/>
    </row>
    <row r="633" spans="2:28" ht="17.25" customHeight="1">
      <c r="B633" s="23"/>
      <c r="C633" s="23"/>
      <c r="D633" s="23"/>
      <c r="E633" s="23"/>
      <c r="F633" s="23"/>
      <c r="G633" s="23"/>
      <c r="Z633" s="23"/>
      <c r="AA633" s="23"/>
      <c r="AB633" s="23"/>
    </row>
    <row r="634" spans="2:28" ht="17.25" customHeight="1">
      <c r="B634" s="23"/>
      <c r="C634" s="23"/>
      <c r="D634" s="23"/>
      <c r="E634" s="23"/>
      <c r="F634" s="23"/>
      <c r="G634" s="23"/>
      <c r="Z634" s="23"/>
      <c r="AA634" s="23"/>
      <c r="AB634" s="23"/>
    </row>
    <row r="635" spans="2:28" ht="17.25" customHeight="1">
      <c r="B635" s="23"/>
      <c r="C635" s="23"/>
      <c r="D635" s="23"/>
      <c r="E635" s="23"/>
      <c r="F635" s="23"/>
      <c r="G635" s="23"/>
      <c r="Z635" s="23"/>
      <c r="AA635" s="23"/>
      <c r="AB635" s="23"/>
    </row>
    <row r="636" spans="2:28" ht="17.25" customHeight="1">
      <c r="B636" s="23"/>
      <c r="C636" s="23"/>
      <c r="D636" s="23"/>
      <c r="E636" s="23"/>
      <c r="F636" s="23"/>
      <c r="G636" s="23"/>
      <c r="Z636" s="23"/>
      <c r="AA636" s="23"/>
      <c r="AB636" s="23"/>
    </row>
    <row r="637" spans="2:28" ht="17.25" customHeight="1">
      <c r="B637" s="23"/>
      <c r="C637" s="23"/>
      <c r="D637" s="23"/>
      <c r="E637" s="23"/>
      <c r="F637" s="23"/>
      <c r="G637" s="23"/>
      <c r="Z637" s="23"/>
      <c r="AA637" s="23"/>
      <c r="AB637" s="23"/>
    </row>
    <row r="638" spans="2:28" ht="17.25" customHeight="1">
      <c r="B638" s="23"/>
      <c r="C638" s="23"/>
      <c r="D638" s="23"/>
      <c r="E638" s="23"/>
      <c r="F638" s="23"/>
      <c r="G638" s="23"/>
      <c r="Z638" s="23"/>
      <c r="AA638" s="23"/>
      <c r="AB638" s="23"/>
    </row>
    <row r="639" spans="2:28" ht="17.25" customHeight="1">
      <c r="B639" s="23"/>
      <c r="C639" s="23"/>
      <c r="D639" s="23"/>
      <c r="E639" s="23"/>
      <c r="F639" s="23"/>
      <c r="G639" s="23"/>
      <c r="Z639" s="23"/>
      <c r="AA639" s="23"/>
      <c r="AB639" s="23"/>
    </row>
    <row r="640" spans="2:28" ht="17.25" customHeight="1">
      <c r="B640" s="23"/>
      <c r="C640" s="23"/>
      <c r="D640" s="23"/>
      <c r="E640" s="23"/>
      <c r="F640" s="23"/>
      <c r="G640" s="23"/>
      <c r="Z640" s="23"/>
      <c r="AA640" s="23"/>
      <c r="AB640" s="23"/>
    </row>
    <row r="641" spans="2:28" ht="17.25" customHeight="1">
      <c r="B641" s="23"/>
      <c r="C641" s="23"/>
      <c r="D641" s="23"/>
      <c r="E641" s="23"/>
      <c r="F641" s="23"/>
      <c r="G641" s="23"/>
      <c r="Z641" s="23"/>
      <c r="AA641" s="23"/>
      <c r="AB641" s="23"/>
    </row>
    <row r="642" spans="2:28" ht="17.25" customHeight="1">
      <c r="B642" s="23"/>
      <c r="C642" s="23"/>
      <c r="D642" s="23"/>
      <c r="E642" s="23"/>
      <c r="F642" s="23"/>
      <c r="G642" s="23"/>
      <c r="Z642" s="23"/>
      <c r="AA642" s="23"/>
      <c r="AB642" s="23"/>
    </row>
    <row r="643" spans="2:28" ht="17.25" customHeight="1">
      <c r="B643" s="23"/>
      <c r="C643" s="23"/>
      <c r="D643" s="23"/>
      <c r="E643" s="23"/>
      <c r="F643" s="23"/>
      <c r="G643" s="23"/>
      <c r="Z643" s="23"/>
      <c r="AA643" s="23"/>
      <c r="AB643" s="23"/>
    </row>
    <row r="644" spans="2:28" ht="17.25" customHeight="1">
      <c r="B644" s="23"/>
      <c r="C644" s="23"/>
      <c r="D644" s="23"/>
      <c r="E644" s="23"/>
      <c r="F644" s="23"/>
      <c r="G644" s="23"/>
      <c r="Z644" s="23"/>
      <c r="AA644" s="23"/>
      <c r="AB644" s="23"/>
    </row>
    <row r="645" spans="2:28" ht="17.25" customHeight="1">
      <c r="B645" s="23"/>
      <c r="C645" s="23"/>
      <c r="D645" s="23"/>
      <c r="E645" s="23"/>
      <c r="F645" s="23"/>
      <c r="G645" s="23"/>
      <c r="Z645" s="23"/>
      <c r="AA645" s="23"/>
      <c r="AB645" s="23"/>
    </row>
    <row r="646" spans="2:28" ht="17.25" customHeight="1">
      <c r="B646" s="23"/>
      <c r="C646" s="23"/>
      <c r="D646" s="23"/>
      <c r="E646" s="23"/>
      <c r="F646" s="23"/>
      <c r="G646" s="23"/>
      <c r="Z646" s="23"/>
      <c r="AA646" s="23"/>
      <c r="AB646" s="23"/>
    </row>
    <row r="647" spans="2:28" ht="17.25" customHeight="1">
      <c r="B647" s="23"/>
      <c r="C647" s="23"/>
      <c r="D647" s="23"/>
      <c r="E647" s="23"/>
      <c r="F647" s="23"/>
      <c r="G647" s="23"/>
      <c r="Z647" s="23"/>
      <c r="AA647" s="23"/>
      <c r="AB647" s="23"/>
    </row>
    <row r="648" spans="2:28" ht="17.25" customHeight="1">
      <c r="B648" s="23"/>
      <c r="C648" s="23"/>
      <c r="D648" s="23"/>
      <c r="E648" s="23"/>
      <c r="F648" s="23"/>
      <c r="G648" s="23"/>
      <c r="Z648" s="23"/>
      <c r="AA648" s="23"/>
      <c r="AB648" s="23"/>
    </row>
    <row r="649" spans="2:28" ht="17.25" customHeight="1">
      <c r="B649" s="23"/>
      <c r="C649" s="23"/>
      <c r="D649" s="23"/>
      <c r="E649" s="23"/>
      <c r="F649" s="23"/>
      <c r="G649" s="23"/>
      <c r="Z649" s="23"/>
      <c r="AA649" s="23"/>
      <c r="AB649" s="23"/>
    </row>
    <row r="650" spans="2:28" ht="17.25" customHeight="1">
      <c r="B650" s="23"/>
      <c r="C650" s="23"/>
      <c r="D650" s="23"/>
      <c r="E650" s="23"/>
      <c r="F650" s="23"/>
      <c r="G650" s="23"/>
      <c r="Z650" s="23"/>
      <c r="AA650" s="23"/>
      <c r="AB650" s="23"/>
    </row>
    <row r="651" spans="2:28" ht="17.25" customHeight="1">
      <c r="B651" s="23"/>
      <c r="C651" s="23"/>
      <c r="D651" s="23"/>
      <c r="E651" s="23"/>
      <c r="F651" s="23"/>
      <c r="G651" s="23"/>
      <c r="Z651" s="23"/>
      <c r="AA651" s="23"/>
      <c r="AB651" s="23"/>
    </row>
    <row r="652" spans="2:28" ht="17.25" customHeight="1">
      <c r="B652" s="23"/>
      <c r="C652" s="23"/>
      <c r="D652" s="23"/>
      <c r="E652" s="23"/>
      <c r="F652" s="23"/>
      <c r="G652" s="23"/>
      <c r="Z652" s="23"/>
      <c r="AA652" s="23"/>
      <c r="AB652" s="23"/>
    </row>
    <row r="653" spans="2:28" ht="17.25" customHeight="1">
      <c r="B653" s="23"/>
      <c r="C653" s="23"/>
      <c r="D653" s="23"/>
      <c r="E653" s="23"/>
      <c r="F653" s="23"/>
      <c r="G653" s="23"/>
      <c r="Z653" s="23"/>
      <c r="AA653" s="23"/>
      <c r="AB653" s="23"/>
    </row>
    <row r="654" spans="2:28" ht="17.25" customHeight="1">
      <c r="B654" s="23"/>
      <c r="C654" s="23"/>
      <c r="D654" s="23"/>
      <c r="E654" s="23"/>
      <c r="F654" s="23"/>
      <c r="G654" s="23"/>
      <c r="Z654" s="23"/>
      <c r="AA654" s="23"/>
      <c r="AB654" s="23"/>
    </row>
    <row r="655" spans="2:28" ht="17.25" customHeight="1">
      <c r="B655" s="23"/>
      <c r="C655" s="23"/>
      <c r="D655" s="23"/>
      <c r="E655" s="23"/>
      <c r="F655" s="23"/>
      <c r="G655" s="23"/>
      <c r="Z655" s="23"/>
      <c r="AA655" s="23"/>
      <c r="AB655" s="23"/>
    </row>
    <row r="656" spans="2:28" ht="17.25" customHeight="1">
      <c r="B656" s="23"/>
      <c r="C656" s="23"/>
      <c r="D656" s="23"/>
      <c r="E656" s="23"/>
      <c r="F656" s="23"/>
      <c r="G656" s="23"/>
      <c r="Z656" s="23"/>
      <c r="AA656" s="23"/>
      <c r="AB656" s="23"/>
    </row>
    <row r="657" spans="2:28" ht="17.25" customHeight="1">
      <c r="B657" s="23"/>
      <c r="C657" s="23"/>
      <c r="D657" s="23"/>
      <c r="E657" s="23"/>
      <c r="F657" s="23"/>
      <c r="G657" s="23"/>
      <c r="Z657" s="23"/>
      <c r="AA657" s="23"/>
      <c r="AB657" s="23"/>
    </row>
    <row r="658" spans="2:28" ht="17.25" customHeight="1">
      <c r="B658" s="23"/>
      <c r="C658" s="23"/>
      <c r="D658" s="23"/>
      <c r="E658" s="23"/>
      <c r="F658" s="23"/>
      <c r="G658" s="23"/>
      <c r="Z658" s="23"/>
      <c r="AA658" s="23"/>
      <c r="AB658" s="23"/>
    </row>
    <row r="659" spans="2:28" ht="17.25" customHeight="1">
      <c r="B659" s="23"/>
      <c r="C659" s="23"/>
      <c r="D659" s="23"/>
      <c r="E659" s="23"/>
      <c r="F659" s="23"/>
      <c r="G659" s="23"/>
      <c r="Z659" s="23"/>
      <c r="AA659" s="23"/>
      <c r="AB659" s="23"/>
    </row>
    <row r="660" spans="2:28" ht="17.25" customHeight="1">
      <c r="B660" s="23"/>
      <c r="C660" s="23"/>
      <c r="D660" s="23"/>
      <c r="E660" s="23"/>
      <c r="F660" s="23"/>
      <c r="G660" s="23"/>
      <c r="Z660" s="23"/>
      <c r="AA660" s="23"/>
      <c r="AB660" s="23"/>
    </row>
    <row r="661" spans="2:28" ht="17.25" customHeight="1">
      <c r="B661" s="23"/>
      <c r="C661" s="23"/>
      <c r="D661" s="23"/>
      <c r="E661" s="23"/>
      <c r="F661" s="23"/>
      <c r="G661" s="23"/>
      <c r="Z661" s="23"/>
      <c r="AA661" s="23"/>
      <c r="AB661" s="23"/>
    </row>
    <row r="662" spans="2:28" ht="17.25" customHeight="1">
      <c r="B662" s="23"/>
      <c r="C662" s="23"/>
      <c r="D662" s="23"/>
      <c r="E662" s="23"/>
      <c r="F662" s="23"/>
      <c r="G662" s="23"/>
      <c r="Z662" s="23"/>
      <c r="AA662" s="23"/>
      <c r="AB662" s="23"/>
    </row>
    <row r="663" spans="2:28" ht="17.25" customHeight="1">
      <c r="B663" s="23"/>
      <c r="C663" s="23"/>
      <c r="D663" s="23"/>
      <c r="E663" s="23"/>
      <c r="F663" s="23"/>
      <c r="G663" s="23"/>
      <c r="Z663" s="23"/>
      <c r="AA663" s="23"/>
      <c r="AB663" s="23"/>
    </row>
    <row r="664" spans="2:28" ht="17.25" customHeight="1">
      <c r="B664" s="23"/>
      <c r="C664" s="23"/>
      <c r="D664" s="23"/>
      <c r="E664" s="23"/>
      <c r="F664" s="23"/>
      <c r="G664" s="23"/>
      <c r="Z664" s="23"/>
      <c r="AA664" s="23"/>
      <c r="AB664" s="23"/>
    </row>
    <row r="665" spans="2:28" ht="17.25" customHeight="1">
      <c r="B665" s="23"/>
      <c r="C665" s="23"/>
      <c r="D665" s="23"/>
      <c r="E665" s="23"/>
      <c r="F665" s="23"/>
      <c r="G665" s="23"/>
      <c r="Z665" s="23"/>
      <c r="AA665" s="23"/>
      <c r="AB665" s="23"/>
    </row>
    <row r="666" spans="2:28" ht="17.25" customHeight="1">
      <c r="B666" s="23"/>
      <c r="C666" s="23"/>
      <c r="D666" s="23"/>
      <c r="E666" s="23"/>
      <c r="F666" s="23"/>
      <c r="G666" s="23"/>
      <c r="Z666" s="23"/>
      <c r="AA666" s="23"/>
      <c r="AB666" s="23"/>
    </row>
    <row r="667" spans="2:28" ht="17.25" customHeight="1">
      <c r="B667" s="23"/>
      <c r="C667" s="23"/>
      <c r="D667" s="23"/>
      <c r="E667" s="23"/>
      <c r="F667" s="23"/>
      <c r="G667" s="23"/>
      <c r="Z667" s="23"/>
      <c r="AA667" s="23"/>
      <c r="AB667" s="23"/>
    </row>
    <row r="668" spans="2:28" ht="17.25" customHeight="1">
      <c r="B668" s="23"/>
      <c r="C668" s="23"/>
      <c r="D668" s="23"/>
      <c r="E668" s="23"/>
      <c r="F668" s="23"/>
      <c r="G668" s="23"/>
      <c r="Z668" s="23"/>
      <c r="AA668" s="23"/>
      <c r="AB668" s="23"/>
    </row>
    <row r="669" spans="2:28" ht="17.25" customHeight="1">
      <c r="B669" s="23"/>
      <c r="C669" s="23"/>
      <c r="D669" s="23"/>
      <c r="E669" s="23"/>
      <c r="F669" s="23"/>
      <c r="G669" s="23"/>
      <c r="Z669" s="23"/>
      <c r="AA669" s="23"/>
      <c r="AB669" s="23"/>
    </row>
    <row r="670" spans="2:28" ht="17.25" customHeight="1">
      <c r="B670" s="23"/>
      <c r="C670" s="23"/>
      <c r="D670" s="23"/>
      <c r="E670" s="23"/>
      <c r="F670" s="23"/>
      <c r="G670" s="23"/>
      <c r="Z670" s="23"/>
      <c r="AA670" s="23"/>
      <c r="AB670" s="23"/>
    </row>
    <row r="671" spans="2:28" ht="17.25" customHeight="1">
      <c r="B671" s="23"/>
      <c r="C671" s="23"/>
      <c r="D671" s="23"/>
      <c r="E671" s="23"/>
      <c r="F671" s="23"/>
      <c r="G671" s="23"/>
      <c r="Z671" s="23"/>
      <c r="AA671" s="23"/>
      <c r="AB671" s="23"/>
    </row>
    <row r="672" spans="2:28" ht="17.25" customHeight="1">
      <c r="B672" s="23"/>
      <c r="C672" s="23"/>
      <c r="D672" s="23"/>
      <c r="E672" s="23"/>
      <c r="F672" s="23"/>
      <c r="G672" s="23"/>
      <c r="Z672" s="23"/>
      <c r="AA672" s="23"/>
      <c r="AB672" s="23"/>
    </row>
    <row r="673" spans="2:28" ht="17.25" customHeight="1">
      <c r="B673" s="23"/>
      <c r="C673" s="23"/>
      <c r="D673" s="23"/>
      <c r="E673" s="23"/>
      <c r="F673" s="23"/>
      <c r="G673" s="23"/>
      <c r="Z673" s="23"/>
      <c r="AA673" s="23"/>
      <c r="AB673" s="23"/>
    </row>
    <row r="674" spans="2:28" ht="17.25" customHeight="1">
      <c r="B674" s="23"/>
      <c r="C674" s="23"/>
      <c r="D674" s="23"/>
      <c r="E674" s="23"/>
      <c r="F674" s="23"/>
      <c r="G674" s="23"/>
      <c r="Z674" s="23"/>
      <c r="AA674" s="23"/>
      <c r="AB674" s="23"/>
    </row>
    <row r="675" spans="2:28" ht="17.25" customHeight="1">
      <c r="B675" s="23"/>
      <c r="C675" s="23"/>
      <c r="D675" s="23"/>
      <c r="E675" s="23"/>
      <c r="F675" s="23"/>
      <c r="G675" s="23"/>
      <c r="Z675" s="23"/>
      <c r="AA675" s="23"/>
      <c r="AB675" s="23"/>
    </row>
    <row r="676" spans="2:28" ht="17.25" customHeight="1">
      <c r="B676" s="23"/>
      <c r="C676" s="23"/>
      <c r="D676" s="23"/>
      <c r="E676" s="23"/>
      <c r="F676" s="23"/>
      <c r="G676" s="23"/>
      <c r="Z676" s="23"/>
      <c r="AA676" s="23"/>
      <c r="AB676" s="23"/>
    </row>
    <row r="677" spans="2:28" ht="17.25" customHeight="1">
      <c r="B677" s="23"/>
      <c r="C677" s="23"/>
      <c r="D677" s="23"/>
      <c r="E677" s="23"/>
      <c r="F677" s="23"/>
      <c r="G677" s="23"/>
      <c r="Z677" s="23"/>
      <c r="AA677" s="23"/>
      <c r="AB677" s="23"/>
    </row>
    <row r="678" spans="2:28" ht="17.25" customHeight="1">
      <c r="B678" s="23"/>
      <c r="C678" s="23"/>
      <c r="D678" s="23"/>
      <c r="E678" s="23"/>
      <c r="F678" s="23"/>
      <c r="G678" s="23"/>
      <c r="Z678" s="23"/>
      <c r="AA678" s="23"/>
      <c r="AB678" s="23"/>
    </row>
    <row r="679" spans="2:28" ht="17.25" customHeight="1">
      <c r="B679" s="23"/>
      <c r="C679" s="23"/>
      <c r="D679" s="23"/>
      <c r="E679" s="23"/>
      <c r="F679" s="23"/>
      <c r="G679" s="23"/>
      <c r="Z679" s="23"/>
      <c r="AA679" s="23"/>
      <c r="AB679" s="23"/>
    </row>
    <row r="680" spans="2:28" ht="17.25" customHeight="1">
      <c r="B680" s="23"/>
      <c r="C680" s="23"/>
      <c r="D680" s="23"/>
      <c r="E680" s="23"/>
      <c r="F680" s="23"/>
      <c r="G680" s="23"/>
      <c r="Z680" s="23"/>
      <c r="AA680" s="23"/>
      <c r="AB680" s="23"/>
    </row>
    <row r="681" spans="2:28" ht="17.25" customHeight="1">
      <c r="B681" s="23"/>
      <c r="C681" s="23"/>
      <c r="D681" s="23"/>
      <c r="E681" s="23"/>
      <c r="F681" s="23"/>
      <c r="G681" s="23"/>
      <c r="Z681" s="23"/>
      <c r="AA681" s="23"/>
      <c r="AB681" s="23"/>
    </row>
    <row r="682" spans="2:28" ht="17.25" customHeight="1">
      <c r="B682" s="23"/>
      <c r="C682" s="23"/>
      <c r="D682" s="23"/>
      <c r="E682" s="23"/>
      <c r="F682" s="23"/>
      <c r="G682" s="23"/>
      <c r="Z682" s="23"/>
      <c r="AA682" s="23"/>
      <c r="AB682" s="23"/>
    </row>
    <row r="683" spans="2:28" ht="17.25" customHeight="1">
      <c r="B683" s="23"/>
      <c r="C683" s="23"/>
      <c r="D683" s="23"/>
      <c r="E683" s="23"/>
      <c r="F683" s="23"/>
      <c r="G683" s="23"/>
      <c r="Z683" s="23"/>
      <c r="AA683" s="23"/>
      <c r="AB683" s="23"/>
    </row>
    <row r="684" spans="2:28" ht="17.25" customHeight="1">
      <c r="B684" s="23"/>
      <c r="C684" s="23"/>
      <c r="D684" s="23"/>
      <c r="E684" s="23"/>
      <c r="F684" s="23"/>
      <c r="G684" s="23"/>
      <c r="Z684" s="23"/>
      <c r="AA684" s="23"/>
      <c r="AB684" s="23"/>
    </row>
    <row r="685" spans="2:28" ht="17.25" customHeight="1">
      <c r="B685" s="23"/>
      <c r="C685" s="23"/>
      <c r="D685" s="23"/>
      <c r="E685" s="23"/>
      <c r="F685" s="23"/>
      <c r="G685" s="23"/>
      <c r="Z685" s="23"/>
      <c r="AA685" s="23"/>
      <c r="AB685" s="23"/>
    </row>
    <row r="686" spans="2:28" ht="17.25" customHeight="1">
      <c r="B686" s="23"/>
      <c r="C686" s="23"/>
      <c r="D686" s="23"/>
      <c r="E686" s="23"/>
      <c r="F686" s="23"/>
      <c r="G686" s="23"/>
      <c r="Z686" s="23"/>
      <c r="AA686" s="23"/>
      <c r="AB686" s="23"/>
    </row>
    <row r="687" spans="2:28" ht="17.25" customHeight="1">
      <c r="B687" s="23"/>
      <c r="C687" s="23"/>
      <c r="D687" s="23"/>
      <c r="E687" s="23"/>
      <c r="F687" s="23"/>
      <c r="G687" s="23"/>
      <c r="Z687" s="23"/>
      <c r="AA687" s="23"/>
      <c r="AB687" s="23"/>
    </row>
    <row r="688" spans="2:28" ht="17.25" customHeight="1">
      <c r="B688" s="23"/>
      <c r="C688" s="23"/>
      <c r="D688" s="23"/>
      <c r="E688" s="23"/>
      <c r="F688" s="23"/>
      <c r="G688" s="23"/>
      <c r="Z688" s="23"/>
      <c r="AA688" s="23"/>
      <c r="AB688" s="23"/>
    </row>
    <row r="689" spans="2:28" ht="17.25" customHeight="1">
      <c r="B689" s="23"/>
      <c r="C689" s="23"/>
      <c r="D689" s="23"/>
      <c r="E689" s="23"/>
      <c r="F689" s="23"/>
      <c r="G689" s="23"/>
      <c r="Z689" s="23"/>
      <c r="AA689" s="23"/>
      <c r="AB689" s="23"/>
    </row>
    <row r="690" spans="2:28" ht="17.25" customHeight="1">
      <c r="B690" s="23"/>
      <c r="C690" s="23"/>
      <c r="D690" s="23"/>
      <c r="E690" s="23"/>
      <c r="F690" s="23"/>
      <c r="G690" s="23"/>
      <c r="Z690" s="23"/>
      <c r="AA690" s="23"/>
      <c r="AB690" s="23"/>
    </row>
    <row r="691" spans="2:28" ht="17.25" customHeight="1">
      <c r="B691" s="23"/>
      <c r="C691" s="23"/>
      <c r="D691" s="23"/>
      <c r="E691" s="23"/>
      <c r="F691" s="23"/>
      <c r="G691" s="23"/>
      <c r="Z691" s="23"/>
      <c r="AA691" s="23"/>
      <c r="AB691" s="23"/>
    </row>
    <row r="692" spans="2:28" ht="17.25" customHeight="1">
      <c r="B692" s="23"/>
      <c r="C692" s="23"/>
      <c r="D692" s="23"/>
      <c r="E692" s="23"/>
      <c r="F692" s="23"/>
      <c r="G692" s="23"/>
      <c r="Z692" s="23"/>
      <c r="AA692" s="23"/>
      <c r="AB692" s="23"/>
    </row>
    <row r="693" spans="2:28" ht="17.25" customHeight="1">
      <c r="B693" s="23"/>
      <c r="C693" s="23"/>
      <c r="D693" s="23"/>
      <c r="E693" s="23"/>
      <c r="F693" s="23"/>
      <c r="G693" s="23"/>
      <c r="Z693" s="23"/>
      <c r="AA693" s="23"/>
      <c r="AB693" s="23"/>
    </row>
    <row r="694" spans="2:28" ht="17.25" customHeight="1">
      <c r="B694" s="23"/>
      <c r="C694" s="23"/>
      <c r="D694" s="23"/>
      <c r="E694" s="23"/>
      <c r="F694" s="23"/>
      <c r="G694" s="23"/>
      <c r="Z694" s="23"/>
      <c r="AA694" s="23"/>
      <c r="AB694" s="23"/>
    </row>
    <row r="695" spans="2:28" ht="17.25" customHeight="1">
      <c r="B695" s="23"/>
      <c r="C695" s="23"/>
      <c r="D695" s="23"/>
      <c r="E695" s="23"/>
      <c r="F695" s="23"/>
      <c r="G695" s="23"/>
      <c r="Z695" s="23"/>
      <c r="AA695" s="23"/>
      <c r="AB695" s="23"/>
    </row>
    <row r="696" spans="2:28" ht="17.25" customHeight="1">
      <c r="B696" s="23"/>
      <c r="C696" s="23"/>
      <c r="D696" s="23"/>
      <c r="E696" s="23"/>
      <c r="F696" s="23"/>
      <c r="G696" s="23"/>
      <c r="Z696" s="23"/>
      <c r="AA696" s="23"/>
      <c r="AB696" s="23"/>
    </row>
    <row r="697" spans="2:28" ht="17.25" customHeight="1">
      <c r="B697" s="23"/>
      <c r="C697" s="23"/>
      <c r="D697" s="23"/>
      <c r="E697" s="23"/>
      <c r="F697" s="23"/>
      <c r="G697" s="23"/>
      <c r="Z697" s="23"/>
      <c r="AA697" s="23"/>
      <c r="AB697" s="23"/>
    </row>
    <row r="698" spans="2:28" ht="17.25" customHeight="1">
      <c r="B698" s="23"/>
      <c r="C698" s="23"/>
      <c r="D698" s="23"/>
      <c r="E698" s="23"/>
      <c r="F698" s="23"/>
      <c r="G698" s="23"/>
      <c r="Z698" s="23"/>
      <c r="AA698" s="23"/>
      <c r="AB698" s="23"/>
    </row>
    <row r="699" spans="2:28" ht="17.25" customHeight="1">
      <c r="B699" s="23"/>
      <c r="C699" s="23"/>
      <c r="D699" s="23"/>
      <c r="E699" s="23"/>
      <c r="F699" s="23"/>
      <c r="G699" s="23"/>
      <c r="Z699" s="23"/>
      <c r="AA699" s="23"/>
      <c r="AB699" s="23"/>
    </row>
    <row r="700" spans="2:28" ht="17.25" customHeight="1">
      <c r="B700" s="23"/>
      <c r="C700" s="23"/>
      <c r="D700" s="23"/>
      <c r="E700" s="23"/>
      <c r="F700" s="23"/>
      <c r="G700" s="23"/>
      <c r="Z700" s="23"/>
      <c r="AA700" s="23"/>
      <c r="AB700" s="23"/>
    </row>
    <row r="701" spans="2:28" ht="17.25" customHeight="1">
      <c r="B701" s="23"/>
      <c r="C701" s="23"/>
      <c r="D701" s="23"/>
      <c r="E701" s="23"/>
      <c r="F701" s="23"/>
      <c r="G701" s="23"/>
      <c r="Z701" s="23"/>
      <c r="AA701" s="23"/>
      <c r="AB701" s="23"/>
    </row>
    <row r="702" spans="2:28" ht="17.25" customHeight="1">
      <c r="B702" s="23"/>
      <c r="C702" s="23"/>
      <c r="D702" s="23"/>
      <c r="E702" s="23"/>
      <c r="F702" s="23"/>
      <c r="G702" s="23"/>
      <c r="Z702" s="23"/>
      <c r="AA702" s="23"/>
      <c r="AB702" s="23"/>
    </row>
    <row r="703" spans="2:28" ht="17.25" customHeight="1">
      <c r="B703" s="23"/>
      <c r="C703" s="23"/>
      <c r="D703" s="23"/>
      <c r="E703" s="23"/>
      <c r="F703" s="23"/>
      <c r="G703" s="23"/>
      <c r="Z703" s="23"/>
      <c r="AA703" s="23"/>
      <c r="AB703" s="23"/>
    </row>
    <row r="704" spans="2:28" ht="17.25" customHeight="1">
      <c r="B704" s="23"/>
      <c r="C704" s="23"/>
      <c r="D704" s="23"/>
      <c r="E704" s="23"/>
      <c r="F704" s="23"/>
      <c r="G704" s="23"/>
      <c r="Z704" s="23"/>
      <c r="AA704" s="23"/>
      <c r="AB704" s="23"/>
    </row>
    <row r="705" spans="2:28" ht="17.25" customHeight="1">
      <c r="B705" s="23"/>
      <c r="C705" s="23"/>
      <c r="D705" s="23"/>
      <c r="E705" s="23"/>
      <c r="F705" s="23"/>
      <c r="G705" s="23"/>
      <c r="Z705" s="23"/>
      <c r="AA705" s="23"/>
      <c r="AB705" s="23"/>
    </row>
    <row r="706" spans="2:28" ht="17.25" customHeight="1">
      <c r="B706" s="23"/>
      <c r="C706" s="23"/>
      <c r="D706" s="23"/>
      <c r="E706" s="23"/>
      <c r="F706" s="23"/>
      <c r="G706" s="23"/>
      <c r="Z706" s="23"/>
      <c r="AA706" s="23"/>
      <c r="AB706" s="23"/>
    </row>
    <row r="707" spans="2:28" ht="17.25" customHeight="1">
      <c r="B707" s="23"/>
      <c r="C707" s="23"/>
      <c r="D707" s="23"/>
      <c r="E707" s="23"/>
      <c r="F707" s="23"/>
      <c r="G707" s="23"/>
      <c r="Z707" s="23"/>
      <c r="AA707" s="23"/>
      <c r="AB707" s="23"/>
    </row>
    <row r="708" spans="2:28" ht="17.25" customHeight="1">
      <c r="B708" s="23"/>
      <c r="C708" s="23"/>
      <c r="D708" s="23"/>
      <c r="E708" s="23"/>
      <c r="F708" s="23"/>
      <c r="G708" s="23"/>
      <c r="Z708" s="23"/>
      <c r="AA708" s="23"/>
      <c r="AB708" s="23"/>
    </row>
    <row r="709" spans="2:28" ht="17.25" customHeight="1">
      <c r="B709" s="23"/>
      <c r="C709" s="23"/>
      <c r="D709" s="23"/>
      <c r="E709" s="23"/>
      <c r="F709" s="23"/>
      <c r="G709" s="23"/>
      <c r="Z709" s="23"/>
      <c r="AA709" s="23"/>
      <c r="AB709" s="23"/>
    </row>
    <row r="710" spans="2:28" ht="17.25" customHeight="1">
      <c r="B710" s="23"/>
      <c r="C710" s="23"/>
      <c r="D710" s="23"/>
      <c r="E710" s="23"/>
      <c r="F710" s="23"/>
      <c r="G710" s="23"/>
      <c r="Z710" s="23"/>
      <c r="AA710" s="23"/>
      <c r="AB710" s="23"/>
    </row>
    <row r="711" spans="2:28" ht="17.25" customHeight="1">
      <c r="B711" s="23"/>
      <c r="C711" s="23"/>
      <c r="D711" s="23"/>
      <c r="E711" s="23"/>
      <c r="F711" s="23"/>
      <c r="G711" s="23"/>
      <c r="Z711" s="23"/>
      <c r="AA711" s="23"/>
      <c r="AB711" s="23"/>
    </row>
    <row r="712" spans="2:28" ht="17.25" customHeight="1">
      <c r="B712" s="23"/>
      <c r="C712" s="23"/>
      <c r="D712" s="23"/>
      <c r="E712" s="23"/>
      <c r="F712" s="23"/>
      <c r="G712" s="23"/>
      <c r="Z712" s="23"/>
      <c r="AA712" s="23"/>
      <c r="AB712" s="23"/>
    </row>
    <row r="713" spans="2:28" ht="17.25" customHeight="1">
      <c r="B713" s="23"/>
      <c r="C713" s="23"/>
      <c r="D713" s="23"/>
      <c r="E713" s="23"/>
      <c r="F713" s="23"/>
      <c r="G713" s="23"/>
      <c r="Z713" s="23"/>
      <c r="AA713" s="23"/>
      <c r="AB713" s="23"/>
    </row>
    <row r="714" spans="2:28" ht="17.25" customHeight="1">
      <c r="B714" s="23"/>
      <c r="C714" s="23"/>
      <c r="D714" s="23"/>
      <c r="E714" s="23"/>
      <c r="F714" s="23"/>
      <c r="G714" s="23"/>
      <c r="Z714" s="23"/>
      <c r="AA714" s="23"/>
      <c r="AB714" s="23"/>
    </row>
    <row r="715" spans="2:28" ht="17.25" customHeight="1">
      <c r="B715" s="23"/>
      <c r="C715" s="23"/>
      <c r="D715" s="23"/>
      <c r="E715" s="23"/>
      <c r="F715" s="23"/>
      <c r="G715" s="23"/>
      <c r="Z715" s="23"/>
      <c r="AA715" s="23"/>
      <c r="AB715" s="23"/>
    </row>
    <row r="716" spans="2:28" ht="17.25" customHeight="1">
      <c r="B716" s="23"/>
      <c r="C716" s="23"/>
      <c r="D716" s="23"/>
      <c r="E716" s="23"/>
      <c r="F716" s="23"/>
      <c r="G716" s="23"/>
      <c r="Z716" s="23"/>
      <c r="AA716" s="23"/>
      <c r="AB716" s="23"/>
    </row>
    <row r="717" spans="2:28" ht="17.25" customHeight="1">
      <c r="B717" s="23"/>
      <c r="C717" s="23"/>
      <c r="D717" s="23"/>
      <c r="E717" s="23"/>
      <c r="F717" s="23"/>
      <c r="G717" s="23"/>
      <c r="Z717" s="23"/>
      <c r="AA717" s="23"/>
      <c r="AB717" s="23"/>
    </row>
    <row r="718" spans="2:28" ht="17.25" customHeight="1">
      <c r="B718" s="23"/>
      <c r="C718" s="23"/>
      <c r="D718" s="23"/>
      <c r="E718" s="23"/>
      <c r="F718" s="23"/>
      <c r="G718" s="23"/>
      <c r="Z718" s="23"/>
      <c r="AA718" s="23"/>
      <c r="AB718" s="23"/>
    </row>
    <row r="719" spans="2:28" ht="17.25" customHeight="1">
      <c r="B719" s="23"/>
      <c r="C719" s="23"/>
      <c r="D719" s="23"/>
      <c r="E719" s="23"/>
      <c r="F719" s="23"/>
      <c r="G719" s="23"/>
      <c r="Z719" s="23"/>
      <c r="AA719" s="23"/>
      <c r="AB719" s="23"/>
    </row>
    <row r="720" spans="2:28" ht="17.25" customHeight="1">
      <c r="B720" s="23"/>
      <c r="C720" s="23"/>
      <c r="D720" s="23"/>
      <c r="E720" s="23"/>
      <c r="F720" s="23"/>
      <c r="G720" s="23"/>
      <c r="Z720" s="23"/>
      <c r="AA720" s="23"/>
      <c r="AB720" s="23"/>
    </row>
    <row r="721" spans="2:28" ht="17.25" customHeight="1">
      <c r="B721" s="23"/>
      <c r="C721" s="23"/>
      <c r="D721" s="23"/>
      <c r="E721" s="23"/>
      <c r="F721" s="23"/>
      <c r="G721" s="23"/>
      <c r="Z721" s="23"/>
      <c r="AA721" s="23"/>
      <c r="AB721" s="23"/>
    </row>
    <row r="722" spans="2:28" ht="17.25" customHeight="1">
      <c r="B722" s="23"/>
      <c r="C722" s="23"/>
      <c r="D722" s="23"/>
      <c r="E722" s="23"/>
      <c r="F722" s="23"/>
      <c r="G722" s="23"/>
      <c r="Z722" s="23"/>
      <c r="AA722" s="23"/>
      <c r="AB722" s="23"/>
    </row>
    <row r="723" spans="2:28" ht="17.25" customHeight="1">
      <c r="B723" s="23"/>
      <c r="C723" s="23"/>
      <c r="D723" s="23"/>
      <c r="E723" s="23"/>
      <c r="F723" s="23"/>
      <c r="G723" s="23"/>
      <c r="Z723" s="23"/>
      <c r="AA723" s="23"/>
      <c r="AB723" s="23"/>
    </row>
    <row r="724" spans="2:28" ht="17.25" customHeight="1">
      <c r="B724" s="23"/>
      <c r="C724" s="23"/>
      <c r="D724" s="23"/>
      <c r="E724" s="23"/>
      <c r="F724" s="23"/>
      <c r="G724" s="23"/>
      <c r="Z724" s="23"/>
      <c r="AA724" s="23"/>
      <c r="AB724" s="23"/>
    </row>
    <row r="725" spans="2:28" ht="17.25" customHeight="1">
      <c r="B725" s="23"/>
      <c r="C725" s="23"/>
      <c r="D725" s="23"/>
      <c r="E725" s="23"/>
      <c r="F725" s="23"/>
      <c r="G725" s="23"/>
      <c r="Z725" s="23"/>
      <c r="AA725" s="23"/>
      <c r="AB725" s="23"/>
    </row>
    <row r="726" spans="2:28" ht="17.25" customHeight="1">
      <c r="B726" s="23"/>
      <c r="C726" s="23"/>
      <c r="D726" s="23"/>
      <c r="E726" s="23"/>
      <c r="F726" s="23"/>
      <c r="G726" s="23"/>
      <c r="Z726" s="23"/>
      <c r="AA726" s="23"/>
      <c r="AB726" s="23"/>
    </row>
    <row r="727" spans="2:28" ht="17.25" customHeight="1">
      <c r="B727" s="23"/>
      <c r="C727" s="23"/>
      <c r="D727" s="23"/>
      <c r="E727" s="23"/>
      <c r="F727" s="23"/>
      <c r="G727" s="23"/>
      <c r="Z727" s="23"/>
      <c r="AA727" s="23"/>
      <c r="AB727" s="23"/>
    </row>
    <row r="728" spans="2:28" ht="17.25" customHeight="1">
      <c r="B728" s="23"/>
      <c r="C728" s="23"/>
      <c r="D728" s="23"/>
      <c r="E728" s="23"/>
      <c r="F728" s="23"/>
      <c r="G728" s="23"/>
      <c r="Z728" s="23"/>
      <c r="AA728" s="23"/>
      <c r="AB728" s="23"/>
    </row>
    <row r="729" spans="2:28" ht="17.25" customHeight="1">
      <c r="B729" s="23"/>
      <c r="C729" s="23"/>
      <c r="D729" s="23"/>
      <c r="E729" s="23"/>
      <c r="F729" s="23"/>
      <c r="G729" s="23"/>
      <c r="Z729" s="23"/>
      <c r="AA729" s="23"/>
      <c r="AB729" s="23"/>
    </row>
    <row r="730" spans="2:28" ht="17.25" customHeight="1">
      <c r="B730" s="23"/>
      <c r="C730" s="23"/>
      <c r="D730" s="23"/>
      <c r="E730" s="23"/>
      <c r="F730" s="23"/>
      <c r="G730" s="23"/>
      <c r="Z730" s="23"/>
      <c r="AA730" s="23"/>
      <c r="AB730" s="23"/>
    </row>
    <row r="731" spans="2:28" ht="17.25" customHeight="1">
      <c r="B731" s="23"/>
      <c r="C731" s="23"/>
      <c r="D731" s="23"/>
      <c r="E731" s="23"/>
      <c r="F731" s="23"/>
      <c r="G731" s="23"/>
      <c r="Z731" s="23"/>
      <c r="AA731" s="23"/>
      <c r="AB731" s="23"/>
    </row>
    <row r="732" spans="2:28" ht="17.25" customHeight="1">
      <c r="B732" s="23"/>
      <c r="C732" s="23"/>
      <c r="D732" s="23"/>
      <c r="E732" s="23"/>
      <c r="F732" s="23"/>
      <c r="G732" s="23"/>
      <c r="Z732" s="23"/>
      <c r="AA732" s="23"/>
      <c r="AB732" s="23"/>
    </row>
    <row r="733" spans="2:28" ht="17.25" customHeight="1">
      <c r="B733" s="23"/>
      <c r="C733" s="23"/>
      <c r="D733" s="23"/>
      <c r="E733" s="23"/>
      <c r="F733" s="23"/>
      <c r="G733" s="23"/>
      <c r="Z733" s="23"/>
      <c r="AA733" s="23"/>
      <c r="AB733" s="23"/>
    </row>
    <row r="734" spans="2:28" ht="17.25" customHeight="1">
      <c r="B734" s="23"/>
      <c r="C734" s="23"/>
      <c r="D734" s="23"/>
      <c r="E734" s="23"/>
      <c r="F734" s="23"/>
      <c r="G734" s="23"/>
      <c r="Z734" s="23"/>
      <c r="AA734" s="23"/>
      <c r="AB734" s="23"/>
    </row>
    <row r="735" spans="2:28" ht="17.25" customHeight="1">
      <c r="B735" s="23"/>
      <c r="C735" s="23"/>
      <c r="D735" s="23"/>
      <c r="E735" s="23"/>
      <c r="F735" s="23"/>
      <c r="G735" s="23"/>
      <c r="Z735" s="23"/>
      <c r="AA735" s="23"/>
      <c r="AB735" s="23"/>
    </row>
    <row r="736" spans="2:28" ht="17.25" customHeight="1">
      <c r="B736" s="23"/>
      <c r="C736" s="23"/>
      <c r="D736" s="23"/>
      <c r="E736" s="23"/>
      <c r="F736" s="23"/>
      <c r="G736" s="23"/>
      <c r="Z736" s="23"/>
      <c r="AA736" s="23"/>
      <c r="AB736" s="23"/>
    </row>
    <row r="737" spans="2:28" ht="17.25" customHeight="1">
      <c r="B737" s="23"/>
      <c r="C737" s="23"/>
      <c r="D737" s="23"/>
      <c r="E737" s="23"/>
      <c r="F737" s="23"/>
      <c r="G737" s="23"/>
      <c r="Z737" s="23"/>
      <c r="AA737" s="23"/>
      <c r="AB737" s="23"/>
    </row>
    <row r="738" spans="2:28" ht="17.25" customHeight="1">
      <c r="B738" s="23"/>
      <c r="C738" s="23"/>
      <c r="D738" s="23"/>
      <c r="E738" s="23"/>
      <c r="F738" s="23"/>
      <c r="G738" s="23"/>
      <c r="Z738" s="23"/>
      <c r="AA738" s="23"/>
      <c r="AB738" s="23"/>
    </row>
    <row r="739" spans="2:28" ht="17.25" customHeight="1">
      <c r="B739" s="23"/>
      <c r="C739" s="23"/>
      <c r="D739" s="23"/>
      <c r="E739" s="23"/>
      <c r="F739" s="23"/>
      <c r="G739" s="23"/>
      <c r="Z739" s="23"/>
      <c r="AA739" s="23"/>
      <c r="AB739" s="23"/>
    </row>
    <row r="740" spans="2:28" ht="17.25" customHeight="1">
      <c r="B740" s="23"/>
      <c r="C740" s="23"/>
      <c r="D740" s="23"/>
      <c r="E740" s="23"/>
      <c r="F740" s="23"/>
      <c r="G740" s="23"/>
      <c r="Z740" s="23"/>
      <c r="AA740" s="23"/>
      <c r="AB740" s="23"/>
    </row>
    <row r="741" spans="2:28" ht="17.25" customHeight="1">
      <c r="B741" s="23"/>
      <c r="C741" s="23"/>
      <c r="D741" s="23"/>
      <c r="E741" s="23"/>
      <c r="F741" s="23"/>
      <c r="G741" s="23"/>
      <c r="Z741" s="23"/>
      <c r="AA741" s="23"/>
      <c r="AB741" s="23"/>
    </row>
    <row r="742" spans="2:28" ht="17.25" customHeight="1">
      <c r="B742" s="23"/>
      <c r="C742" s="23"/>
      <c r="D742" s="23"/>
      <c r="E742" s="23"/>
      <c r="F742" s="23"/>
      <c r="G742" s="23"/>
      <c r="Z742" s="23"/>
      <c r="AA742" s="23"/>
      <c r="AB742" s="23"/>
    </row>
    <row r="743" spans="2:28" ht="17.25" customHeight="1">
      <c r="B743" s="23"/>
      <c r="C743" s="23"/>
      <c r="D743" s="23"/>
      <c r="E743" s="23"/>
      <c r="F743" s="23"/>
      <c r="G743" s="23"/>
      <c r="Z743" s="23"/>
      <c r="AA743" s="23"/>
      <c r="AB743" s="23"/>
    </row>
    <row r="744" spans="2:28" ht="17.25" customHeight="1">
      <c r="B744" s="23"/>
      <c r="C744" s="23"/>
      <c r="D744" s="23"/>
      <c r="E744" s="23"/>
      <c r="F744" s="23"/>
      <c r="G744" s="23"/>
      <c r="Z744" s="23"/>
      <c r="AA744" s="23"/>
      <c r="AB744" s="23"/>
    </row>
    <row r="745" spans="2:28" ht="17.25" customHeight="1">
      <c r="B745" s="23"/>
      <c r="C745" s="23"/>
      <c r="D745" s="23"/>
      <c r="E745" s="23"/>
      <c r="F745" s="23"/>
      <c r="G745" s="23"/>
      <c r="Z745" s="23"/>
      <c r="AA745" s="23"/>
      <c r="AB745" s="23"/>
    </row>
    <row r="746" spans="2:28" ht="17.25" customHeight="1">
      <c r="B746" s="23"/>
      <c r="C746" s="23"/>
      <c r="D746" s="23"/>
      <c r="E746" s="23"/>
      <c r="F746" s="23"/>
      <c r="G746" s="23"/>
      <c r="Z746" s="23"/>
      <c r="AA746" s="23"/>
      <c r="AB746" s="23"/>
    </row>
    <row r="747" spans="2:28" ht="17.25" customHeight="1">
      <c r="B747" s="23"/>
      <c r="C747" s="23"/>
      <c r="D747" s="23"/>
      <c r="E747" s="23"/>
      <c r="F747" s="23"/>
      <c r="G747" s="23"/>
      <c r="Z747" s="23"/>
      <c r="AA747" s="23"/>
      <c r="AB747" s="23"/>
    </row>
    <row r="748" spans="2:28" ht="17.25" customHeight="1">
      <c r="B748" s="23"/>
      <c r="C748" s="23"/>
      <c r="D748" s="23"/>
      <c r="E748" s="23"/>
      <c r="F748" s="23"/>
      <c r="G748" s="23"/>
      <c r="Z748" s="23"/>
      <c r="AA748" s="23"/>
      <c r="AB748" s="23"/>
    </row>
    <row r="749" spans="2:28" ht="17.25" customHeight="1">
      <c r="B749" s="23"/>
      <c r="C749" s="23"/>
      <c r="D749" s="23"/>
      <c r="E749" s="23"/>
      <c r="F749" s="23"/>
      <c r="G749" s="23"/>
      <c r="Z749" s="23"/>
      <c r="AA749" s="23"/>
      <c r="AB749" s="23"/>
    </row>
    <row r="750" spans="2:28" ht="17.25" customHeight="1">
      <c r="B750" s="23"/>
      <c r="C750" s="23"/>
      <c r="D750" s="23"/>
      <c r="E750" s="23"/>
      <c r="F750" s="23"/>
      <c r="G750" s="23"/>
      <c r="Z750" s="23"/>
      <c r="AA750" s="23"/>
      <c r="AB750" s="23"/>
    </row>
    <row r="751" spans="2:28" ht="17.25" customHeight="1">
      <c r="B751" s="23"/>
      <c r="C751" s="23"/>
      <c r="D751" s="23"/>
      <c r="E751" s="23"/>
      <c r="F751" s="23"/>
      <c r="G751" s="23"/>
      <c r="Z751" s="23"/>
      <c r="AA751" s="23"/>
      <c r="AB751" s="23"/>
    </row>
    <row r="752" spans="2:28" ht="17.25" customHeight="1">
      <c r="B752" s="23"/>
      <c r="C752" s="23"/>
      <c r="D752" s="23"/>
      <c r="E752" s="23"/>
      <c r="F752" s="23"/>
      <c r="G752" s="23"/>
      <c r="Z752" s="23"/>
      <c r="AA752" s="23"/>
      <c r="AB752" s="23"/>
    </row>
    <row r="753" spans="2:28" ht="17.25" customHeight="1">
      <c r="B753" s="23"/>
      <c r="C753" s="23"/>
      <c r="D753" s="23"/>
      <c r="E753" s="23"/>
      <c r="F753" s="23"/>
      <c r="G753" s="23"/>
      <c r="Z753" s="23"/>
      <c r="AA753" s="23"/>
      <c r="AB753" s="23"/>
    </row>
    <row r="754" spans="2:28" ht="17.25" customHeight="1">
      <c r="B754" s="23"/>
      <c r="C754" s="23"/>
      <c r="D754" s="23"/>
      <c r="E754" s="23"/>
      <c r="F754" s="23"/>
      <c r="G754" s="23"/>
      <c r="Z754" s="23"/>
      <c r="AA754" s="23"/>
      <c r="AB754" s="23"/>
    </row>
    <row r="755" spans="2:28" ht="17.25" customHeight="1">
      <c r="B755" s="23"/>
      <c r="C755" s="23"/>
      <c r="D755" s="23"/>
      <c r="E755" s="23"/>
      <c r="F755" s="23"/>
      <c r="G755" s="23"/>
      <c r="Z755" s="23"/>
      <c r="AA755" s="23"/>
      <c r="AB755" s="23"/>
    </row>
    <row r="756" spans="2:28" ht="17.25" customHeight="1">
      <c r="B756" s="23"/>
      <c r="C756" s="23"/>
      <c r="D756" s="23"/>
      <c r="E756" s="23"/>
      <c r="F756" s="23"/>
      <c r="G756" s="23"/>
      <c r="Z756" s="23"/>
      <c r="AA756" s="23"/>
      <c r="AB756" s="23"/>
    </row>
    <row r="757" spans="2:28" ht="17.25" customHeight="1">
      <c r="B757" s="23"/>
      <c r="C757" s="23"/>
      <c r="D757" s="23"/>
      <c r="E757" s="23"/>
      <c r="F757" s="23"/>
      <c r="G757" s="23"/>
      <c r="Z757" s="23"/>
      <c r="AA757" s="23"/>
      <c r="AB757" s="23"/>
    </row>
    <row r="758" spans="2:28" ht="17.25" customHeight="1">
      <c r="B758" s="23"/>
      <c r="C758" s="23"/>
      <c r="D758" s="23"/>
      <c r="E758" s="23"/>
      <c r="F758" s="23"/>
      <c r="G758" s="23"/>
      <c r="Z758" s="23"/>
      <c r="AA758" s="23"/>
      <c r="AB758" s="23"/>
    </row>
    <row r="759" spans="2:28" ht="17.25" customHeight="1">
      <c r="B759" s="23"/>
      <c r="C759" s="23"/>
      <c r="D759" s="23"/>
      <c r="E759" s="23"/>
      <c r="F759" s="23"/>
      <c r="G759" s="23"/>
      <c r="Z759" s="23"/>
      <c r="AA759" s="23"/>
      <c r="AB759" s="23"/>
    </row>
    <row r="760" spans="2:28" ht="17.25" customHeight="1">
      <c r="B760" s="23"/>
      <c r="C760" s="23"/>
      <c r="D760" s="23"/>
      <c r="E760" s="23"/>
      <c r="F760" s="23"/>
      <c r="G760" s="23"/>
      <c r="Z760" s="23"/>
      <c r="AA760" s="23"/>
      <c r="AB760" s="23"/>
    </row>
    <row r="761" spans="2:28" ht="17.25" customHeight="1">
      <c r="B761" s="23"/>
      <c r="C761" s="23"/>
      <c r="D761" s="23"/>
      <c r="E761" s="23"/>
      <c r="F761" s="23"/>
      <c r="G761" s="23"/>
      <c r="Z761" s="23"/>
      <c r="AA761" s="23"/>
      <c r="AB761" s="23"/>
    </row>
    <row r="762" spans="2:28" ht="17.25" customHeight="1">
      <c r="B762" s="23"/>
      <c r="C762" s="23"/>
      <c r="D762" s="23"/>
      <c r="E762" s="23"/>
      <c r="F762" s="23"/>
      <c r="G762" s="23"/>
      <c r="Z762" s="23"/>
      <c r="AA762" s="23"/>
      <c r="AB762" s="23"/>
    </row>
    <row r="763" spans="2:28" ht="17.25" customHeight="1">
      <c r="B763" s="23"/>
      <c r="C763" s="23"/>
      <c r="D763" s="23"/>
      <c r="E763" s="23"/>
      <c r="F763" s="23"/>
      <c r="G763" s="23"/>
      <c r="Z763" s="23"/>
      <c r="AA763" s="23"/>
      <c r="AB763" s="23"/>
    </row>
    <row r="764" spans="2:28" ht="17.25" customHeight="1">
      <c r="B764" s="23"/>
      <c r="C764" s="23"/>
      <c r="D764" s="23"/>
      <c r="E764" s="23"/>
      <c r="F764" s="23"/>
      <c r="G764" s="23"/>
      <c r="Z764" s="23"/>
      <c r="AA764" s="23"/>
      <c r="AB764" s="23"/>
    </row>
    <row r="765" spans="2:28" ht="17.25" customHeight="1">
      <c r="B765" s="23"/>
      <c r="C765" s="23"/>
      <c r="D765" s="23"/>
      <c r="E765" s="23"/>
      <c r="F765" s="23"/>
      <c r="G765" s="23"/>
      <c r="Z765" s="23"/>
      <c r="AA765" s="23"/>
      <c r="AB765" s="23"/>
    </row>
    <row r="766" spans="2:28" ht="17.25" customHeight="1">
      <c r="B766" s="23"/>
      <c r="C766" s="23"/>
      <c r="D766" s="23"/>
      <c r="E766" s="23"/>
      <c r="F766" s="23"/>
      <c r="G766" s="23"/>
      <c r="Z766" s="23"/>
      <c r="AA766" s="23"/>
      <c r="AB766" s="23"/>
    </row>
    <row r="767" spans="2:28" ht="17.25" customHeight="1">
      <c r="B767" s="23"/>
      <c r="C767" s="23"/>
      <c r="D767" s="23"/>
      <c r="E767" s="23"/>
      <c r="F767" s="23"/>
      <c r="G767" s="23"/>
      <c r="Z767" s="23"/>
      <c r="AA767" s="23"/>
      <c r="AB767" s="23"/>
    </row>
    <row r="768" spans="2:28" ht="17.25" customHeight="1">
      <c r="B768" s="23"/>
      <c r="C768" s="23"/>
      <c r="D768" s="23"/>
      <c r="E768" s="23"/>
      <c r="F768" s="23"/>
      <c r="G768" s="23"/>
      <c r="Z768" s="23"/>
      <c r="AA768" s="23"/>
      <c r="AB768" s="23"/>
    </row>
    <row r="769" spans="2:28" ht="17.25" customHeight="1">
      <c r="B769" s="23"/>
      <c r="C769" s="23"/>
      <c r="D769" s="23"/>
      <c r="E769" s="23"/>
      <c r="F769" s="23"/>
      <c r="G769" s="23"/>
      <c r="Z769" s="23"/>
      <c r="AA769" s="23"/>
      <c r="AB769" s="23"/>
    </row>
    <row r="770" spans="2:28" ht="17.25" customHeight="1">
      <c r="B770" s="23"/>
      <c r="C770" s="23"/>
      <c r="D770" s="23"/>
      <c r="E770" s="23"/>
      <c r="F770" s="23"/>
      <c r="G770" s="23"/>
      <c r="Z770" s="23"/>
      <c r="AA770" s="23"/>
      <c r="AB770" s="23"/>
    </row>
    <row r="771" spans="2:28" ht="17.25" customHeight="1">
      <c r="B771" s="23"/>
      <c r="C771" s="23"/>
      <c r="D771" s="23"/>
      <c r="E771" s="23"/>
      <c r="F771" s="23"/>
      <c r="G771" s="23"/>
      <c r="Z771" s="23"/>
      <c r="AA771" s="23"/>
      <c r="AB771" s="23"/>
    </row>
    <row r="772" spans="2:28" ht="17.25" customHeight="1">
      <c r="B772" s="23"/>
      <c r="C772" s="23"/>
      <c r="D772" s="23"/>
      <c r="E772" s="23"/>
      <c r="F772" s="23"/>
      <c r="G772" s="23"/>
      <c r="Z772" s="23"/>
      <c r="AA772" s="23"/>
      <c r="AB772" s="23"/>
    </row>
    <row r="773" spans="2:28" ht="17.25" customHeight="1">
      <c r="B773" s="23"/>
      <c r="C773" s="23"/>
      <c r="D773" s="23"/>
      <c r="E773" s="23"/>
      <c r="F773" s="23"/>
      <c r="G773" s="23"/>
      <c r="Z773" s="23"/>
      <c r="AA773" s="23"/>
      <c r="AB773" s="23"/>
    </row>
    <row r="774" spans="2:28" ht="17.25" customHeight="1">
      <c r="B774" s="23"/>
      <c r="C774" s="23"/>
      <c r="D774" s="23"/>
      <c r="E774" s="23"/>
      <c r="F774" s="23"/>
      <c r="G774" s="23"/>
      <c r="Z774" s="23"/>
      <c r="AA774" s="23"/>
      <c r="AB774" s="23"/>
    </row>
    <row r="775" spans="2:28" ht="17.25" customHeight="1">
      <c r="B775" s="23"/>
      <c r="C775" s="23"/>
      <c r="D775" s="23"/>
      <c r="E775" s="23"/>
      <c r="F775" s="23"/>
      <c r="G775" s="23"/>
      <c r="Z775" s="23"/>
      <c r="AA775" s="23"/>
      <c r="AB775" s="23"/>
    </row>
    <row r="776" spans="2:28" ht="17.25" customHeight="1">
      <c r="B776" s="23"/>
      <c r="C776" s="23"/>
      <c r="D776" s="23"/>
      <c r="E776" s="23"/>
      <c r="F776" s="23"/>
      <c r="G776" s="23"/>
      <c r="Z776" s="23"/>
      <c r="AA776" s="23"/>
      <c r="AB776" s="23"/>
    </row>
    <row r="777" spans="2:28" ht="17.25" customHeight="1">
      <c r="B777" s="23"/>
      <c r="C777" s="23"/>
      <c r="D777" s="23"/>
      <c r="E777" s="23"/>
      <c r="F777" s="23"/>
      <c r="G777" s="23"/>
      <c r="Z777" s="23"/>
      <c r="AA777" s="23"/>
      <c r="AB777" s="23"/>
    </row>
    <row r="778" spans="2:28" ht="17.25" customHeight="1">
      <c r="B778" s="23"/>
      <c r="C778" s="23"/>
      <c r="D778" s="23"/>
      <c r="E778" s="23"/>
      <c r="F778" s="23"/>
      <c r="G778" s="23"/>
      <c r="Z778" s="23"/>
      <c r="AA778" s="23"/>
      <c r="AB778" s="23"/>
    </row>
    <row r="779" spans="2:28" ht="17.25" customHeight="1">
      <c r="B779" s="23"/>
      <c r="C779" s="23"/>
      <c r="D779" s="23"/>
      <c r="E779" s="23"/>
      <c r="F779" s="23"/>
      <c r="G779" s="23"/>
      <c r="Z779" s="23"/>
      <c r="AA779" s="23"/>
      <c r="AB779" s="23"/>
    </row>
    <row r="780" spans="2:28" ht="17.25" customHeight="1">
      <c r="B780" s="23"/>
      <c r="C780" s="23"/>
      <c r="D780" s="23"/>
      <c r="E780" s="23"/>
      <c r="F780" s="23"/>
      <c r="G780" s="23"/>
      <c r="Z780" s="23"/>
      <c r="AA780" s="23"/>
      <c r="AB780" s="23"/>
    </row>
    <row r="781" spans="2:28" ht="17.25" customHeight="1">
      <c r="B781" s="23"/>
      <c r="C781" s="23"/>
      <c r="D781" s="23"/>
      <c r="E781" s="23"/>
      <c r="F781" s="23"/>
      <c r="G781" s="23"/>
      <c r="Z781" s="23"/>
      <c r="AA781" s="23"/>
      <c r="AB781" s="23"/>
    </row>
    <row r="782" spans="2:28" ht="17.25" customHeight="1">
      <c r="B782" s="23"/>
      <c r="C782" s="23"/>
      <c r="D782" s="23"/>
      <c r="E782" s="23"/>
      <c r="F782" s="23"/>
      <c r="G782" s="23"/>
      <c r="Z782" s="23"/>
      <c r="AA782" s="23"/>
      <c r="AB782" s="23"/>
    </row>
    <row r="783" spans="2:28" ht="17.25" customHeight="1">
      <c r="B783" s="23"/>
      <c r="C783" s="23"/>
      <c r="D783" s="23"/>
      <c r="E783" s="23"/>
      <c r="F783" s="23"/>
      <c r="G783" s="23"/>
      <c r="Z783" s="23"/>
      <c r="AA783" s="23"/>
      <c r="AB783" s="23"/>
    </row>
    <row r="784" spans="2:28" ht="17.25" customHeight="1">
      <c r="B784" s="23"/>
      <c r="C784" s="23"/>
      <c r="D784" s="23"/>
      <c r="E784" s="23"/>
      <c r="F784" s="23"/>
      <c r="G784" s="23"/>
      <c r="Z784" s="23"/>
      <c r="AA784" s="23"/>
      <c r="AB784" s="23"/>
    </row>
    <row r="785" spans="2:28" ht="17.25" customHeight="1">
      <c r="B785" s="23"/>
      <c r="C785" s="23"/>
      <c r="D785" s="23"/>
      <c r="E785" s="23"/>
      <c r="F785" s="23"/>
      <c r="G785" s="23"/>
      <c r="Z785" s="23"/>
      <c r="AA785" s="23"/>
      <c r="AB785" s="23"/>
    </row>
    <row r="786" spans="2:28" ht="17.25" customHeight="1">
      <c r="B786" s="23"/>
      <c r="C786" s="23"/>
      <c r="D786" s="23"/>
      <c r="E786" s="23"/>
      <c r="F786" s="23"/>
      <c r="G786" s="23"/>
      <c r="Z786" s="23"/>
      <c r="AA786" s="23"/>
      <c r="AB786" s="23"/>
    </row>
    <row r="787" spans="2:28" ht="17.25" customHeight="1">
      <c r="B787" s="23"/>
      <c r="C787" s="23"/>
      <c r="D787" s="23"/>
      <c r="E787" s="23"/>
      <c r="F787" s="23"/>
      <c r="G787" s="23"/>
      <c r="Z787" s="23"/>
      <c r="AA787" s="23"/>
      <c r="AB787" s="23"/>
    </row>
    <row r="788" spans="2:28" ht="17.25" customHeight="1">
      <c r="B788" s="23"/>
      <c r="C788" s="23"/>
      <c r="D788" s="23"/>
      <c r="E788" s="23"/>
      <c r="F788" s="23"/>
      <c r="G788" s="23"/>
      <c r="Z788" s="23"/>
      <c r="AA788" s="23"/>
      <c r="AB788" s="23"/>
    </row>
    <row r="789" spans="2:28" ht="17.25" customHeight="1">
      <c r="B789" s="23"/>
      <c r="C789" s="23"/>
      <c r="D789" s="23"/>
      <c r="E789" s="23"/>
      <c r="F789" s="23"/>
      <c r="G789" s="23"/>
      <c r="Z789" s="23"/>
      <c r="AA789" s="23"/>
      <c r="AB789" s="23"/>
    </row>
    <row r="790" spans="2:28" ht="17.25" customHeight="1">
      <c r="B790" s="23"/>
      <c r="C790" s="23"/>
      <c r="D790" s="23"/>
      <c r="E790" s="23"/>
      <c r="F790" s="23"/>
      <c r="G790" s="23"/>
      <c r="Z790" s="23"/>
      <c r="AA790" s="23"/>
      <c r="AB790" s="23"/>
    </row>
    <row r="791" spans="2:28" ht="17.25" customHeight="1">
      <c r="B791" s="23"/>
      <c r="C791" s="23"/>
      <c r="D791" s="23"/>
      <c r="E791" s="23"/>
      <c r="F791" s="23"/>
      <c r="G791" s="23"/>
      <c r="Z791" s="23"/>
      <c r="AA791" s="23"/>
      <c r="AB791" s="23"/>
    </row>
    <row r="792" spans="2:28" ht="17.25" customHeight="1">
      <c r="B792" s="23"/>
      <c r="C792" s="23"/>
      <c r="D792" s="23"/>
      <c r="E792" s="23"/>
      <c r="F792" s="23"/>
      <c r="G792" s="23"/>
      <c r="Z792" s="23"/>
      <c r="AA792" s="23"/>
      <c r="AB792" s="23"/>
    </row>
    <row r="793" spans="2:28" ht="17.25" customHeight="1">
      <c r="B793" s="23"/>
      <c r="C793" s="23"/>
      <c r="D793" s="23"/>
      <c r="E793" s="23"/>
      <c r="F793" s="23"/>
      <c r="G793" s="23"/>
      <c r="Z793" s="23"/>
      <c r="AA793" s="23"/>
      <c r="AB793" s="23"/>
    </row>
    <row r="794" spans="2:28" ht="17.25" customHeight="1">
      <c r="B794" s="23"/>
      <c r="C794" s="23"/>
      <c r="D794" s="23"/>
      <c r="E794" s="23"/>
      <c r="F794" s="23"/>
      <c r="G794" s="23"/>
      <c r="Z794" s="23"/>
      <c r="AA794" s="23"/>
      <c r="AB794" s="23"/>
    </row>
    <row r="795" spans="2:28" ht="17.25" customHeight="1">
      <c r="B795" s="23"/>
      <c r="C795" s="23"/>
      <c r="D795" s="23"/>
      <c r="E795" s="23"/>
      <c r="F795" s="23"/>
      <c r="G795" s="23"/>
      <c r="Z795" s="23"/>
      <c r="AA795" s="23"/>
      <c r="AB795" s="23"/>
    </row>
    <row r="796" spans="2:28" ht="17.25" customHeight="1">
      <c r="B796" s="23"/>
      <c r="C796" s="23"/>
      <c r="D796" s="23"/>
      <c r="E796" s="23"/>
      <c r="F796" s="23"/>
      <c r="G796" s="23"/>
      <c r="Z796" s="23"/>
      <c r="AA796" s="23"/>
      <c r="AB796" s="23"/>
    </row>
    <row r="797" spans="2:28" ht="17.25" customHeight="1">
      <c r="B797" s="23"/>
      <c r="C797" s="23"/>
      <c r="D797" s="23"/>
      <c r="E797" s="23"/>
      <c r="F797" s="23"/>
      <c r="G797" s="23"/>
      <c r="Z797" s="23"/>
      <c r="AA797" s="23"/>
      <c r="AB797" s="23"/>
    </row>
    <row r="798" spans="2:28" ht="17.25" customHeight="1">
      <c r="B798" s="23"/>
      <c r="C798" s="23"/>
      <c r="D798" s="23"/>
      <c r="E798" s="23"/>
      <c r="F798" s="23"/>
      <c r="G798" s="23"/>
      <c r="Z798" s="23"/>
      <c r="AA798" s="23"/>
      <c r="AB798" s="23"/>
    </row>
    <row r="799" spans="2:28" ht="17.25" customHeight="1">
      <c r="B799" s="23"/>
      <c r="C799" s="23"/>
      <c r="D799" s="23"/>
      <c r="E799" s="23"/>
      <c r="F799" s="23"/>
      <c r="G799" s="23"/>
      <c r="Z799" s="23"/>
      <c r="AA799" s="23"/>
      <c r="AB799" s="23"/>
    </row>
    <row r="800" spans="2:28" ht="17.25" customHeight="1">
      <c r="B800" s="23"/>
      <c r="C800" s="23"/>
      <c r="D800" s="23"/>
      <c r="E800" s="23"/>
      <c r="F800" s="23"/>
      <c r="G800" s="23"/>
      <c r="Z800" s="23"/>
      <c r="AA800" s="23"/>
      <c r="AB800" s="23"/>
    </row>
    <row r="801" spans="2:28" ht="17.25" customHeight="1">
      <c r="B801" s="23"/>
      <c r="C801" s="23"/>
      <c r="D801" s="23"/>
      <c r="E801" s="23"/>
      <c r="F801" s="23"/>
      <c r="G801" s="23"/>
      <c r="Z801" s="23"/>
      <c r="AA801" s="23"/>
      <c r="AB801" s="23"/>
    </row>
    <row r="802" spans="2:28" ht="17.25" customHeight="1">
      <c r="B802" s="23"/>
      <c r="C802" s="23"/>
      <c r="D802" s="23"/>
      <c r="E802" s="23"/>
      <c r="F802" s="23"/>
      <c r="G802" s="23"/>
      <c r="Z802" s="23"/>
      <c r="AA802" s="23"/>
      <c r="AB802" s="23"/>
    </row>
    <row r="803" spans="2:28" ht="17.25" customHeight="1">
      <c r="B803" s="23"/>
      <c r="C803" s="23"/>
      <c r="D803" s="23"/>
      <c r="E803" s="23"/>
      <c r="F803" s="23"/>
      <c r="G803" s="23"/>
      <c r="Z803" s="23"/>
      <c r="AA803" s="23"/>
      <c r="AB803" s="23"/>
    </row>
    <row r="804" spans="2:28" ht="17.25" customHeight="1">
      <c r="B804" s="23"/>
      <c r="C804" s="23"/>
      <c r="D804" s="23"/>
      <c r="E804" s="23"/>
      <c r="F804" s="23"/>
      <c r="G804" s="23"/>
      <c r="Z804" s="23"/>
      <c r="AA804" s="23"/>
      <c r="AB804" s="23"/>
    </row>
    <row r="805" spans="2:28" ht="17.25" customHeight="1">
      <c r="B805" s="23"/>
      <c r="C805" s="23"/>
      <c r="D805" s="23"/>
      <c r="E805" s="23"/>
      <c r="F805" s="23"/>
      <c r="G805" s="23"/>
      <c r="Z805" s="23"/>
      <c r="AA805" s="23"/>
      <c r="AB805" s="23"/>
    </row>
    <row r="806" spans="2:28" ht="17.25" customHeight="1">
      <c r="B806" s="23"/>
      <c r="C806" s="23"/>
      <c r="D806" s="23"/>
      <c r="E806" s="23"/>
      <c r="F806" s="23"/>
      <c r="G806" s="23"/>
      <c r="Z806" s="23"/>
      <c r="AA806" s="23"/>
      <c r="AB806" s="23"/>
    </row>
    <row r="807" spans="2:28" ht="17.25" customHeight="1">
      <c r="B807" s="23"/>
      <c r="C807" s="23"/>
      <c r="D807" s="23"/>
      <c r="E807" s="23"/>
      <c r="F807" s="23"/>
      <c r="G807" s="23"/>
      <c r="Z807" s="23"/>
      <c r="AA807" s="23"/>
      <c r="AB807" s="23"/>
    </row>
    <row r="808" spans="2:28" ht="17.25" customHeight="1">
      <c r="B808" s="23"/>
      <c r="C808" s="23"/>
      <c r="D808" s="23"/>
      <c r="E808" s="23"/>
      <c r="F808" s="23"/>
      <c r="G808" s="23"/>
      <c r="Z808" s="23"/>
      <c r="AA808" s="23"/>
      <c r="AB808" s="23"/>
    </row>
    <row r="809" spans="2:28" ht="17.25" customHeight="1">
      <c r="B809" s="23"/>
      <c r="C809" s="23"/>
      <c r="D809" s="23"/>
      <c r="E809" s="23"/>
      <c r="F809" s="23"/>
      <c r="G809" s="23"/>
      <c r="Z809" s="23"/>
      <c r="AA809" s="23"/>
      <c r="AB809" s="23"/>
    </row>
    <row r="810" spans="2:28" ht="17.25" customHeight="1">
      <c r="B810" s="23"/>
      <c r="C810" s="23"/>
      <c r="D810" s="23"/>
      <c r="E810" s="23"/>
      <c r="F810" s="23"/>
      <c r="G810" s="23"/>
      <c r="Z810" s="23"/>
      <c r="AA810" s="23"/>
      <c r="AB810" s="23"/>
    </row>
    <row r="811" spans="2:28" ht="17.25" customHeight="1">
      <c r="B811" s="23"/>
      <c r="C811" s="23"/>
      <c r="D811" s="23"/>
      <c r="E811" s="23"/>
      <c r="F811" s="23"/>
      <c r="G811" s="23"/>
      <c r="Z811" s="23"/>
      <c r="AA811" s="23"/>
      <c r="AB811" s="23"/>
    </row>
    <row r="812" spans="2:28" ht="17.25" customHeight="1">
      <c r="B812" s="23"/>
      <c r="C812" s="23"/>
      <c r="D812" s="23"/>
      <c r="E812" s="23"/>
      <c r="F812" s="23"/>
      <c r="G812" s="23"/>
      <c r="Z812" s="23"/>
      <c r="AA812" s="23"/>
      <c r="AB812" s="23"/>
    </row>
    <row r="813" spans="2:28" ht="17.25" customHeight="1">
      <c r="B813" s="23"/>
      <c r="C813" s="23"/>
      <c r="D813" s="23"/>
      <c r="E813" s="23"/>
      <c r="F813" s="23"/>
      <c r="G813" s="23"/>
      <c r="Z813" s="23"/>
      <c r="AA813" s="23"/>
      <c r="AB813" s="23"/>
    </row>
    <row r="814" spans="2:28" ht="17.25" customHeight="1">
      <c r="B814" s="23"/>
      <c r="C814" s="23"/>
      <c r="D814" s="23"/>
      <c r="E814" s="23"/>
      <c r="F814" s="23"/>
      <c r="G814" s="23"/>
      <c r="Z814" s="23"/>
      <c r="AA814" s="23"/>
      <c r="AB814" s="23"/>
    </row>
    <row r="815" spans="2:28" ht="17.25" customHeight="1">
      <c r="B815" s="23"/>
      <c r="C815" s="23"/>
      <c r="D815" s="23"/>
      <c r="E815" s="23"/>
      <c r="F815" s="23"/>
      <c r="G815" s="23"/>
      <c r="Z815" s="23"/>
      <c r="AA815" s="23"/>
      <c r="AB815" s="23"/>
    </row>
    <row r="816" spans="2:28" ht="17.25" customHeight="1">
      <c r="B816" s="23"/>
      <c r="C816" s="23"/>
      <c r="D816" s="23"/>
      <c r="E816" s="23"/>
      <c r="F816" s="23"/>
      <c r="G816" s="23"/>
      <c r="Z816" s="23"/>
      <c r="AA816" s="23"/>
      <c r="AB816" s="23"/>
    </row>
    <row r="817" spans="2:28" ht="17.25" customHeight="1">
      <c r="B817" s="23"/>
      <c r="C817" s="23"/>
      <c r="D817" s="23"/>
      <c r="E817" s="23"/>
      <c r="F817" s="23"/>
      <c r="G817" s="23"/>
      <c r="Z817" s="23"/>
      <c r="AA817" s="23"/>
      <c r="AB817" s="23"/>
    </row>
    <row r="818" spans="2:28" ht="17.25" customHeight="1">
      <c r="B818" s="23"/>
      <c r="C818" s="23"/>
      <c r="D818" s="23"/>
      <c r="E818" s="23"/>
      <c r="F818" s="23"/>
      <c r="G818" s="23"/>
      <c r="Z818" s="23"/>
      <c r="AA818" s="23"/>
      <c r="AB818" s="23"/>
    </row>
    <row r="819" spans="2:28" ht="17.25" customHeight="1">
      <c r="B819" s="23"/>
      <c r="C819" s="23"/>
      <c r="D819" s="23"/>
      <c r="E819" s="23"/>
      <c r="F819" s="23"/>
      <c r="G819" s="23"/>
      <c r="Z819" s="23"/>
      <c r="AA819" s="23"/>
      <c r="AB819" s="23"/>
    </row>
    <row r="820" spans="2:28" ht="17.25" customHeight="1">
      <c r="B820" s="23"/>
      <c r="C820" s="23"/>
      <c r="D820" s="23"/>
      <c r="E820" s="23"/>
      <c r="F820" s="23"/>
      <c r="G820" s="23"/>
      <c r="Z820" s="23"/>
      <c r="AA820" s="23"/>
      <c r="AB820" s="23"/>
    </row>
    <row r="821" spans="2:28" ht="17.25" customHeight="1">
      <c r="B821" s="23"/>
      <c r="C821" s="23"/>
      <c r="D821" s="23"/>
      <c r="E821" s="23"/>
      <c r="F821" s="23"/>
      <c r="G821" s="23"/>
      <c r="Z821" s="23"/>
      <c r="AA821" s="23"/>
      <c r="AB821" s="23"/>
    </row>
    <row r="822" spans="2:28" ht="17.25" customHeight="1">
      <c r="B822" s="23"/>
      <c r="C822" s="23"/>
      <c r="D822" s="23"/>
      <c r="E822" s="23"/>
      <c r="F822" s="23"/>
      <c r="G822" s="23"/>
      <c r="Z822" s="23"/>
      <c r="AA822" s="23"/>
      <c r="AB822" s="23"/>
    </row>
    <row r="823" spans="2:28" ht="17.25" customHeight="1">
      <c r="B823" s="23"/>
      <c r="C823" s="23"/>
      <c r="D823" s="23"/>
      <c r="E823" s="23"/>
      <c r="F823" s="23"/>
      <c r="G823" s="23"/>
      <c r="Z823" s="23"/>
      <c r="AA823" s="23"/>
      <c r="AB823" s="23"/>
    </row>
    <row r="824" spans="2:28" ht="17.25" customHeight="1">
      <c r="B824" s="23"/>
      <c r="C824" s="23"/>
      <c r="D824" s="23"/>
      <c r="E824" s="23"/>
      <c r="F824" s="23"/>
      <c r="G824" s="23"/>
      <c r="Z824" s="23"/>
      <c r="AA824" s="23"/>
      <c r="AB824" s="23"/>
    </row>
    <row r="825" spans="2:28" ht="17.25" customHeight="1">
      <c r="B825" s="23"/>
      <c r="C825" s="23"/>
      <c r="D825" s="23"/>
      <c r="E825" s="23"/>
      <c r="F825" s="23"/>
      <c r="G825" s="23"/>
      <c r="Z825" s="23"/>
      <c r="AA825" s="23"/>
      <c r="AB825" s="23"/>
    </row>
    <row r="826" spans="2:28" ht="17.25" customHeight="1">
      <c r="B826" s="23"/>
      <c r="C826" s="23"/>
      <c r="D826" s="23"/>
      <c r="E826" s="23"/>
      <c r="F826" s="23"/>
      <c r="G826" s="23"/>
      <c r="Z826" s="23"/>
      <c r="AA826" s="23"/>
      <c r="AB826" s="23"/>
    </row>
    <row r="827" spans="2:28" ht="17.25" customHeight="1">
      <c r="B827" s="23"/>
      <c r="C827" s="23"/>
      <c r="D827" s="23"/>
      <c r="E827" s="23"/>
      <c r="F827" s="23"/>
      <c r="G827" s="23"/>
      <c r="Z827" s="23"/>
      <c r="AA827" s="23"/>
      <c r="AB827" s="23"/>
    </row>
    <row r="828" spans="2:28" ht="17.25" customHeight="1">
      <c r="B828" s="23"/>
      <c r="C828" s="23"/>
      <c r="D828" s="23"/>
      <c r="E828" s="23"/>
      <c r="F828" s="23"/>
      <c r="G828" s="23"/>
      <c r="Z828" s="23"/>
      <c r="AA828" s="23"/>
      <c r="AB828" s="23"/>
    </row>
    <row r="829" spans="2:28" ht="17.25" customHeight="1">
      <c r="B829" s="23"/>
      <c r="C829" s="23"/>
      <c r="D829" s="23"/>
      <c r="E829" s="23"/>
      <c r="F829" s="23"/>
      <c r="G829" s="23"/>
      <c r="Z829" s="23"/>
      <c r="AA829" s="23"/>
      <c r="AB829" s="23"/>
    </row>
    <row r="830" spans="2:28" ht="17.25" customHeight="1">
      <c r="B830" s="23"/>
      <c r="C830" s="23"/>
      <c r="D830" s="23"/>
      <c r="E830" s="23"/>
      <c r="F830" s="23"/>
      <c r="G830" s="23"/>
      <c r="Z830" s="23"/>
      <c r="AA830" s="23"/>
      <c r="AB830" s="23"/>
    </row>
    <row r="831" spans="2:28" ht="17.25" customHeight="1">
      <c r="B831" s="23"/>
      <c r="C831" s="23"/>
      <c r="D831" s="23"/>
      <c r="E831" s="23"/>
      <c r="F831" s="23"/>
      <c r="G831" s="23"/>
      <c r="Z831" s="23"/>
      <c r="AA831" s="23"/>
      <c r="AB831" s="23"/>
    </row>
    <row r="832" spans="2:28" ht="17.25" customHeight="1">
      <c r="B832" s="23"/>
      <c r="C832" s="23"/>
      <c r="D832" s="23"/>
      <c r="E832" s="23"/>
      <c r="F832" s="23"/>
      <c r="G832" s="23"/>
      <c r="Z832" s="23"/>
      <c r="AA832" s="23"/>
      <c r="AB832" s="23"/>
    </row>
    <row r="833" spans="2:28" ht="17.25" customHeight="1">
      <c r="B833" s="23"/>
      <c r="C833" s="23"/>
      <c r="D833" s="23"/>
      <c r="E833" s="23"/>
      <c r="F833" s="23"/>
      <c r="G833" s="23"/>
      <c r="Z833" s="23"/>
      <c r="AA833" s="23"/>
      <c r="AB833" s="23"/>
    </row>
    <row r="834" spans="2:28" ht="17.25" customHeight="1">
      <c r="B834" s="23"/>
      <c r="C834" s="23"/>
      <c r="D834" s="23"/>
      <c r="E834" s="23"/>
      <c r="F834" s="23"/>
      <c r="G834" s="23"/>
      <c r="Z834" s="23"/>
      <c r="AA834" s="23"/>
      <c r="AB834" s="23"/>
    </row>
    <row r="835" spans="2:28" ht="17.25" customHeight="1">
      <c r="B835" s="23"/>
      <c r="C835" s="23"/>
      <c r="D835" s="23"/>
      <c r="E835" s="23"/>
      <c r="F835" s="23"/>
      <c r="G835" s="23"/>
      <c r="Z835" s="23"/>
      <c r="AA835" s="23"/>
      <c r="AB835" s="23"/>
    </row>
    <row r="836" spans="2:28" ht="17.25" customHeight="1">
      <c r="B836" s="23"/>
      <c r="C836" s="23"/>
      <c r="D836" s="23"/>
      <c r="E836" s="23"/>
      <c r="F836" s="23"/>
      <c r="G836" s="23"/>
      <c r="Z836" s="23"/>
      <c r="AA836" s="23"/>
      <c r="AB836" s="23"/>
    </row>
    <row r="837" spans="2:28" ht="17.25" customHeight="1">
      <c r="B837" s="23"/>
      <c r="C837" s="23"/>
      <c r="D837" s="23"/>
      <c r="E837" s="23"/>
      <c r="F837" s="23"/>
      <c r="G837" s="23"/>
      <c r="Z837" s="23"/>
      <c r="AA837" s="23"/>
      <c r="AB837" s="23"/>
    </row>
    <row r="838" spans="2:28" ht="17.25" customHeight="1">
      <c r="B838" s="23"/>
      <c r="C838" s="23"/>
      <c r="D838" s="23"/>
      <c r="E838" s="23"/>
      <c r="F838" s="23"/>
      <c r="G838" s="23"/>
      <c r="Z838" s="23"/>
      <c r="AA838" s="23"/>
      <c r="AB838" s="23"/>
    </row>
    <row r="839" spans="2:28" ht="17.25" customHeight="1">
      <c r="B839" s="23"/>
      <c r="C839" s="23"/>
      <c r="D839" s="23"/>
      <c r="E839" s="23"/>
      <c r="F839" s="23"/>
      <c r="G839" s="23"/>
      <c r="Z839" s="23"/>
      <c r="AA839" s="23"/>
      <c r="AB839" s="23"/>
    </row>
    <row r="840" spans="2:28" ht="17.25" customHeight="1">
      <c r="B840" s="23"/>
      <c r="C840" s="23"/>
      <c r="D840" s="23"/>
      <c r="E840" s="23"/>
      <c r="F840" s="23"/>
      <c r="G840" s="23"/>
      <c r="Z840" s="23"/>
      <c r="AA840" s="23"/>
      <c r="AB840" s="23"/>
    </row>
    <row r="841" spans="2:28" ht="17.25" customHeight="1">
      <c r="B841" s="23"/>
      <c r="C841" s="23"/>
      <c r="D841" s="23"/>
      <c r="E841" s="23"/>
      <c r="F841" s="23"/>
      <c r="G841" s="23"/>
      <c r="Z841" s="23"/>
      <c r="AA841" s="23"/>
      <c r="AB841" s="23"/>
    </row>
    <row r="842" spans="2:28" ht="17.25" customHeight="1">
      <c r="B842" s="23"/>
      <c r="C842" s="23"/>
      <c r="D842" s="23"/>
      <c r="E842" s="23"/>
      <c r="F842" s="23"/>
      <c r="G842" s="23"/>
      <c r="Z842" s="23"/>
      <c r="AA842" s="23"/>
      <c r="AB842" s="23"/>
    </row>
    <row r="843" spans="2:28" ht="17.25" customHeight="1">
      <c r="B843" s="23"/>
      <c r="C843" s="23"/>
      <c r="D843" s="23"/>
      <c r="E843" s="23"/>
      <c r="F843" s="23"/>
      <c r="G843" s="23"/>
      <c r="Z843" s="23"/>
      <c r="AA843" s="23"/>
      <c r="AB843" s="23"/>
    </row>
    <row r="844" spans="2:28" ht="17.25" customHeight="1">
      <c r="B844" s="23"/>
      <c r="C844" s="23"/>
      <c r="D844" s="23"/>
      <c r="E844" s="23"/>
      <c r="F844" s="23"/>
      <c r="G844" s="23"/>
      <c r="Z844" s="23"/>
      <c r="AA844" s="23"/>
      <c r="AB844" s="23"/>
    </row>
    <row r="845" spans="2:28" ht="17.25" customHeight="1">
      <c r="B845" s="23"/>
      <c r="C845" s="23"/>
      <c r="D845" s="23"/>
      <c r="E845" s="23"/>
      <c r="F845" s="23"/>
      <c r="G845" s="23"/>
      <c r="Z845" s="23"/>
      <c r="AA845" s="23"/>
      <c r="AB845" s="23"/>
    </row>
    <row r="846" spans="2:28" ht="17.25" customHeight="1">
      <c r="B846" s="23"/>
      <c r="C846" s="23"/>
      <c r="D846" s="23"/>
      <c r="E846" s="23"/>
      <c r="F846" s="23"/>
      <c r="G846" s="23"/>
      <c r="Z846" s="23"/>
      <c r="AA846" s="23"/>
      <c r="AB846" s="23"/>
    </row>
    <row r="847" spans="2:28" ht="17.25" customHeight="1">
      <c r="B847" s="23"/>
      <c r="C847" s="23"/>
      <c r="D847" s="23"/>
      <c r="E847" s="23"/>
      <c r="F847" s="23"/>
      <c r="G847" s="23"/>
      <c r="Z847" s="23"/>
      <c r="AA847" s="23"/>
      <c r="AB847" s="23"/>
    </row>
    <row r="848" spans="2:28" ht="17.25" customHeight="1">
      <c r="B848" s="23"/>
      <c r="C848" s="23"/>
      <c r="D848" s="23"/>
      <c r="E848" s="23"/>
      <c r="F848" s="23"/>
      <c r="G848" s="23"/>
      <c r="Z848" s="23"/>
      <c r="AA848" s="23"/>
      <c r="AB848" s="23"/>
    </row>
    <row r="849" spans="2:28" ht="17.25" customHeight="1">
      <c r="B849" s="23"/>
      <c r="C849" s="23"/>
      <c r="D849" s="23"/>
      <c r="E849" s="23"/>
      <c r="F849" s="23"/>
      <c r="G849" s="23"/>
      <c r="Z849" s="23"/>
      <c r="AA849" s="23"/>
      <c r="AB849" s="23"/>
    </row>
    <row r="850" spans="2:28" ht="17.25" customHeight="1">
      <c r="B850" s="23"/>
      <c r="C850" s="23"/>
      <c r="D850" s="23"/>
      <c r="E850" s="23"/>
      <c r="F850" s="23"/>
      <c r="G850" s="23"/>
      <c r="Z850" s="23"/>
      <c r="AA850" s="23"/>
      <c r="AB850" s="23"/>
    </row>
    <row r="851" spans="2:28" ht="17.25" customHeight="1">
      <c r="B851" s="23"/>
      <c r="C851" s="23"/>
      <c r="D851" s="23"/>
      <c r="E851" s="23"/>
      <c r="F851" s="23"/>
      <c r="G851" s="23"/>
      <c r="Z851" s="23"/>
      <c r="AA851" s="23"/>
      <c r="AB851" s="23"/>
    </row>
    <row r="852" spans="2:28" ht="17.25" customHeight="1">
      <c r="B852" s="23"/>
      <c r="C852" s="23"/>
      <c r="D852" s="23"/>
      <c r="E852" s="23"/>
      <c r="F852" s="23"/>
      <c r="G852" s="23"/>
      <c r="Z852" s="23"/>
      <c r="AA852" s="23"/>
      <c r="AB852" s="23"/>
    </row>
    <row r="853" spans="2:28" ht="17.25" customHeight="1">
      <c r="B853" s="23"/>
      <c r="C853" s="23"/>
      <c r="D853" s="23"/>
      <c r="E853" s="23"/>
      <c r="F853" s="23"/>
      <c r="G853" s="23"/>
      <c r="Z853" s="23"/>
      <c r="AA853" s="23"/>
      <c r="AB853" s="23"/>
    </row>
    <row r="854" spans="2:28" ht="17.25" customHeight="1">
      <c r="B854" s="23"/>
      <c r="C854" s="23"/>
      <c r="D854" s="23"/>
      <c r="E854" s="23"/>
      <c r="F854" s="23"/>
      <c r="G854" s="23"/>
      <c r="Z854" s="23"/>
      <c r="AA854" s="23"/>
      <c r="AB854" s="23"/>
    </row>
    <row r="855" spans="2:28" ht="17.25" customHeight="1">
      <c r="B855" s="23"/>
      <c r="C855" s="23"/>
      <c r="D855" s="23"/>
      <c r="E855" s="23"/>
      <c r="F855" s="23"/>
      <c r="G855" s="23"/>
      <c r="Z855" s="23"/>
      <c r="AA855" s="23"/>
      <c r="AB855" s="23"/>
    </row>
    <row r="856" spans="2:28" ht="17.25" customHeight="1">
      <c r="B856" s="23"/>
      <c r="C856" s="23"/>
      <c r="D856" s="23"/>
      <c r="E856" s="23"/>
      <c r="F856" s="23"/>
      <c r="G856" s="23"/>
      <c r="Z856" s="23"/>
      <c r="AA856" s="23"/>
      <c r="AB856" s="23"/>
    </row>
    <row r="857" spans="2:28" ht="17.25" customHeight="1">
      <c r="B857" s="23"/>
      <c r="C857" s="23"/>
      <c r="D857" s="23"/>
      <c r="E857" s="23"/>
      <c r="F857" s="23"/>
      <c r="G857" s="23"/>
      <c r="Z857" s="23"/>
      <c r="AA857" s="23"/>
      <c r="AB857" s="23"/>
    </row>
    <row r="858" spans="2:28" ht="17.25" customHeight="1">
      <c r="B858" s="23"/>
      <c r="C858" s="23"/>
      <c r="D858" s="23"/>
      <c r="E858" s="23"/>
      <c r="F858" s="23"/>
      <c r="G858" s="23"/>
      <c r="Z858" s="23"/>
      <c r="AA858" s="23"/>
      <c r="AB858" s="23"/>
    </row>
    <row r="859" spans="2:28" ht="17.25" customHeight="1">
      <c r="B859" s="23"/>
      <c r="C859" s="23"/>
      <c r="D859" s="23"/>
      <c r="E859" s="23"/>
      <c r="F859" s="23"/>
      <c r="G859" s="23"/>
      <c r="Z859" s="23"/>
      <c r="AA859" s="23"/>
      <c r="AB859" s="23"/>
    </row>
    <row r="860" spans="2:28" ht="17.25" customHeight="1">
      <c r="B860" s="23"/>
      <c r="C860" s="23"/>
      <c r="D860" s="23"/>
      <c r="E860" s="23"/>
      <c r="F860" s="23"/>
      <c r="G860" s="23"/>
      <c r="Z860" s="23"/>
      <c r="AA860" s="23"/>
      <c r="AB860" s="23"/>
    </row>
    <row r="861" spans="2:28" ht="17.25" customHeight="1">
      <c r="B861" s="23"/>
      <c r="C861" s="23"/>
      <c r="D861" s="23"/>
      <c r="E861" s="23"/>
      <c r="F861" s="23"/>
      <c r="G861" s="23"/>
      <c r="Z861" s="23"/>
      <c r="AA861" s="23"/>
      <c r="AB861" s="23"/>
    </row>
    <row r="862" spans="2:28" ht="17.25" customHeight="1">
      <c r="B862" s="23"/>
      <c r="C862" s="23"/>
      <c r="D862" s="23"/>
      <c r="E862" s="23"/>
      <c r="F862" s="23"/>
      <c r="G862" s="23"/>
      <c r="Z862" s="23"/>
      <c r="AA862" s="23"/>
      <c r="AB862" s="23"/>
    </row>
    <row r="863" spans="2:28" ht="17.25" customHeight="1">
      <c r="B863" s="23"/>
      <c r="C863" s="23"/>
      <c r="D863" s="23"/>
      <c r="E863" s="23"/>
      <c r="F863" s="23"/>
      <c r="G863" s="23"/>
      <c r="Z863" s="23"/>
      <c r="AA863" s="23"/>
      <c r="AB863" s="23"/>
    </row>
    <row r="864" spans="2:28" ht="17.25" customHeight="1">
      <c r="B864" s="23"/>
      <c r="C864" s="23"/>
      <c r="D864" s="23"/>
      <c r="E864" s="23"/>
      <c r="F864" s="23"/>
      <c r="G864" s="23"/>
      <c r="Z864" s="23"/>
      <c r="AA864" s="23"/>
      <c r="AB864" s="23"/>
    </row>
    <row r="865" spans="2:28" ht="17.25" customHeight="1">
      <c r="B865" s="23"/>
      <c r="C865" s="23"/>
      <c r="D865" s="23"/>
      <c r="E865" s="23"/>
      <c r="F865" s="23"/>
      <c r="G865" s="23"/>
      <c r="Z865" s="23"/>
      <c r="AA865" s="23"/>
      <c r="AB865" s="23"/>
    </row>
    <row r="866" spans="2:28" ht="17.25" customHeight="1">
      <c r="B866" s="23"/>
      <c r="C866" s="23"/>
      <c r="D866" s="23"/>
      <c r="E866" s="23"/>
      <c r="F866" s="23"/>
      <c r="G866" s="23"/>
      <c r="Z866" s="23"/>
      <c r="AA866" s="23"/>
      <c r="AB866" s="23"/>
    </row>
    <row r="867" spans="2:28" ht="17.25" customHeight="1">
      <c r="B867" s="23"/>
      <c r="C867" s="23"/>
      <c r="D867" s="23"/>
      <c r="E867" s="23"/>
      <c r="F867" s="23"/>
      <c r="G867" s="23"/>
      <c r="Z867" s="23"/>
      <c r="AA867" s="23"/>
      <c r="AB867" s="23"/>
    </row>
    <row r="868" spans="2:28" ht="17.25" customHeight="1">
      <c r="B868" s="23"/>
      <c r="C868" s="23"/>
      <c r="D868" s="23"/>
      <c r="E868" s="23"/>
      <c r="F868" s="23"/>
      <c r="G868" s="23"/>
      <c r="Z868" s="23"/>
      <c r="AA868" s="23"/>
      <c r="AB868" s="23"/>
    </row>
    <row r="869" spans="2:28" ht="17.25" customHeight="1">
      <c r="B869" s="23"/>
      <c r="C869" s="23"/>
      <c r="D869" s="23"/>
      <c r="E869" s="23"/>
      <c r="F869" s="23"/>
      <c r="G869" s="23"/>
      <c r="Z869" s="23"/>
      <c r="AA869" s="23"/>
      <c r="AB869" s="23"/>
    </row>
    <row r="870" spans="2:28" ht="17.25" customHeight="1">
      <c r="B870" s="23"/>
      <c r="C870" s="23"/>
      <c r="D870" s="23"/>
      <c r="E870" s="23"/>
      <c r="F870" s="23"/>
      <c r="G870" s="23"/>
      <c r="Z870" s="23"/>
      <c r="AA870" s="23"/>
      <c r="AB870" s="23"/>
    </row>
    <row r="871" spans="2:28" ht="17.25" customHeight="1">
      <c r="B871" s="23"/>
      <c r="C871" s="23"/>
      <c r="D871" s="23"/>
      <c r="E871" s="23"/>
      <c r="F871" s="23"/>
      <c r="G871" s="23"/>
      <c r="Z871" s="23"/>
      <c r="AA871" s="23"/>
      <c r="AB871" s="23"/>
    </row>
    <row r="872" spans="2:28" ht="17.25" customHeight="1">
      <c r="B872" s="23"/>
      <c r="C872" s="23"/>
      <c r="D872" s="23"/>
      <c r="E872" s="23"/>
      <c r="F872" s="23"/>
      <c r="G872" s="23"/>
      <c r="Z872" s="23"/>
      <c r="AA872" s="23"/>
      <c r="AB872" s="23"/>
    </row>
    <row r="873" spans="2:28" ht="17.25" customHeight="1">
      <c r="B873" s="23"/>
      <c r="C873" s="23"/>
      <c r="D873" s="23"/>
      <c r="E873" s="23"/>
      <c r="F873" s="23"/>
      <c r="G873" s="23"/>
      <c r="Z873" s="23"/>
      <c r="AA873" s="23"/>
      <c r="AB873" s="23"/>
    </row>
    <row r="874" spans="2:28" ht="17.25" customHeight="1">
      <c r="B874" s="23"/>
      <c r="C874" s="23"/>
      <c r="D874" s="23"/>
      <c r="E874" s="23"/>
      <c r="F874" s="23"/>
      <c r="G874" s="23"/>
      <c r="Z874" s="23"/>
      <c r="AA874" s="23"/>
      <c r="AB874" s="23"/>
    </row>
    <row r="875" spans="2:28" ht="17.25" customHeight="1">
      <c r="B875" s="23"/>
      <c r="C875" s="23"/>
      <c r="D875" s="23"/>
      <c r="E875" s="23"/>
      <c r="F875" s="23"/>
      <c r="G875" s="23"/>
      <c r="Z875" s="23"/>
      <c r="AA875" s="23"/>
      <c r="AB875" s="23"/>
    </row>
    <row r="876" spans="2:28" ht="17.25" customHeight="1">
      <c r="B876" s="23"/>
      <c r="C876" s="23"/>
      <c r="D876" s="23"/>
      <c r="E876" s="23"/>
      <c r="F876" s="23"/>
      <c r="G876" s="23"/>
      <c r="Z876" s="23"/>
      <c r="AA876" s="23"/>
      <c r="AB876" s="23"/>
    </row>
    <row r="877" spans="2:28" ht="17.25" customHeight="1">
      <c r="B877" s="23"/>
      <c r="C877" s="23"/>
      <c r="D877" s="23"/>
      <c r="E877" s="23"/>
      <c r="F877" s="23"/>
      <c r="G877" s="23"/>
      <c r="Z877" s="23"/>
      <c r="AA877" s="23"/>
      <c r="AB877" s="23"/>
    </row>
    <row r="878" spans="2:28" ht="17.25" customHeight="1">
      <c r="B878" s="23"/>
      <c r="C878" s="23"/>
      <c r="D878" s="23"/>
      <c r="E878" s="23"/>
      <c r="F878" s="23"/>
      <c r="G878" s="23"/>
      <c r="Z878" s="23"/>
      <c r="AA878" s="23"/>
      <c r="AB878" s="23"/>
    </row>
    <row r="879" spans="2:28" ht="17.25" customHeight="1">
      <c r="B879" s="23"/>
      <c r="C879" s="23"/>
      <c r="D879" s="23"/>
      <c r="E879" s="23"/>
      <c r="F879" s="23"/>
      <c r="G879" s="23"/>
      <c r="Z879" s="23"/>
      <c r="AA879" s="23"/>
      <c r="AB879" s="23"/>
    </row>
    <row r="880" spans="2:28" ht="17.25" customHeight="1">
      <c r="B880" s="23"/>
      <c r="C880" s="23"/>
      <c r="D880" s="23"/>
      <c r="E880" s="23"/>
      <c r="F880" s="23"/>
      <c r="G880" s="23"/>
      <c r="Z880" s="23"/>
      <c r="AA880" s="23"/>
      <c r="AB880" s="23"/>
    </row>
    <row r="881" spans="2:28" ht="17.25" customHeight="1">
      <c r="B881" s="23"/>
      <c r="C881" s="23"/>
      <c r="D881" s="23"/>
      <c r="E881" s="23"/>
      <c r="F881" s="23"/>
      <c r="G881" s="23"/>
      <c r="Z881" s="23"/>
      <c r="AA881" s="23"/>
      <c r="AB881" s="23"/>
    </row>
    <row r="882" spans="2:28" ht="17.25" customHeight="1">
      <c r="B882" s="23"/>
      <c r="C882" s="23"/>
      <c r="D882" s="23"/>
      <c r="E882" s="23"/>
      <c r="F882" s="23"/>
      <c r="G882" s="23"/>
      <c r="Z882" s="23"/>
      <c r="AA882" s="23"/>
      <c r="AB882" s="23"/>
    </row>
    <row r="883" spans="2:28" ht="17.25" customHeight="1">
      <c r="B883" s="23"/>
      <c r="C883" s="23"/>
      <c r="D883" s="23"/>
      <c r="E883" s="23"/>
      <c r="F883" s="23"/>
      <c r="G883" s="23"/>
      <c r="Z883" s="23"/>
      <c r="AA883" s="23"/>
      <c r="AB883" s="23"/>
    </row>
    <row r="884" spans="2:28" ht="17.25" customHeight="1">
      <c r="B884" s="23"/>
      <c r="C884" s="23"/>
      <c r="D884" s="23"/>
      <c r="E884" s="23"/>
      <c r="F884" s="23"/>
      <c r="G884" s="23"/>
      <c r="Z884" s="23"/>
      <c r="AA884" s="23"/>
      <c r="AB884" s="23"/>
    </row>
    <row r="885" spans="2:28" ht="17.25" customHeight="1">
      <c r="B885" s="23"/>
      <c r="C885" s="23"/>
      <c r="D885" s="23"/>
      <c r="E885" s="23"/>
      <c r="F885" s="23"/>
      <c r="G885" s="23"/>
      <c r="Z885" s="23"/>
      <c r="AA885" s="23"/>
      <c r="AB885" s="23"/>
    </row>
    <row r="886" spans="2:28" ht="17.25" customHeight="1">
      <c r="B886" s="23"/>
      <c r="C886" s="23"/>
      <c r="D886" s="23"/>
      <c r="E886" s="23"/>
      <c r="F886" s="23"/>
      <c r="G886" s="23"/>
      <c r="Z886" s="23"/>
      <c r="AA886" s="23"/>
      <c r="AB886" s="23"/>
    </row>
    <row r="887" spans="2:28" ht="17.25" customHeight="1">
      <c r="B887" s="23"/>
      <c r="C887" s="23"/>
      <c r="D887" s="23"/>
      <c r="E887" s="23"/>
      <c r="F887" s="23"/>
      <c r="G887" s="23"/>
      <c r="Z887" s="23"/>
      <c r="AA887" s="23"/>
      <c r="AB887" s="23"/>
    </row>
    <row r="888" spans="2:28" ht="17.25" customHeight="1">
      <c r="B888" s="23"/>
      <c r="C888" s="23"/>
      <c r="D888" s="23"/>
      <c r="E888" s="23"/>
      <c r="F888" s="23"/>
      <c r="G888" s="23"/>
      <c r="Z888" s="23"/>
      <c r="AA888" s="23"/>
      <c r="AB888" s="23"/>
    </row>
    <row r="889" spans="2:28" ht="17.25" customHeight="1">
      <c r="B889" s="23"/>
      <c r="C889" s="23"/>
      <c r="D889" s="23"/>
      <c r="E889" s="23"/>
      <c r="F889" s="23"/>
      <c r="G889" s="23"/>
      <c r="Z889" s="23"/>
      <c r="AA889" s="23"/>
      <c r="AB889" s="23"/>
    </row>
    <row r="890" spans="2:28" ht="17.25" customHeight="1">
      <c r="B890" s="23"/>
      <c r="C890" s="23"/>
      <c r="D890" s="23"/>
      <c r="E890" s="23"/>
      <c r="F890" s="23"/>
      <c r="G890" s="23"/>
      <c r="Z890" s="23"/>
      <c r="AA890" s="23"/>
      <c r="AB890" s="23"/>
    </row>
    <row r="891" spans="2:28" ht="17.25" customHeight="1">
      <c r="B891" s="23"/>
      <c r="C891" s="23"/>
      <c r="D891" s="23"/>
      <c r="E891" s="23"/>
      <c r="F891" s="23"/>
      <c r="G891" s="23"/>
      <c r="Z891" s="23"/>
      <c r="AA891" s="23"/>
      <c r="AB891" s="23"/>
    </row>
    <row r="892" spans="2:28" ht="17.25" customHeight="1">
      <c r="B892" s="23"/>
      <c r="C892" s="23"/>
      <c r="D892" s="23"/>
      <c r="E892" s="23"/>
      <c r="F892" s="23"/>
      <c r="G892" s="23"/>
      <c r="Z892" s="23"/>
      <c r="AA892" s="23"/>
      <c r="AB892" s="23"/>
    </row>
    <row r="893" spans="2:28" ht="17.25" customHeight="1">
      <c r="B893" s="23"/>
      <c r="C893" s="23"/>
      <c r="D893" s="23"/>
      <c r="E893" s="23"/>
      <c r="F893" s="23"/>
      <c r="G893" s="23"/>
      <c r="Z893" s="23"/>
      <c r="AA893" s="23"/>
      <c r="AB893" s="23"/>
    </row>
    <row r="894" spans="2:28" ht="17.25" customHeight="1">
      <c r="B894" s="23"/>
      <c r="C894" s="23"/>
      <c r="D894" s="23"/>
      <c r="E894" s="23"/>
      <c r="F894" s="23"/>
      <c r="G894" s="23"/>
      <c r="Z894" s="23"/>
      <c r="AA894" s="23"/>
      <c r="AB894" s="23"/>
    </row>
    <row r="895" spans="2:28" ht="17.25" customHeight="1">
      <c r="B895" s="23"/>
      <c r="C895" s="23"/>
      <c r="D895" s="23"/>
      <c r="E895" s="23"/>
      <c r="F895" s="23"/>
      <c r="G895" s="23"/>
      <c r="Z895" s="23"/>
      <c r="AA895" s="23"/>
      <c r="AB895" s="23"/>
    </row>
    <row r="896" spans="2:28" ht="17.25" customHeight="1">
      <c r="B896" s="23"/>
      <c r="C896" s="23"/>
      <c r="D896" s="23"/>
      <c r="E896" s="23"/>
      <c r="F896" s="23"/>
      <c r="G896" s="23"/>
      <c r="Z896" s="23"/>
      <c r="AA896" s="23"/>
      <c r="AB896" s="23"/>
    </row>
    <row r="897" spans="2:28" ht="17.25" customHeight="1">
      <c r="B897" s="23"/>
      <c r="C897" s="23"/>
      <c r="D897" s="23"/>
      <c r="E897" s="23"/>
      <c r="F897" s="23"/>
      <c r="G897" s="23"/>
      <c r="Z897" s="23"/>
      <c r="AA897" s="23"/>
      <c r="AB897" s="23"/>
    </row>
    <row r="898" spans="2:28" ht="17.25" customHeight="1">
      <c r="B898" s="23"/>
      <c r="C898" s="23"/>
      <c r="D898" s="23"/>
      <c r="E898" s="23"/>
      <c r="F898" s="23"/>
      <c r="G898" s="23"/>
      <c r="Z898" s="23"/>
      <c r="AA898" s="23"/>
      <c r="AB898" s="23"/>
    </row>
    <row r="899" spans="2:28" ht="17.25" customHeight="1">
      <c r="B899" s="23"/>
      <c r="C899" s="23"/>
      <c r="D899" s="23"/>
      <c r="E899" s="23"/>
      <c r="F899" s="23"/>
      <c r="G899" s="23"/>
      <c r="Z899" s="23"/>
      <c r="AA899" s="23"/>
      <c r="AB899" s="23"/>
    </row>
    <row r="900" spans="2:28" ht="17.25" customHeight="1">
      <c r="B900" s="23"/>
      <c r="C900" s="23"/>
      <c r="D900" s="23"/>
      <c r="E900" s="23"/>
      <c r="F900" s="23"/>
      <c r="G900" s="23"/>
      <c r="Z900" s="23"/>
      <c r="AA900" s="23"/>
      <c r="AB900" s="23"/>
    </row>
    <row r="901" spans="2:28" ht="17.25" customHeight="1">
      <c r="B901" s="23"/>
      <c r="C901" s="23"/>
      <c r="D901" s="23"/>
      <c r="E901" s="23"/>
      <c r="F901" s="23"/>
      <c r="G901" s="23"/>
      <c r="Z901" s="23"/>
      <c r="AA901" s="23"/>
      <c r="AB901" s="23"/>
    </row>
    <row r="902" spans="2:28" ht="17.25" customHeight="1">
      <c r="B902" s="23"/>
      <c r="C902" s="23"/>
      <c r="D902" s="23"/>
      <c r="E902" s="23"/>
      <c r="F902" s="23"/>
      <c r="G902" s="23"/>
      <c r="Z902" s="23"/>
      <c r="AA902" s="23"/>
      <c r="AB902" s="23"/>
    </row>
    <row r="903" spans="2:28" ht="17.25" customHeight="1">
      <c r="B903" s="23"/>
      <c r="C903" s="23"/>
      <c r="D903" s="23"/>
      <c r="E903" s="23"/>
      <c r="F903" s="23"/>
      <c r="G903" s="23"/>
      <c r="Z903" s="23"/>
      <c r="AA903" s="23"/>
      <c r="AB903" s="23"/>
    </row>
    <row r="904" spans="2:28" ht="17.25" customHeight="1">
      <c r="B904" s="23"/>
      <c r="C904" s="23"/>
      <c r="D904" s="23"/>
      <c r="E904" s="23"/>
      <c r="F904" s="23"/>
      <c r="G904" s="23"/>
      <c r="Z904" s="23"/>
      <c r="AA904" s="23"/>
      <c r="AB904" s="23"/>
    </row>
    <row r="905" spans="2:28" ht="17.25" customHeight="1">
      <c r="B905" s="23"/>
      <c r="C905" s="23"/>
      <c r="D905" s="23"/>
      <c r="E905" s="23"/>
      <c r="F905" s="23"/>
      <c r="G905" s="23"/>
      <c r="Z905" s="23"/>
      <c r="AA905" s="23"/>
      <c r="AB905" s="23"/>
    </row>
    <row r="906" spans="2:28" ht="17.25" customHeight="1">
      <c r="B906" s="23"/>
      <c r="C906" s="23"/>
      <c r="D906" s="23"/>
      <c r="E906" s="23"/>
      <c r="F906" s="23"/>
      <c r="G906" s="23"/>
      <c r="Z906" s="23"/>
      <c r="AA906" s="23"/>
      <c r="AB906" s="23"/>
    </row>
    <row r="907" spans="2:28" ht="17.25" customHeight="1">
      <c r="B907" s="23"/>
      <c r="C907" s="23"/>
      <c r="D907" s="23"/>
      <c r="E907" s="23"/>
      <c r="F907" s="23"/>
      <c r="G907" s="23"/>
      <c r="Z907" s="23"/>
      <c r="AA907" s="23"/>
      <c r="AB907" s="23"/>
    </row>
    <row r="908" spans="2:28" ht="17.25" customHeight="1">
      <c r="B908" s="23"/>
      <c r="C908" s="23"/>
      <c r="D908" s="23"/>
      <c r="E908" s="23"/>
      <c r="F908" s="23"/>
      <c r="G908" s="23"/>
      <c r="Z908" s="23"/>
      <c r="AA908" s="23"/>
      <c r="AB908" s="23"/>
    </row>
    <row r="909" spans="2:28" ht="17.25" customHeight="1">
      <c r="B909" s="23"/>
      <c r="C909" s="23"/>
      <c r="D909" s="23"/>
      <c r="E909" s="23"/>
      <c r="F909" s="23"/>
      <c r="G909" s="23"/>
      <c r="Z909" s="23"/>
      <c r="AA909" s="23"/>
      <c r="AB909" s="23"/>
    </row>
    <row r="910" spans="2:28" ht="17.25" customHeight="1">
      <c r="B910" s="23"/>
      <c r="C910" s="23"/>
      <c r="D910" s="23"/>
      <c r="E910" s="23"/>
      <c r="F910" s="23"/>
      <c r="G910" s="23"/>
      <c r="Z910" s="23"/>
      <c r="AA910" s="23"/>
      <c r="AB910" s="23"/>
    </row>
    <row r="911" spans="2:28" ht="17.25" customHeight="1">
      <c r="B911" s="23"/>
      <c r="C911" s="23"/>
      <c r="D911" s="23"/>
      <c r="E911" s="23"/>
      <c r="F911" s="23"/>
      <c r="G911" s="23"/>
      <c r="Z911" s="23"/>
      <c r="AA911" s="23"/>
      <c r="AB911" s="23"/>
    </row>
    <row r="912" spans="2:28" ht="17.25" customHeight="1">
      <c r="B912" s="23"/>
      <c r="C912" s="23"/>
      <c r="D912" s="23"/>
      <c r="E912" s="23"/>
      <c r="F912" s="23"/>
      <c r="G912" s="23"/>
      <c r="Z912" s="23"/>
      <c r="AA912" s="23"/>
      <c r="AB912" s="23"/>
    </row>
    <row r="913" spans="2:28" ht="17.25" customHeight="1">
      <c r="B913" s="23"/>
      <c r="C913" s="23"/>
      <c r="D913" s="23"/>
      <c r="E913" s="23"/>
      <c r="F913" s="23"/>
      <c r="G913" s="23"/>
      <c r="Z913" s="23"/>
      <c r="AA913" s="23"/>
      <c r="AB913" s="23"/>
    </row>
    <row r="914" spans="2:28" ht="17.25" customHeight="1">
      <c r="B914" s="23"/>
      <c r="C914" s="23"/>
      <c r="D914" s="23"/>
      <c r="E914" s="23"/>
      <c r="F914" s="23"/>
      <c r="G914" s="23"/>
      <c r="Z914" s="23"/>
      <c r="AA914" s="23"/>
      <c r="AB914" s="23"/>
    </row>
    <row r="915" spans="2:28" ht="17.25" customHeight="1">
      <c r="B915" s="23"/>
      <c r="C915" s="23"/>
      <c r="D915" s="23"/>
      <c r="E915" s="23"/>
      <c r="F915" s="23"/>
      <c r="G915" s="23"/>
      <c r="Z915" s="23"/>
      <c r="AA915" s="23"/>
      <c r="AB915" s="23"/>
    </row>
    <row r="916" spans="2:28" ht="17.25" customHeight="1">
      <c r="B916" s="23"/>
      <c r="C916" s="23"/>
      <c r="D916" s="23"/>
      <c r="E916" s="23"/>
      <c r="F916" s="23"/>
      <c r="G916" s="23"/>
      <c r="Z916" s="23"/>
      <c r="AA916" s="23"/>
      <c r="AB916" s="23"/>
    </row>
    <row r="917" spans="2:28" ht="17.25" customHeight="1">
      <c r="B917" s="23"/>
      <c r="C917" s="23"/>
      <c r="D917" s="23"/>
      <c r="E917" s="23"/>
      <c r="F917" s="23"/>
      <c r="G917" s="23"/>
      <c r="Z917" s="23"/>
      <c r="AA917" s="23"/>
      <c r="AB917" s="23"/>
    </row>
    <row r="918" spans="2:28" ht="17.25" customHeight="1">
      <c r="B918" s="23"/>
      <c r="C918" s="23"/>
      <c r="D918" s="23"/>
      <c r="E918" s="23"/>
      <c r="F918" s="23"/>
      <c r="G918" s="23"/>
      <c r="Z918" s="23"/>
      <c r="AA918" s="23"/>
      <c r="AB918" s="23"/>
    </row>
    <row r="919" spans="2:28" ht="17.25" customHeight="1">
      <c r="B919" s="23"/>
      <c r="C919" s="23"/>
      <c r="D919" s="23"/>
      <c r="E919" s="23"/>
      <c r="F919" s="23"/>
      <c r="G919" s="23"/>
      <c r="Z919" s="23"/>
      <c r="AA919" s="23"/>
      <c r="AB919" s="23"/>
    </row>
    <row r="920" spans="2:28" ht="17.25" customHeight="1">
      <c r="B920" s="23"/>
      <c r="C920" s="23"/>
      <c r="D920" s="23"/>
      <c r="E920" s="23"/>
      <c r="F920" s="23"/>
      <c r="G920" s="23"/>
      <c r="Z920" s="23"/>
      <c r="AA920" s="23"/>
      <c r="AB920" s="23"/>
    </row>
    <row r="921" spans="2:28" ht="17.25" customHeight="1">
      <c r="B921" s="23"/>
      <c r="C921" s="23"/>
      <c r="D921" s="23"/>
      <c r="E921" s="23"/>
      <c r="F921" s="23"/>
      <c r="G921" s="23"/>
      <c r="Z921" s="23"/>
      <c r="AA921" s="23"/>
      <c r="AB921" s="23"/>
    </row>
    <row r="922" spans="2:28" ht="17.25" customHeight="1">
      <c r="B922" s="23"/>
      <c r="C922" s="23"/>
      <c r="D922" s="23"/>
      <c r="E922" s="23"/>
      <c r="F922" s="23"/>
      <c r="G922" s="23"/>
      <c r="Z922" s="23"/>
      <c r="AA922" s="23"/>
      <c r="AB922" s="23"/>
    </row>
    <row r="923" spans="2:28" ht="17.25" customHeight="1">
      <c r="B923" s="23"/>
      <c r="C923" s="23"/>
      <c r="D923" s="23"/>
      <c r="E923" s="23"/>
      <c r="F923" s="23"/>
      <c r="G923" s="23"/>
      <c r="Z923" s="23"/>
      <c r="AA923" s="23"/>
      <c r="AB923" s="23"/>
    </row>
    <row r="924" spans="2:28" ht="17.25" customHeight="1">
      <c r="B924" s="23"/>
      <c r="C924" s="23"/>
      <c r="D924" s="23"/>
      <c r="E924" s="23"/>
      <c r="F924" s="23"/>
      <c r="G924" s="23"/>
      <c r="Z924" s="23"/>
      <c r="AA924" s="23"/>
      <c r="AB924" s="23"/>
    </row>
    <row r="925" spans="2:28" ht="17.25" customHeight="1">
      <c r="B925" s="23"/>
      <c r="C925" s="23"/>
      <c r="D925" s="23"/>
      <c r="E925" s="23"/>
      <c r="F925" s="23"/>
      <c r="G925" s="23"/>
      <c r="Z925" s="23"/>
      <c r="AA925" s="23"/>
      <c r="AB925" s="23"/>
    </row>
    <row r="926" spans="2:28" ht="17.25" customHeight="1">
      <c r="B926" s="23"/>
      <c r="C926" s="23"/>
      <c r="D926" s="23"/>
      <c r="E926" s="23"/>
      <c r="F926" s="23"/>
      <c r="G926" s="23"/>
      <c r="Z926" s="23"/>
      <c r="AA926" s="23"/>
      <c r="AB926" s="23"/>
    </row>
    <row r="927" spans="2:28" ht="17.25" customHeight="1">
      <c r="B927" s="23"/>
      <c r="C927" s="23"/>
      <c r="D927" s="23"/>
      <c r="E927" s="23"/>
      <c r="F927" s="23"/>
      <c r="G927" s="23"/>
      <c r="Z927" s="23"/>
      <c r="AA927" s="23"/>
      <c r="AB927" s="23"/>
    </row>
    <row r="928" spans="2:28" ht="17.25" customHeight="1">
      <c r="B928" s="23"/>
      <c r="C928" s="23"/>
      <c r="D928" s="23"/>
      <c r="E928" s="23"/>
      <c r="F928" s="23"/>
      <c r="G928" s="23"/>
      <c r="Z928" s="23"/>
      <c r="AA928" s="23"/>
      <c r="AB928" s="23"/>
    </row>
    <row r="929" spans="2:28" ht="17.25" customHeight="1">
      <c r="B929" s="23"/>
      <c r="C929" s="23"/>
      <c r="D929" s="23"/>
      <c r="E929" s="23"/>
      <c r="F929" s="23"/>
      <c r="G929" s="23"/>
      <c r="Z929" s="23"/>
      <c r="AA929" s="23"/>
      <c r="AB929" s="23"/>
    </row>
    <row r="930" spans="2:28" ht="17.25" customHeight="1">
      <c r="B930" s="23"/>
      <c r="C930" s="23"/>
      <c r="D930" s="23"/>
      <c r="E930" s="23"/>
      <c r="F930" s="23"/>
      <c r="G930" s="23"/>
      <c r="Z930" s="23"/>
      <c r="AA930" s="23"/>
      <c r="AB930" s="23"/>
    </row>
    <row r="931" spans="2:28" ht="17.25" customHeight="1">
      <c r="B931" s="23"/>
      <c r="C931" s="23"/>
      <c r="D931" s="23"/>
      <c r="E931" s="23"/>
      <c r="F931" s="23"/>
      <c r="G931" s="23"/>
      <c r="Z931" s="23"/>
      <c r="AA931" s="23"/>
      <c r="AB931" s="23"/>
    </row>
    <row r="932" spans="2:28" ht="17.25" customHeight="1">
      <c r="B932" s="23"/>
      <c r="C932" s="23"/>
      <c r="D932" s="23"/>
      <c r="E932" s="23"/>
      <c r="F932" s="23"/>
      <c r="G932" s="23"/>
      <c r="Z932" s="23"/>
      <c r="AA932" s="23"/>
      <c r="AB932" s="23"/>
    </row>
    <row r="933" spans="2:28" ht="17.25" customHeight="1">
      <c r="B933" s="23"/>
      <c r="C933" s="23"/>
      <c r="D933" s="23"/>
      <c r="E933" s="23"/>
      <c r="F933" s="23"/>
      <c r="G933" s="23"/>
      <c r="Z933" s="23"/>
      <c r="AA933" s="23"/>
      <c r="AB933" s="23"/>
    </row>
    <row r="934" spans="2:28" ht="17.25" customHeight="1">
      <c r="B934" s="23"/>
      <c r="C934" s="23"/>
      <c r="D934" s="23"/>
      <c r="E934" s="23"/>
      <c r="F934" s="23"/>
      <c r="G934" s="23"/>
      <c r="Z934" s="23"/>
      <c r="AA934" s="23"/>
      <c r="AB934" s="23"/>
    </row>
    <row r="935" spans="2:28" ht="17.25" customHeight="1">
      <c r="B935" s="23"/>
      <c r="C935" s="23"/>
      <c r="D935" s="23"/>
      <c r="E935" s="23"/>
      <c r="F935" s="23"/>
      <c r="G935" s="23"/>
      <c r="Z935" s="23"/>
      <c r="AA935" s="23"/>
      <c r="AB935" s="23"/>
    </row>
    <row r="936" spans="2:28" ht="17.25" customHeight="1">
      <c r="B936" s="23"/>
      <c r="C936" s="23"/>
      <c r="D936" s="23"/>
      <c r="E936" s="23"/>
      <c r="F936" s="23"/>
      <c r="G936" s="23"/>
      <c r="Z936" s="23"/>
      <c r="AA936" s="23"/>
      <c r="AB936" s="23"/>
    </row>
    <row r="937" spans="2:28" ht="17.25" customHeight="1">
      <c r="B937" s="23"/>
      <c r="C937" s="23"/>
      <c r="D937" s="23"/>
      <c r="E937" s="23"/>
      <c r="F937" s="23"/>
      <c r="G937" s="23"/>
      <c r="Z937" s="23"/>
      <c r="AA937" s="23"/>
      <c r="AB937" s="23"/>
    </row>
    <row r="938" spans="2:28" ht="17.25" customHeight="1">
      <c r="B938" s="23"/>
      <c r="C938" s="23"/>
      <c r="D938" s="23"/>
      <c r="E938" s="23"/>
      <c r="F938" s="23"/>
      <c r="G938" s="23"/>
      <c r="Z938" s="23"/>
      <c r="AA938" s="23"/>
      <c r="AB938" s="23"/>
    </row>
    <row r="939" spans="2:28" ht="17.25" customHeight="1">
      <c r="B939" s="23"/>
      <c r="C939" s="23"/>
      <c r="D939" s="23"/>
      <c r="E939" s="23"/>
      <c r="F939" s="23"/>
      <c r="G939" s="23"/>
      <c r="Z939" s="23"/>
      <c r="AA939" s="23"/>
      <c r="AB939" s="23"/>
    </row>
    <row r="940" spans="2:28" ht="17.25" customHeight="1">
      <c r="B940" s="23"/>
      <c r="C940" s="23"/>
      <c r="D940" s="23"/>
      <c r="E940" s="23"/>
      <c r="F940" s="23"/>
      <c r="G940" s="23"/>
      <c r="Z940" s="23"/>
      <c r="AA940" s="23"/>
      <c r="AB940" s="23"/>
    </row>
    <row r="941" spans="2:28" ht="17.25" customHeight="1">
      <c r="B941" s="23"/>
      <c r="C941" s="23"/>
      <c r="D941" s="23"/>
      <c r="E941" s="23"/>
      <c r="F941" s="23"/>
      <c r="G941" s="23"/>
      <c r="Z941" s="23"/>
      <c r="AA941" s="23"/>
      <c r="AB941" s="23"/>
    </row>
    <row r="942" spans="2:28" ht="17.25" customHeight="1">
      <c r="B942" s="23"/>
      <c r="C942" s="23"/>
      <c r="D942" s="23"/>
      <c r="E942" s="23"/>
      <c r="F942" s="23"/>
      <c r="G942" s="23"/>
      <c r="Z942" s="23"/>
      <c r="AA942" s="23"/>
      <c r="AB942" s="23"/>
    </row>
    <row r="943" spans="2:28" ht="17.25" customHeight="1">
      <c r="B943" s="23"/>
      <c r="C943" s="23"/>
      <c r="D943" s="23"/>
      <c r="E943" s="23"/>
      <c r="F943" s="23"/>
      <c r="G943" s="23"/>
      <c r="Z943" s="23"/>
      <c r="AA943" s="23"/>
      <c r="AB943" s="23"/>
    </row>
    <row r="944" spans="2:28" ht="17.25" customHeight="1">
      <c r="B944" s="23"/>
      <c r="C944" s="23"/>
      <c r="D944" s="23"/>
      <c r="E944" s="23"/>
      <c r="F944" s="23"/>
      <c r="G944" s="23"/>
      <c r="Z944" s="23"/>
      <c r="AA944" s="23"/>
      <c r="AB944" s="23"/>
    </row>
    <row r="945" spans="2:28" ht="17.25" customHeight="1">
      <c r="B945" s="23"/>
      <c r="C945" s="23"/>
      <c r="D945" s="23"/>
      <c r="E945" s="23"/>
      <c r="F945" s="23"/>
      <c r="G945" s="23"/>
      <c r="Z945" s="23"/>
      <c r="AA945" s="23"/>
      <c r="AB945" s="23"/>
    </row>
    <row r="946" spans="2:28" ht="17.25" customHeight="1">
      <c r="B946" s="23"/>
      <c r="C946" s="23"/>
      <c r="D946" s="23"/>
      <c r="E946" s="23"/>
      <c r="F946" s="23"/>
      <c r="G946" s="23"/>
      <c r="Z946" s="23"/>
      <c r="AA946" s="23"/>
      <c r="AB946" s="23"/>
    </row>
    <row r="947" spans="2:28" ht="17.25" customHeight="1">
      <c r="B947" s="23"/>
      <c r="C947" s="23"/>
      <c r="D947" s="23"/>
      <c r="E947" s="23"/>
      <c r="F947" s="23"/>
      <c r="G947" s="23"/>
      <c r="Z947" s="23"/>
      <c r="AA947" s="23"/>
      <c r="AB947" s="23"/>
    </row>
    <row r="948" spans="2:28" ht="17.25" customHeight="1">
      <c r="B948" s="23"/>
      <c r="C948" s="23"/>
      <c r="D948" s="23"/>
      <c r="E948" s="23"/>
      <c r="F948" s="23"/>
      <c r="G948" s="23"/>
      <c r="Z948" s="23"/>
      <c r="AA948" s="23"/>
      <c r="AB948" s="23"/>
    </row>
    <row r="949" spans="2:28" ht="17.25" customHeight="1">
      <c r="B949" s="23"/>
      <c r="C949" s="23"/>
      <c r="D949" s="23"/>
      <c r="E949" s="23"/>
      <c r="F949" s="23"/>
      <c r="G949" s="23"/>
      <c r="Z949" s="23"/>
      <c r="AA949" s="23"/>
      <c r="AB949" s="23"/>
    </row>
    <row r="950" spans="2:28" ht="17.25" customHeight="1">
      <c r="B950" s="23"/>
      <c r="C950" s="23"/>
      <c r="D950" s="23"/>
      <c r="E950" s="23"/>
      <c r="F950" s="23"/>
      <c r="G950" s="23"/>
      <c r="Z950" s="23"/>
      <c r="AA950" s="23"/>
      <c r="AB950" s="23"/>
    </row>
    <row r="951" spans="2:28" ht="17.25" customHeight="1">
      <c r="B951" s="23"/>
      <c r="C951" s="23"/>
      <c r="D951" s="23"/>
      <c r="E951" s="23"/>
      <c r="F951" s="23"/>
      <c r="G951" s="23"/>
      <c r="Z951" s="23"/>
      <c r="AA951" s="23"/>
      <c r="AB951" s="23"/>
    </row>
    <row r="952" spans="2:28" ht="17.25" customHeight="1">
      <c r="B952" s="23"/>
      <c r="C952" s="23"/>
      <c r="D952" s="23"/>
      <c r="E952" s="23"/>
      <c r="F952" s="23"/>
      <c r="G952" s="23"/>
      <c r="Z952" s="23"/>
      <c r="AA952" s="23"/>
      <c r="AB952" s="23"/>
    </row>
    <row r="953" spans="2:28" ht="17.25" customHeight="1">
      <c r="B953" s="23"/>
      <c r="C953" s="23"/>
      <c r="D953" s="23"/>
      <c r="E953" s="23"/>
      <c r="F953" s="23"/>
      <c r="G953" s="23"/>
      <c r="Z953" s="23"/>
      <c r="AA953" s="23"/>
      <c r="AB953" s="23"/>
    </row>
    <row r="954" spans="2:28" ht="17.25" customHeight="1">
      <c r="B954" s="23"/>
      <c r="C954" s="23"/>
      <c r="D954" s="23"/>
      <c r="E954" s="23"/>
      <c r="F954" s="23"/>
      <c r="G954" s="23"/>
      <c r="Z954" s="23"/>
      <c r="AA954" s="23"/>
      <c r="AB954" s="23"/>
    </row>
    <row r="955" spans="2:28" ht="17.25" customHeight="1">
      <c r="B955" s="23"/>
      <c r="C955" s="23"/>
      <c r="D955" s="23"/>
      <c r="E955" s="23"/>
      <c r="F955" s="23"/>
      <c r="G955" s="23"/>
      <c r="Z955" s="23"/>
      <c r="AA955" s="23"/>
      <c r="AB955" s="23"/>
    </row>
    <row r="956" spans="2:28" ht="17.25" customHeight="1">
      <c r="B956" s="23"/>
      <c r="C956" s="23"/>
      <c r="D956" s="23"/>
      <c r="E956" s="23"/>
      <c r="F956" s="23"/>
      <c r="G956" s="23"/>
      <c r="Z956" s="23"/>
      <c r="AA956" s="23"/>
      <c r="AB956" s="23"/>
    </row>
    <row r="957" spans="2:28" ht="17.25" customHeight="1">
      <c r="B957" s="23"/>
      <c r="C957" s="23"/>
      <c r="D957" s="23"/>
      <c r="E957" s="23"/>
      <c r="F957" s="23"/>
      <c r="G957" s="23"/>
      <c r="Z957" s="23"/>
      <c r="AA957" s="23"/>
      <c r="AB957" s="23"/>
    </row>
    <row r="958" spans="2:28" ht="17.25" customHeight="1">
      <c r="B958" s="23"/>
      <c r="C958" s="23"/>
      <c r="D958" s="23"/>
      <c r="E958" s="23"/>
      <c r="F958" s="23"/>
      <c r="G958" s="23"/>
      <c r="Z958" s="23"/>
      <c r="AA958" s="23"/>
      <c r="AB958" s="23"/>
    </row>
    <row r="959" spans="2:28" ht="17.25" customHeight="1">
      <c r="B959" s="23"/>
      <c r="C959" s="23"/>
      <c r="D959" s="23"/>
      <c r="E959" s="23"/>
      <c r="F959" s="23"/>
      <c r="G959" s="23"/>
      <c r="Z959" s="23"/>
      <c r="AA959" s="23"/>
      <c r="AB959" s="23"/>
    </row>
    <row r="960" spans="2:28" ht="17.25" customHeight="1">
      <c r="B960" s="23"/>
      <c r="C960" s="23"/>
      <c r="D960" s="23"/>
      <c r="E960" s="23"/>
      <c r="F960" s="23"/>
      <c r="G960" s="23"/>
      <c r="Z960" s="23"/>
      <c r="AA960" s="23"/>
      <c r="AB960" s="23"/>
    </row>
    <row r="961" spans="2:28" ht="17.25" customHeight="1">
      <c r="B961" s="23"/>
      <c r="C961" s="23"/>
      <c r="D961" s="23"/>
      <c r="E961" s="23"/>
      <c r="F961" s="23"/>
      <c r="G961" s="23"/>
      <c r="Z961" s="23"/>
      <c r="AA961" s="23"/>
      <c r="AB961" s="23"/>
    </row>
    <row r="962" spans="2:28" ht="17.25" customHeight="1">
      <c r="B962" s="23"/>
      <c r="C962" s="23"/>
      <c r="D962" s="23"/>
      <c r="E962" s="23"/>
      <c r="F962" s="23"/>
      <c r="G962" s="23"/>
      <c r="Z962" s="23"/>
      <c r="AA962" s="23"/>
      <c r="AB962" s="23"/>
    </row>
    <row r="963" spans="2:28" ht="17.25" customHeight="1">
      <c r="B963" s="23"/>
      <c r="C963" s="23"/>
      <c r="D963" s="23"/>
      <c r="E963" s="23"/>
      <c r="F963" s="23"/>
      <c r="G963" s="23"/>
      <c r="Z963" s="23"/>
      <c r="AA963" s="23"/>
      <c r="AB963" s="23"/>
    </row>
    <row r="964" spans="2:28" ht="17.25" customHeight="1">
      <c r="B964" s="23"/>
      <c r="C964" s="23"/>
      <c r="D964" s="23"/>
      <c r="E964" s="23"/>
      <c r="F964" s="23"/>
      <c r="G964" s="23"/>
      <c r="Z964" s="23"/>
      <c r="AA964" s="23"/>
      <c r="AB964" s="23"/>
    </row>
    <row r="965" spans="2:28" ht="17.25" customHeight="1">
      <c r="B965" s="23"/>
      <c r="C965" s="23"/>
      <c r="D965" s="23"/>
      <c r="E965" s="23"/>
      <c r="F965" s="23"/>
      <c r="G965" s="23"/>
      <c r="Z965" s="23"/>
      <c r="AA965" s="23"/>
      <c r="AB965" s="23"/>
    </row>
    <row r="966" spans="2:28" ht="17.25" customHeight="1">
      <c r="B966" s="23"/>
      <c r="C966" s="23"/>
      <c r="D966" s="23"/>
      <c r="E966" s="23"/>
      <c r="F966" s="23"/>
      <c r="G966" s="23"/>
      <c r="Z966" s="23"/>
      <c r="AA966" s="23"/>
      <c r="AB966" s="23"/>
    </row>
    <row r="967" spans="2:28" ht="17.25" customHeight="1">
      <c r="B967" s="23"/>
      <c r="C967" s="23"/>
      <c r="D967" s="23"/>
      <c r="E967" s="23"/>
      <c r="F967" s="23"/>
      <c r="G967" s="23"/>
      <c r="Z967" s="23"/>
      <c r="AA967" s="23"/>
      <c r="AB967" s="23"/>
    </row>
    <row r="968" spans="2:28" ht="17.25" customHeight="1">
      <c r="B968" s="23"/>
      <c r="C968" s="23"/>
      <c r="D968" s="23"/>
      <c r="E968" s="23"/>
      <c r="F968" s="23"/>
      <c r="G968" s="23"/>
      <c r="Z968" s="23"/>
      <c r="AA968" s="23"/>
      <c r="AB968" s="23"/>
    </row>
    <row r="969" spans="2:28" ht="17.25" customHeight="1">
      <c r="B969" s="23"/>
      <c r="C969" s="23"/>
      <c r="D969" s="23"/>
      <c r="E969" s="23"/>
      <c r="F969" s="23"/>
      <c r="G969" s="23"/>
      <c r="Z969" s="23"/>
      <c r="AA969" s="23"/>
      <c r="AB969" s="23"/>
    </row>
    <row r="970" spans="2:28" ht="17.25" customHeight="1">
      <c r="B970" s="23"/>
      <c r="C970" s="23"/>
      <c r="D970" s="23"/>
      <c r="E970" s="23"/>
      <c r="F970" s="23"/>
      <c r="G970" s="23"/>
      <c r="Z970" s="23"/>
      <c r="AA970" s="23"/>
      <c r="AB970" s="23"/>
    </row>
    <row r="971" spans="2:28" ht="17.25" customHeight="1">
      <c r="B971" s="23"/>
      <c r="C971" s="23"/>
      <c r="D971" s="23"/>
      <c r="E971" s="23"/>
      <c r="F971" s="23"/>
      <c r="G971" s="23"/>
      <c r="Z971" s="23"/>
      <c r="AA971" s="23"/>
      <c r="AB971" s="23"/>
    </row>
    <row r="972" spans="2:28" ht="17.25" customHeight="1">
      <c r="B972" s="23"/>
      <c r="C972" s="23"/>
      <c r="D972" s="23"/>
      <c r="E972" s="23"/>
      <c r="F972" s="23"/>
      <c r="G972" s="23"/>
      <c r="Z972" s="23"/>
      <c r="AA972" s="23"/>
      <c r="AB972" s="23"/>
    </row>
    <row r="973" spans="2:28" ht="17.25" customHeight="1">
      <c r="B973" s="23"/>
      <c r="C973" s="23"/>
      <c r="D973" s="23"/>
      <c r="E973" s="23"/>
      <c r="F973" s="23"/>
      <c r="G973" s="23"/>
      <c r="Z973" s="23"/>
      <c r="AA973" s="23"/>
      <c r="AB973" s="23"/>
    </row>
    <row r="974" spans="2:28" ht="17.25" customHeight="1">
      <c r="B974" s="23"/>
      <c r="C974" s="23"/>
      <c r="D974" s="23"/>
      <c r="E974" s="23"/>
      <c r="F974" s="23"/>
      <c r="G974" s="23"/>
      <c r="Z974" s="23"/>
      <c r="AA974" s="23"/>
      <c r="AB974" s="23"/>
    </row>
    <row r="975" spans="2:28" ht="17.25" customHeight="1">
      <c r="B975" s="23"/>
      <c r="C975" s="23"/>
      <c r="D975" s="23"/>
      <c r="E975" s="23"/>
      <c r="F975" s="23"/>
      <c r="G975" s="23"/>
      <c r="Z975" s="23"/>
      <c r="AA975" s="23"/>
      <c r="AB975" s="23"/>
    </row>
    <row r="976" spans="2:28" ht="17.25" customHeight="1">
      <c r="B976" s="23"/>
      <c r="C976" s="23"/>
      <c r="D976" s="23"/>
      <c r="E976" s="23"/>
      <c r="F976" s="23"/>
      <c r="G976" s="23"/>
      <c r="Z976" s="23"/>
      <c r="AA976" s="23"/>
      <c r="AB976" s="23"/>
    </row>
    <row r="977" spans="2:28" ht="17.25" customHeight="1">
      <c r="B977" s="23"/>
      <c r="C977" s="23"/>
      <c r="D977" s="23"/>
      <c r="E977" s="23"/>
      <c r="F977" s="23"/>
      <c r="G977" s="23"/>
      <c r="Z977" s="23"/>
      <c r="AA977" s="23"/>
      <c r="AB977" s="23"/>
    </row>
    <row r="978" spans="2:28" ht="17.25" customHeight="1">
      <c r="B978" s="23"/>
      <c r="C978" s="23"/>
      <c r="D978" s="23"/>
      <c r="E978" s="23"/>
      <c r="F978" s="23"/>
      <c r="G978" s="23"/>
      <c r="Z978" s="23"/>
      <c r="AA978" s="23"/>
      <c r="AB978" s="23"/>
    </row>
    <row r="979" spans="2:28" ht="17.25" customHeight="1">
      <c r="B979" s="23"/>
      <c r="C979" s="23"/>
      <c r="D979" s="23"/>
      <c r="E979" s="23"/>
      <c r="F979" s="23"/>
      <c r="G979" s="23"/>
      <c r="Z979" s="23"/>
      <c r="AA979" s="23"/>
      <c r="AB979" s="23"/>
    </row>
    <row r="980" spans="2:28" ht="17.25" customHeight="1">
      <c r="B980" s="23"/>
      <c r="C980" s="23"/>
      <c r="D980" s="23"/>
      <c r="E980" s="23"/>
      <c r="F980" s="23"/>
      <c r="G980" s="23"/>
      <c r="Z980" s="23"/>
      <c r="AA980" s="23"/>
      <c r="AB980" s="23"/>
    </row>
    <row r="981" spans="2:28" ht="17.25" customHeight="1">
      <c r="B981" s="23"/>
      <c r="C981" s="23"/>
      <c r="D981" s="23"/>
      <c r="E981" s="23"/>
      <c r="F981" s="23"/>
      <c r="G981" s="23"/>
      <c r="Z981" s="23"/>
      <c r="AA981" s="23"/>
      <c r="AB981" s="23"/>
    </row>
    <row r="982" spans="2:28" ht="17.25" customHeight="1">
      <c r="B982" s="23"/>
      <c r="C982" s="23"/>
      <c r="D982" s="23"/>
      <c r="E982" s="23"/>
      <c r="F982" s="23"/>
      <c r="G982" s="23"/>
      <c r="Z982" s="23"/>
      <c r="AA982" s="23"/>
      <c r="AB982" s="23"/>
    </row>
    <row r="983" spans="2:28" ht="17.25" customHeight="1">
      <c r="B983" s="23"/>
      <c r="C983" s="23"/>
      <c r="D983" s="23"/>
      <c r="E983" s="23"/>
      <c r="F983" s="23"/>
      <c r="G983" s="23"/>
      <c r="Z983" s="23"/>
      <c r="AA983" s="23"/>
      <c r="AB983" s="23"/>
    </row>
    <row r="984" spans="2:28" ht="17.25" customHeight="1">
      <c r="B984" s="23"/>
      <c r="C984" s="23"/>
      <c r="D984" s="23"/>
      <c r="E984" s="23"/>
      <c r="F984" s="23"/>
      <c r="G984" s="23"/>
      <c r="Z984" s="23"/>
      <c r="AA984" s="23"/>
      <c r="AB984" s="23"/>
    </row>
    <row r="985" spans="2:28" ht="17.25" customHeight="1">
      <c r="B985" s="23"/>
      <c r="C985" s="23"/>
      <c r="D985" s="23"/>
      <c r="E985" s="23"/>
      <c r="F985" s="23"/>
      <c r="G985" s="23"/>
      <c r="Z985" s="23"/>
      <c r="AA985" s="23"/>
      <c r="AB985" s="23"/>
    </row>
    <row r="986" spans="2:28" ht="17.25" customHeight="1">
      <c r="B986" s="23"/>
      <c r="C986" s="23"/>
      <c r="D986" s="23"/>
      <c r="E986" s="23"/>
      <c r="F986" s="23"/>
      <c r="G986" s="23"/>
      <c r="Z986" s="23"/>
      <c r="AA986" s="23"/>
      <c r="AB986" s="23"/>
    </row>
    <row r="987" spans="2:28" ht="17.25" customHeight="1">
      <c r="B987" s="23"/>
      <c r="C987" s="23"/>
      <c r="D987" s="23"/>
      <c r="E987" s="23"/>
      <c r="F987" s="23"/>
      <c r="G987" s="23"/>
      <c r="Z987" s="23"/>
      <c r="AA987" s="23"/>
      <c r="AB987" s="23"/>
    </row>
    <row r="988" spans="2:28" ht="17.25" customHeight="1">
      <c r="B988" s="23"/>
      <c r="C988" s="23"/>
      <c r="D988" s="23"/>
      <c r="E988" s="23"/>
      <c r="F988" s="23"/>
      <c r="G988" s="23"/>
      <c r="Z988" s="23"/>
      <c r="AA988" s="23"/>
      <c r="AB988" s="23"/>
    </row>
    <row r="989" spans="2:28" ht="17.25" customHeight="1">
      <c r="B989" s="23"/>
      <c r="C989" s="23"/>
      <c r="D989" s="23"/>
      <c r="E989" s="23"/>
      <c r="F989" s="23"/>
      <c r="G989" s="23"/>
      <c r="Z989" s="23"/>
      <c r="AA989" s="23"/>
      <c r="AB989" s="23"/>
    </row>
    <row r="990" spans="2:28" ht="17.25" customHeight="1">
      <c r="B990" s="23"/>
      <c r="C990" s="23"/>
      <c r="D990" s="23"/>
      <c r="E990" s="23"/>
      <c r="F990" s="23"/>
      <c r="G990" s="23"/>
      <c r="Z990" s="23"/>
      <c r="AA990" s="23"/>
      <c r="AB990" s="23"/>
    </row>
    <row r="991" spans="2:28" ht="17.25" customHeight="1">
      <c r="B991" s="23"/>
      <c r="C991" s="23"/>
      <c r="D991" s="23"/>
      <c r="E991" s="23"/>
      <c r="F991" s="23"/>
      <c r="G991" s="23"/>
      <c r="Z991" s="23"/>
      <c r="AA991" s="23"/>
      <c r="AB991" s="23"/>
    </row>
    <row r="992" spans="2:28" ht="17.25" customHeight="1">
      <c r="B992" s="23"/>
      <c r="C992" s="23"/>
      <c r="D992" s="23"/>
      <c r="E992" s="23"/>
      <c r="F992" s="23"/>
      <c r="G992" s="23"/>
      <c r="Z992" s="23"/>
      <c r="AA992" s="23"/>
      <c r="AB992" s="23"/>
    </row>
    <row r="993" spans="2:28" ht="17.25" customHeight="1">
      <c r="B993" s="23"/>
      <c r="C993" s="23"/>
      <c r="D993" s="23"/>
      <c r="E993" s="23"/>
      <c r="F993" s="23"/>
      <c r="G993" s="23"/>
      <c r="Z993" s="23"/>
      <c r="AA993" s="23"/>
      <c r="AB993" s="23"/>
    </row>
    <row r="994" spans="2:28" ht="17.25" customHeight="1">
      <c r="B994" s="23"/>
      <c r="C994" s="23"/>
      <c r="D994" s="23"/>
      <c r="E994" s="23"/>
      <c r="F994" s="23"/>
      <c r="G994" s="23"/>
      <c r="Z994" s="23"/>
      <c r="AA994" s="23"/>
      <c r="AB994" s="23"/>
    </row>
    <row r="995" spans="2:28" ht="17.25" customHeight="1">
      <c r="B995" s="23"/>
      <c r="C995" s="23"/>
      <c r="D995" s="23"/>
      <c r="E995" s="23"/>
      <c r="F995" s="23"/>
      <c r="G995" s="23"/>
      <c r="Z995" s="23"/>
      <c r="AA995" s="23"/>
      <c r="AB995" s="23"/>
    </row>
    <row r="996" spans="2:28" ht="17.25" customHeight="1">
      <c r="B996" s="23"/>
      <c r="C996" s="23"/>
      <c r="D996" s="23"/>
      <c r="E996" s="23"/>
      <c r="F996" s="23"/>
      <c r="G996" s="23"/>
      <c r="Z996" s="23"/>
      <c r="AA996" s="23"/>
      <c r="AB996" s="23"/>
    </row>
    <row r="997" spans="2:28" ht="17.25" customHeight="1">
      <c r="B997" s="23"/>
      <c r="C997" s="23"/>
      <c r="D997" s="23"/>
      <c r="E997" s="23"/>
      <c r="F997" s="23"/>
      <c r="G997" s="23"/>
      <c r="Z997" s="23"/>
      <c r="AA997" s="23"/>
      <c r="AB997" s="23"/>
    </row>
    <row r="998" spans="2:28" ht="17.25" customHeight="1">
      <c r="B998" s="23"/>
      <c r="C998" s="23"/>
      <c r="D998" s="23"/>
      <c r="E998" s="23"/>
      <c r="F998" s="23"/>
      <c r="G998" s="23"/>
      <c r="Z998" s="23"/>
      <c r="AA998" s="23"/>
      <c r="AB998" s="23"/>
    </row>
    <row r="999" spans="2:28" ht="17.25" customHeight="1">
      <c r="B999" s="23"/>
      <c r="C999" s="23"/>
      <c r="D999" s="23"/>
      <c r="E999" s="23"/>
      <c r="F999" s="23"/>
      <c r="G999" s="23"/>
      <c r="Z999" s="23"/>
      <c r="AA999" s="23"/>
      <c r="AB999" s="23"/>
    </row>
    <row r="1000" spans="2:28" ht="17.25" customHeight="1">
      <c r="B1000" s="23"/>
      <c r="C1000" s="23"/>
      <c r="D1000" s="23"/>
      <c r="E1000" s="23"/>
      <c r="F1000" s="23"/>
      <c r="G1000" s="23"/>
      <c r="Z1000" s="23"/>
      <c r="AA1000" s="23"/>
      <c r="AB1000" s="23"/>
    </row>
    <row r="1001" spans="2:28" ht="17.25" customHeight="1">
      <c r="B1001" s="23"/>
      <c r="C1001" s="23"/>
      <c r="D1001" s="23"/>
      <c r="E1001" s="23"/>
      <c r="F1001" s="23"/>
      <c r="G1001" s="23"/>
      <c r="Z1001" s="23"/>
      <c r="AA1001" s="23"/>
      <c r="AB1001" s="23"/>
    </row>
    <row r="1002" spans="2:28" ht="17.25" customHeight="1">
      <c r="B1002" s="23"/>
      <c r="C1002" s="23"/>
      <c r="D1002" s="23"/>
      <c r="E1002" s="23"/>
      <c r="F1002" s="23"/>
      <c r="G1002" s="23"/>
      <c r="Z1002" s="23"/>
      <c r="AA1002" s="23"/>
      <c r="AB1002" s="23"/>
    </row>
  </sheetData>
  <mergeCells count="54">
    <mergeCell ref="A40:C40"/>
    <mergeCell ref="I14:K14"/>
    <mergeCell ref="A26:B26"/>
    <mergeCell ref="A27:B27"/>
    <mergeCell ref="A28:B28"/>
    <mergeCell ref="A29:B29"/>
    <mergeCell ref="A31:B31"/>
    <mergeCell ref="A13:B14"/>
    <mergeCell ref="A32:B32"/>
    <mergeCell ref="A33:B33"/>
    <mergeCell ref="A34:B34"/>
    <mergeCell ref="A15:B15"/>
    <mergeCell ref="A16:B16"/>
    <mergeCell ref="A19:B19"/>
    <mergeCell ref="A20:B20"/>
    <mergeCell ref="I29:K34"/>
    <mergeCell ref="A3:C3"/>
    <mergeCell ref="A6:B7"/>
    <mergeCell ref="A8:B8"/>
    <mergeCell ref="A9:B9"/>
    <mergeCell ref="A10:B10"/>
    <mergeCell ref="A45:C45"/>
    <mergeCell ref="A46:C46"/>
    <mergeCell ref="B50:E52"/>
    <mergeCell ref="B54:E56"/>
    <mergeCell ref="D44:E44"/>
    <mergeCell ref="D45:E45"/>
    <mergeCell ref="D46:E46"/>
    <mergeCell ref="B58:E60"/>
    <mergeCell ref="A54:A56"/>
    <mergeCell ref="A50:A52"/>
    <mergeCell ref="A58:A60"/>
    <mergeCell ref="F2:G2"/>
    <mergeCell ref="F3:G3"/>
    <mergeCell ref="C5:F5"/>
    <mergeCell ref="C6:C7"/>
    <mergeCell ref="D6:D7"/>
    <mergeCell ref="E6:E7"/>
    <mergeCell ref="C13:C14"/>
    <mergeCell ref="D13:D14"/>
    <mergeCell ref="E13:E14"/>
    <mergeCell ref="G13:G14"/>
    <mergeCell ref="A39:C39"/>
    <mergeCell ref="A44:C44"/>
    <mergeCell ref="A30:B30"/>
    <mergeCell ref="A21:B21"/>
    <mergeCell ref="A22:B22"/>
    <mergeCell ref="A23:B23"/>
    <mergeCell ref="I15:K22"/>
    <mergeCell ref="I23:K28"/>
    <mergeCell ref="A24:B24"/>
    <mergeCell ref="A17:B17"/>
    <mergeCell ref="A18:B18"/>
    <mergeCell ref="A25:B25"/>
  </mergeCells>
  <phoneticPr fontId="3"/>
  <conditionalFormatting sqref="A40">
    <cfRule type="containsText" dxfId="9" priority="1" operator="containsText" text="有り">
      <formula>NOT(ISERROR(SEARCH("有り",A40)))</formula>
    </cfRule>
  </conditionalFormatting>
  <conditionalFormatting sqref="D44:D46">
    <cfRule type="containsText" dxfId="8" priority="8" operator="containsText" text="NG">
      <formula>NOT(ISERROR(SEARCH(("NG"),(D44))))</formula>
    </cfRule>
  </conditionalFormatting>
  <dataValidations count="2">
    <dataValidation type="list" allowBlank="1" showInputMessage="1" showErrorMessage="1" sqref="A50 A54 A58" xr:uid="{00000000-0002-0000-0200-000000000000}">
      <formula1>"□, ☒"</formula1>
    </dataValidation>
    <dataValidation type="whole" operator="greaterThan" allowBlank="1" showInputMessage="1" showErrorMessage="1" sqref="F15:F34" xr:uid="{00000000-0002-0000-0200-000001000000}">
      <formula1>0</formula1>
    </dataValidation>
  </dataValidations>
  <printOptions horizontalCentered="1" verticalCentered="1"/>
  <pageMargins left="0.31496062992125984" right="0.31496062992125984" top="0.35433070866141736" bottom="0.35433070866141736" header="0" footer="0"/>
  <pageSetup paperSize="9" scale="75" orientation="portrait"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000"/>
  <sheetViews>
    <sheetView showGridLines="0" topLeftCell="A61" zoomScale="85" zoomScaleNormal="85" workbookViewId="0">
      <selection activeCell="J15" sqref="J15"/>
    </sheetView>
  </sheetViews>
  <sheetFormatPr defaultColWidth="14.44140625" defaultRowHeight="15" customHeight="1"/>
  <cols>
    <col min="1" max="11" width="9.44140625" style="11" customWidth="1"/>
    <col min="12" max="26" width="9" style="11" customWidth="1"/>
    <col min="27" max="16384" width="14.44140625" style="11"/>
  </cols>
  <sheetData>
    <row r="1" spans="1:11" ht="20.25" customHeight="1">
      <c r="A1" s="66"/>
      <c r="B1" s="66"/>
      <c r="C1" s="66"/>
      <c r="D1" s="66"/>
      <c r="E1" s="66"/>
      <c r="F1" s="66"/>
      <c r="G1" s="66"/>
      <c r="H1" s="66"/>
      <c r="I1" s="66"/>
      <c r="J1" s="66"/>
      <c r="K1" s="66"/>
    </row>
    <row r="2" spans="1:11" ht="20.25" customHeight="1">
      <c r="A2" s="81" t="s">
        <v>140</v>
      </c>
      <c r="B2" s="66"/>
      <c r="C2" s="66"/>
      <c r="D2" s="66"/>
      <c r="E2" s="66"/>
      <c r="F2" s="66"/>
      <c r="G2" s="66"/>
      <c r="H2" s="66"/>
      <c r="I2" s="66"/>
      <c r="J2" s="66"/>
      <c r="K2" s="66"/>
    </row>
    <row r="3" spans="1:11" ht="20.25" customHeight="1">
      <c r="A3" s="66" t="s">
        <v>0</v>
      </c>
      <c r="B3" s="66"/>
      <c r="C3" s="66"/>
      <c r="D3" s="66"/>
      <c r="E3" s="66"/>
      <c r="F3" s="66"/>
      <c r="G3" s="66"/>
      <c r="H3" s="66"/>
      <c r="I3" s="66"/>
      <c r="J3" s="66"/>
      <c r="K3" s="66"/>
    </row>
    <row r="4" spans="1:11" ht="20.25" customHeight="1">
      <c r="A4" s="66"/>
      <c r="B4" s="66"/>
      <c r="C4" s="66"/>
      <c r="D4" s="66"/>
      <c r="E4" s="66"/>
      <c r="F4" s="66"/>
      <c r="G4" s="66"/>
      <c r="H4" s="66" t="s">
        <v>1</v>
      </c>
      <c r="I4" s="66"/>
      <c r="J4" s="66"/>
      <c r="K4" s="66"/>
    </row>
    <row r="5" spans="1:11" ht="20.25" customHeight="1">
      <c r="A5" s="66"/>
      <c r="B5" s="66"/>
      <c r="C5" s="66"/>
      <c r="D5" s="66"/>
      <c r="E5" s="66"/>
      <c r="F5" s="66"/>
      <c r="G5" s="66"/>
      <c r="H5" s="66"/>
      <c r="I5" s="66"/>
      <c r="J5" s="66"/>
      <c r="K5" s="66"/>
    </row>
    <row r="6" spans="1:11" ht="20.25" customHeight="1">
      <c r="A6" s="66"/>
      <c r="B6" s="66"/>
      <c r="C6" s="66"/>
      <c r="D6" s="66"/>
      <c r="E6" s="66"/>
      <c r="F6" s="66"/>
      <c r="G6" s="66"/>
      <c r="H6" s="66" t="s">
        <v>141</v>
      </c>
      <c r="I6" s="66"/>
      <c r="J6" s="66"/>
      <c r="K6" s="66"/>
    </row>
    <row r="7" spans="1:11" ht="20.25" customHeight="1">
      <c r="A7" s="66"/>
      <c r="B7" s="66"/>
      <c r="C7" s="66"/>
      <c r="D7" s="66"/>
      <c r="E7" s="66"/>
      <c r="F7" s="66"/>
      <c r="G7" s="66"/>
      <c r="H7" s="66" t="s">
        <v>2</v>
      </c>
      <c r="I7" s="66"/>
      <c r="J7" s="66"/>
      <c r="K7" s="66"/>
    </row>
    <row r="8" spans="1:11" ht="20.25" customHeight="1">
      <c r="A8" s="66"/>
      <c r="B8" s="66"/>
      <c r="C8" s="66"/>
      <c r="D8" s="66"/>
      <c r="E8" s="66"/>
      <c r="F8" s="66"/>
      <c r="G8" s="66"/>
      <c r="H8" s="66" t="s">
        <v>3</v>
      </c>
      <c r="I8" s="66"/>
      <c r="J8" s="66"/>
      <c r="K8" s="66"/>
    </row>
    <row r="9" spans="1:11" ht="20.25" customHeight="1">
      <c r="A9" s="66"/>
      <c r="B9" s="66"/>
      <c r="C9" s="66"/>
      <c r="D9" s="66"/>
      <c r="E9" s="66"/>
      <c r="F9" s="66"/>
      <c r="G9" s="66"/>
      <c r="H9" s="66" t="s">
        <v>4</v>
      </c>
      <c r="I9" s="66"/>
      <c r="J9" s="66"/>
      <c r="K9" s="66"/>
    </row>
    <row r="10" spans="1:11" ht="20.25" customHeight="1">
      <c r="A10" s="66"/>
      <c r="B10" s="66"/>
      <c r="C10" s="66"/>
      <c r="D10" s="66"/>
      <c r="E10" s="66"/>
      <c r="F10" s="66"/>
      <c r="G10" s="66"/>
      <c r="H10" s="66" t="s">
        <v>5</v>
      </c>
      <c r="I10" s="66"/>
      <c r="J10" s="66"/>
      <c r="K10" s="66"/>
    </row>
    <row r="11" spans="1:11" ht="20.25" customHeight="1">
      <c r="A11" s="66"/>
      <c r="B11" s="66"/>
      <c r="C11" s="66"/>
      <c r="D11" s="66"/>
      <c r="E11" s="66"/>
      <c r="F11" s="66"/>
      <c r="G11" s="66"/>
      <c r="H11" s="66" t="s">
        <v>6</v>
      </c>
      <c r="I11" s="66"/>
      <c r="J11" s="66"/>
      <c r="K11" s="66"/>
    </row>
    <row r="12" spans="1:11" ht="20.25" customHeight="1">
      <c r="A12" s="66"/>
      <c r="B12" s="66"/>
      <c r="C12" s="66"/>
      <c r="D12" s="66"/>
      <c r="E12" s="66"/>
      <c r="F12" s="66"/>
      <c r="G12" s="66"/>
      <c r="H12" s="66"/>
      <c r="I12" s="66"/>
      <c r="J12" s="66"/>
      <c r="K12" s="66"/>
    </row>
    <row r="13" spans="1:11" ht="20.25" customHeight="1">
      <c r="A13" s="67" t="s">
        <v>7</v>
      </c>
      <c r="B13" s="67"/>
      <c r="C13" s="67"/>
      <c r="D13" s="67"/>
      <c r="E13" s="67"/>
      <c r="F13" s="67"/>
      <c r="G13" s="66"/>
      <c r="H13" s="66"/>
      <c r="I13" s="66"/>
      <c r="J13" s="66"/>
      <c r="K13" s="66"/>
    </row>
    <row r="14" spans="1:11" ht="20.25" customHeight="1">
      <c r="A14" s="108" t="s">
        <v>8</v>
      </c>
      <c r="B14" s="109"/>
      <c r="C14" s="68" t="s">
        <v>9</v>
      </c>
      <c r="D14" s="182">
        <v>3000000</v>
      </c>
      <c r="E14" s="111"/>
      <c r="F14" s="69" t="s">
        <v>10</v>
      </c>
      <c r="G14" s="66"/>
      <c r="H14" s="66"/>
      <c r="I14" s="66"/>
      <c r="J14" s="66"/>
      <c r="K14" s="66"/>
    </row>
    <row r="15" spans="1:11" ht="20.25" customHeight="1">
      <c r="A15" s="112" t="s">
        <v>11</v>
      </c>
      <c r="B15" s="111"/>
      <c r="C15" s="68" t="s">
        <v>9</v>
      </c>
      <c r="D15" s="182">
        <v>600000</v>
      </c>
      <c r="E15" s="111"/>
      <c r="F15" s="69" t="s">
        <v>10</v>
      </c>
      <c r="G15" s="66"/>
    </row>
    <row r="16" spans="1:11" ht="20.25" customHeight="1">
      <c r="A16" s="112" t="s">
        <v>12</v>
      </c>
      <c r="B16" s="111"/>
      <c r="C16" s="68" t="s">
        <v>9</v>
      </c>
      <c r="D16" s="182">
        <v>2400000</v>
      </c>
      <c r="E16" s="111"/>
      <c r="F16" s="69" t="s">
        <v>10</v>
      </c>
      <c r="G16" s="70" t="s">
        <v>123</v>
      </c>
      <c r="H16" s="71"/>
      <c r="I16" s="71"/>
      <c r="J16" s="71"/>
      <c r="K16" s="71"/>
    </row>
    <row r="17" spans="1:11" ht="20.25" customHeight="1">
      <c r="A17" s="66"/>
      <c r="B17" s="66"/>
      <c r="C17" s="66"/>
      <c r="D17" s="66"/>
      <c r="E17" s="66"/>
      <c r="F17" s="66"/>
      <c r="G17" s="66"/>
      <c r="H17" s="66"/>
      <c r="I17" s="66"/>
      <c r="J17" s="66"/>
      <c r="K17" s="66"/>
    </row>
    <row r="18" spans="1:11" ht="20.25" customHeight="1">
      <c r="A18" s="67" t="s">
        <v>13</v>
      </c>
      <c r="B18" s="67"/>
      <c r="C18" s="67"/>
      <c r="D18" s="67"/>
      <c r="E18" s="67"/>
      <c r="F18" s="67"/>
      <c r="G18" s="67"/>
      <c r="H18" s="67"/>
      <c r="I18" s="67"/>
      <c r="J18" s="67"/>
      <c r="K18" s="67"/>
    </row>
    <row r="19" spans="1:11" ht="20.25" customHeight="1">
      <c r="A19" s="108" t="s">
        <v>8</v>
      </c>
      <c r="B19" s="109"/>
      <c r="C19" s="68" t="s">
        <v>9</v>
      </c>
      <c r="D19" s="183">
        <v>3001234</v>
      </c>
      <c r="E19" s="111"/>
      <c r="F19" s="69" t="s">
        <v>10</v>
      </c>
      <c r="G19" s="129" t="s">
        <v>14</v>
      </c>
      <c r="H19" s="125"/>
      <c r="I19" s="125"/>
      <c r="J19" s="125"/>
      <c r="K19" s="125"/>
    </row>
    <row r="20" spans="1:11" ht="20.25" customHeight="1">
      <c r="A20" s="112" t="s">
        <v>11</v>
      </c>
      <c r="B20" s="111"/>
      <c r="C20" s="68" t="s">
        <v>9</v>
      </c>
      <c r="D20" s="183">
        <v>601234</v>
      </c>
      <c r="E20" s="111"/>
      <c r="F20" s="69" t="s">
        <v>10</v>
      </c>
      <c r="G20" s="130" t="s">
        <v>15</v>
      </c>
      <c r="H20" s="125"/>
      <c r="I20" s="125"/>
      <c r="J20" s="125"/>
      <c r="K20" s="125"/>
    </row>
    <row r="21" spans="1:11" ht="20.25" customHeight="1">
      <c r="A21" s="112" t="s">
        <v>12</v>
      </c>
      <c r="B21" s="111"/>
      <c r="C21" s="68" t="s">
        <v>9</v>
      </c>
      <c r="D21" s="183">
        <v>2400000</v>
      </c>
      <c r="E21" s="111"/>
      <c r="F21" s="69" t="s">
        <v>10</v>
      </c>
      <c r="G21" s="131" t="s">
        <v>16</v>
      </c>
      <c r="H21" s="125"/>
      <c r="I21" s="125"/>
      <c r="J21" s="125"/>
      <c r="K21" s="125"/>
    </row>
    <row r="22" spans="1:11" ht="20.25" customHeight="1">
      <c r="A22" s="112" t="s">
        <v>17</v>
      </c>
      <c r="B22" s="111"/>
      <c r="C22" s="68" t="s">
        <v>9</v>
      </c>
      <c r="D22" s="184">
        <v>0</v>
      </c>
      <c r="E22" s="111"/>
      <c r="F22" s="69" t="s">
        <v>10</v>
      </c>
      <c r="G22" s="124" t="s">
        <v>18</v>
      </c>
      <c r="H22" s="125"/>
      <c r="I22" s="125"/>
      <c r="J22" s="125"/>
      <c r="K22" s="125"/>
    </row>
    <row r="23" spans="1:11" ht="20.25" customHeight="1">
      <c r="A23" s="66"/>
      <c r="B23" s="66"/>
      <c r="C23" s="66"/>
      <c r="D23" s="66"/>
      <c r="E23" s="66"/>
      <c r="F23" s="66"/>
      <c r="G23" s="66"/>
      <c r="H23" s="66"/>
      <c r="I23" s="66"/>
      <c r="J23" s="66"/>
      <c r="K23" s="66"/>
    </row>
    <row r="24" spans="1:11" ht="20.25" customHeight="1">
      <c r="A24" s="66" t="s">
        <v>19</v>
      </c>
      <c r="B24" s="66"/>
      <c r="C24" s="66"/>
      <c r="D24" s="66"/>
      <c r="E24" s="66"/>
      <c r="F24" s="66"/>
      <c r="G24" s="66"/>
      <c r="H24" s="66"/>
      <c r="I24" s="66"/>
      <c r="J24" s="66"/>
      <c r="K24" s="66"/>
    </row>
    <row r="25" spans="1:11" ht="20.25" customHeight="1">
      <c r="A25" s="126" t="s">
        <v>67</v>
      </c>
      <c r="B25" s="94"/>
      <c r="C25" s="94"/>
      <c r="D25" s="94"/>
      <c r="E25" s="94"/>
      <c r="F25" s="94"/>
      <c r="G25" s="94"/>
      <c r="H25" s="94"/>
      <c r="I25" s="94"/>
      <c r="J25" s="94"/>
      <c r="K25" s="94"/>
    </row>
    <row r="26" spans="1:11" ht="20.25" customHeight="1">
      <c r="A26" s="94"/>
      <c r="B26" s="94"/>
      <c r="C26" s="94"/>
      <c r="D26" s="94"/>
      <c r="E26" s="94"/>
      <c r="F26" s="94"/>
      <c r="G26" s="94"/>
      <c r="H26" s="94"/>
      <c r="I26" s="94"/>
      <c r="J26" s="94"/>
      <c r="K26" s="94"/>
    </row>
    <row r="27" spans="1:11" ht="20.25" customHeight="1">
      <c r="A27" s="94"/>
      <c r="B27" s="94"/>
      <c r="C27" s="94"/>
      <c r="D27" s="94"/>
      <c r="E27" s="94"/>
      <c r="F27" s="94"/>
      <c r="G27" s="94"/>
      <c r="H27" s="94"/>
      <c r="I27" s="94"/>
      <c r="J27" s="94"/>
      <c r="K27" s="94"/>
    </row>
    <row r="28" spans="1:11" ht="20.25" customHeight="1">
      <c r="A28" s="94"/>
      <c r="B28" s="94"/>
      <c r="C28" s="94"/>
      <c r="D28" s="94"/>
      <c r="E28" s="94"/>
      <c r="F28" s="94"/>
      <c r="G28" s="94"/>
      <c r="H28" s="94"/>
      <c r="I28" s="94"/>
      <c r="J28" s="94"/>
      <c r="K28" s="94"/>
    </row>
    <row r="29" spans="1:11" ht="20.25" customHeight="1">
      <c r="A29" s="66" t="s">
        <v>21</v>
      </c>
      <c r="B29" s="66"/>
      <c r="C29" s="66"/>
      <c r="D29" s="66"/>
      <c r="E29" s="66"/>
      <c r="F29" s="66"/>
      <c r="G29" s="66"/>
      <c r="H29" s="66"/>
      <c r="I29" s="66"/>
      <c r="J29" s="66"/>
      <c r="K29" s="66"/>
    </row>
    <row r="30" spans="1:11" ht="20.25" customHeight="1">
      <c r="A30" s="66" t="s">
        <v>22</v>
      </c>
      <c r="B30" s="66"/>
      <c r="C30" s="66"/>
      <c r="D30" s="66"/>
      <c r="E30" s="66"/>
      <c r="F30" s="66"/>
      <c r="G30" s="66" t="s">
        <v>23</v>
      </c>
      <c r="H30" s="66"/>
      <c r="I30" s="66"/>
      <c r="J30" s="66"/>
      <c r="K30" s="66"/>
    </row>
    <row r="31" spans="1:11" ht="20.25" customHeight="1">
      <c r="A31" s="90" t="s">
        <v>68</v>
      </c>
      <c r="B31" s="91"/>
      <c r="C31" s="91"/>
      <c r="D31" s="91"/>
      <c r="E31" s="92"/>
      <c r="F31" s="66"/>
      <c r="G31" s="90" t="s">
        <v>142</v>
      </c>
      <c r="H31" s="91"/>
      <c r="I31" s="91"/>
      <c r="J31" s="91"/>
      <c r="K31" s="92"/>
    </row>
    <row r="32" spans="1:11" ht="20.25" customHeight="1">
      <c r="A32" s="93"/>
      <c r="B32" s="94"/>
      <c r="C32" s="94"/>
      <c r="D32" s="94"/>
      <c r="E32" s="95"/>
      <c r="F32" s="66"/>
      <c r="G32" s="93"/>
      <c r="H32" s="94"/>
      <c r="I32" s="94"/>
      <c r="J32" s="94"/>
      <c r="K32" s="95"/>
    </row>
    <row r="33" spans="1:11" ht="20.25" customHeight="1">
      <c r="A33" s="93"/>
      <c r="B33" s="94"/>
      <c r="C33" s="94"/>
      <c r="D33" s="94"/>
      <c r="E33" s="95"/>
      <c r="F33" s="66"/>
      <c r="G33" s="93"/>
      <c r="H33" s="94"/>
      <c r="I33" s="94"/>
      <c r="J33" s="94"/>
      <c r="K33" s="95"/>
    </row>
    <row r="34" spans="1:11" ht="20.25" customHeight="1">
      <c r="A34" s="93"/>
      <c r="B34" s="94"/>
      <c r="C34" s="94"/>
      <c r="D34" s="94"/>
      <c r="E34" s="95"/>
      <c r="F34" s="107"/>
      <c r="G34" s="93"/>
      <c r="H34" s="94"/>
      <c r="I34" s="94"/>
      <c r="J34" s="94"/>
      <c r="K34" s="95"/>
    </row>
    <row r="35" spans="1:11" ht="20.25" customHeight="1">
      <c r="A35" s="93"/>
      <c r="B35" s="94"/>
      <c r="C35" s="94"/>
      <c r="D35" s="94"/>
      <c r="E35" s="95"/>
      <c r="F35" s="94"/>
      <c r="G35" s="93"/>
      <c r="H35" s="94"/>
      <c r="I35" s="94"/>
      <c r="J35" s="94"/>
      <c r="K35" s="95"/>
    </row>
    <row r="36" spans="1:11" ht="20.25" customHeight="1">
      <c r="A36" s="93"/>
      <c r="B36" s="94"/>
      <c r="C36" s="94"/>
      <c r="D36" s="94"/>
      <c r="E36" s="95"/>
      <c r="F36" s="66"/>
      <c r="G36" s="93"/>
      <c r="H36" s="94"/>
      <c r="I36" s="94"/>
      <c r="J36" s="94"/>
      <c r="K36" s="95"/>
    </row>
    <row r="37" spans="1:11" ht="20.25" customHeight="1">
      <c r="A37" s="93"/>
      <c r="B37" s="94"/>
      <c r="C37" s="94"/>
      <c r="D37" s="94"/>
      <c r="E37" s="95"/>
      <c r="F37" s="66"/>
      <c r="G37" s="93"/>
      <c r="H37" s="94"/>
      <c r="I37" s="94"/>
      <c r="J37" s="94"/>
      <c r="K37" s="95"/>
    </row>
    <row r="38" spans="1:11" ht="20.25" customHeight="1">
      <c r="A38" s="93"/>
      <c r="B38" s="94"/>
      <c r="C38" s="94"/>
      <c r="D38" s="94"/>
      <c r="E38" s="95"/>
      <c r="F38" s="66"/>
      <c r="G38" s="93"/>
      <c r="H38" s="94"/>
      <c r="I38" s="94"/>
      <c r="J38" s="94"/>
      <c r="K38" s="95"/>
    </row>
    <row r="39" spans="1:11" ht="20.25" customHeight="1">
      <c r="A39" s="96"/>
      <c r="B39" s="97"/>
      <c r="C39" s="97"/>
      <c r="D39" s="97"/>
      <c r="E39" s="98"/>
      <c r="F39" s="66"/>
      <c r="G39" s="96"/>
      <c r="H39" s="97"/>
      <c r="I39" s="97"/>
      <c r="J39" s="97"/>
      <c r="K39" s="98"/>
    </row>
    <row r="40" spans="1:11" ht="20.25" customHeight="1">
      <c r="A40" s="66" t="s">
        <v>24</v>
      </c>
      <c r="B40" s="66"/>
      <c r="C40" s="66"/>
      <c r="D40" s="66"/>
      <c r="E40" s="66"/>
      <c r="F40" s="66"/>
      <c r="G40" s="66"/>
      <c r="H40" s="66"/>
      <c r="I40" s="66"/>
      <c r="J40" s="66"/>
      <c r="K40" s="66"/>
    </row>
    <row r="41" spans="1:11" ht="20.25" customHeight="1">
      <c r="A41" s="90" t="s">
        <v>124</v>
      </c>
      <c r="B41" s="91"/>
      <c r="C41" s="91"/>
      <c r="D41" s="91"/>
      <c r="E41" s="91"/>
      <c r="F41" s="91"/>
      <c r="G41" s="91"/>
      <c r="H41" s="91"/>
      <c r="I41" s="91"/>
      <c r="J41" s="91"/>
      <c r="K41" s="92"/>
    </row>
    <row r="42" spans="1:11" ht="20.25" customHeight="1">
      <c r="A42" s="96"/>
      <c r="B42" s="97"/>
      <c r="C42" s="97"/>
      <c r="D42" s="97"/>
      <c r="E42" s="97"/>
      <c r="F42" s="97"/>
      <c r="G42" s="97"/>
      <c r="H42" s="97"/>
      <c r="I42" s="97"/>
      <c r="J42" s="97"/>
      <c r="K42" s="98"/>
    </row>
    <row r="43" spans="1:11" ht="20.25" customHeight="1">
      <c r="A43" s="66" t="s">
        <v>143</v>
      </c>
      <c r="B43" s="66"/>
      <c r="C43" s="66"/>
      <c r="D43" s="66"/>
      <c r="E43" s="66"/>
      <c r="F43" s="66"/>
      <c r="G43" s="66"/>
      <c r="H43" s="66"/>
      <c r="I43" s="66"/>
      <c r="J43" s="66"/>
      <c r="K43" s="66"/>
    </row>
    <row r="44" spans="1:11" ht="20.25" customHeight="1">
      <c r="A44" s="90" t="s">
        <v>125</v>
      </c>
      <c r="B44" s="91"/>
      <c r="C44" s="91"/>
      <c r="D44" s="91"/>
      <c r="E44" s="91"/>
      <c r="F44" s="91"/>
      <c r="G44" s="91"/>
      <c r="H44" s="91"/>
      <c r="I44" s="91"/>
      <c r="J44" s="91"/>
      <c r="K44" s="92"/>
    </row>
    <row r="45" spans="1:11" ht="20.25" customHeight="1">
      <c r="A45" s="96"/>
      <c r="B45" s="97"/>
      <c r="C45" s="97"/>
      <c r="D45" s="97"/>
      <c r="E45" s="97"/>
      <c r="F45" s="97"/>
      <c r="G45" s="97"/>
      <c r="H45" s="97"/>
      <c r="I45" s="97"/>
      <c r="J45" s="97"/>
      <c r="K45" s="98"/>
    </row>
    <row r="46" spans="1:11" ht="20.25" customHeight="1">
      <c r="A46" s="66" t="s">
        <v>26</v>
      </c>
      <c r="B46" s="66"/>
      <c r="C46" s="66"/>
      <c r="D46" s="66"/>
      <c r="E46" s="66"/>
      <c r="F46" s="66"/>
      <c r="G46" s="66"/>
      <c r="H46" s="66"/>
      <c r="I46" s="66"/>
      <c r="J46" s="66"/>
      <c r="K46" s="66"/>
    </row>
    <row r="47" spans="1:11" ht="20.25" customHeight="1">
      <c r="A47" s="100" t="s">
        <v>126</v>
      </c>
      <c r="B47" s="91"/>
      <c r="C47" s="91"/>
      <c r="D47" s="91"/>
      <c r="E47" s="91"/>
      <c r="F47" s="91"/>
      <c r="G47" s="91"/>
      <c r="H47" s="91"/>
      <c r="I47" s="91"/>
      <c r="J47" s="91"/>
      <c r="K47" s="92"/>
    </row>
    <row r="48" spans="1:11" ht="20.25" customHeight="1">
      <c r="A48" s="93"/>
      <c r="B48" s="94"/>
      <c r="C48" s="94"/>
      <c r="D48" s="94"/>
      <c r="E48" s="94"/>
      <c r="F48" s="94"/>
      <c r="G48" s="94"/>
      <c r="H48" s="94"/>
      <c r="I48" s="94"/>
      <c r="J48" s="94"/>
      <c r="K48" s="95"/>
    </row>
    <row r="49" spans="1:11" ht="20.25" customHeight="1">
      <c r="A49" s="96"/>
      <c r="B49" s="97"/>
      <c r="C49" s="97"/>
      <c r="D49" s="97"/>
      <c r="E49" s="97"/>
      <c r="F49" s="97"/>
      <c r="G49" s="97"/>
      <c r="H49" s="97"/>
      <c r="I49" s="97"/>
      <c r="J49" s="97"/>
      <c r="K49" s="98"/>
    </row>
    <row r="50" spans="1:11" ht="20.25" customHeight="1">
      <c r="A50" s="66"/>
      <c r="B50" s="66"/>
      <c r="C50" s="66"/>
      <c r="D50" s="66"/>
      <c r="E50" s="66"/>
      <c r="F50" s="66"/>
      <c r="G50" s="66"/>
      <c r="H50" s="66"/>
      <c r="I50" s="66"/>
      <c r="J50" s="66"/>
      <c r="K50" s="66"/>
    </row>
    <row r="51" spans="1:11" ht="20.25" customHeight="1">
      <c r="A51" s="66" t="s">
        <v>27</v>
      </c>
      <c r="B51" s="66"/>
      <c r="C51" s="66"/>
      <c r="D51" s="66"/>
      <c r="E51" s="66"/>
      <c r="F51" s="66"/>
      <c r="G51" s="66"/>
      <c r="H51" s="66"/>
      <c r="I51" s="66"/>
      <c r="J51" s="66"/>
      <c r="K51" s="66"/>
    </row>
    <row r="52" spans="1:11" ht="20.25" customHeight="1">
      <c r="A52" s="66" t="s">
        <v>28</v>
      </c>
      <c r="B52" s="66"/>
      <c r="C52" s="66"/>
      <c r="D52" s="66"/>
      <c r="E52" s="66"/>
      <c r="F52" s="66"/>
      <c r="G52" s="66" t="s">
        <v>29</v>
      </c>
      <c r="H52" s="66"/>
      <c r="I52" s="66"/>
      <c r="J52" s="66"/>
      <c r="K52" s="66"/>
    </row>
    <row r="53" spans="1:11" ht="20.25" customHeight="1">
      <c r="A53" s="90" t="s">
        <v>69</v>
      </c>
      <c r="B53" s="91"/>
      <c r="C53" s="91"/>
      <c r="D53" s="91"/>
      <c r="E53" s="92"/>
      <c r="F53" s="66"/>
      <c r="G53" s="90" t="s">
        <v>70</v>
      </c>
      <c r="H53" s="91"/>
      <c r="I53" s="91"/>
      <c r="J53" s="91"/>
      <c r="K53" s="92"/>
    </row>
    <row r="54" spans="1:11" ht="20.25" customHeight="1">
      <c r="A54" s="93"/>
      <c r="B54" s="94"/>
      <c r="C54" s="94"/>
      <c r="D54" s="94"/>
      <c r="E54" s="95"/>
      <c r="F54" s="66"/>
      <c r="G54" s="93"/>
      <c r="H54" s="94"/>
      <c r="I54" s="94"/>
      <c r="J54" s="94"/>
      <c r="K54" s="95"/>
    </row>
    <row r="55" spans="1:11" ht="20.25" customHeight="1">
      <c r="A55" s="93"/>
      <c r="B55" s="94"/>
      <c r="C55" s="94"/>
      <c r="D55" s="94"/>
      <c r="E55" s="95"/>
      <c r="F55" s="66"/>
      <c r="G55" s="93"/>
      <c r="H55" s="94"/>
      <c r="I55" s="94"/>
      <c r="J55" s="94"/>
      <c r="K55" s="95"/>
    </row>
    <row r="56" spans="1:11" ht="20.25" customHeight="1">
      <c r="A56" s="93"/>
      <c r="B56" s="94"/>
      <c r="C56" s="94"/>
      <c r="D56" s="94"/>
      <c r="E56" s="95"/>
      <c r="F56" s="107"/>
      <c r="G56" s="93"/>
      <c r="H56" s="94"/>
      <c r="I56" s="94"/>
      <c r="J56" s="94"/>
      <c r="K56" s="95"/>
    </row>
    <row r="57" spans="1:11" ht="20.25" customHeight="1">
      <c r="A57" s="93"/>
      <c r="B57" s="94"/>
      <c r="C57" s="94"/>
      <c r="D57" s="94"/>
      <c r="E57" s="95"/>
      <c r="F57" s="94"/>
      <c r="G57" s="93"/>
      <c r="H57" s="94"/>
      <c r="I57" s="94"/>
      <c r="J57" s="94"/>
      <c r="K57" s="95"/>
    </row>
    <row r="58" spans="1:11" ht="20.25" customHeight="1">
      <c r="A58" s="93"/>
      <c r="B58" s="94"/>
      <c r="C58" s="94"/>
      <c r="D58" s="94"/>
      <c r="E58" s="95"/>
      <c r="F58" s="66"/>
      <c r="G58" s="93"/>
      <c r="H58" s="94"/>
      <c r="I58" s="94"/>
      <c r="J58" s="94"/>
      <c r="K58" s="95"/>
    </row>
    <row r="59" spans="1:11" ht="20.25" customHeight="1">
      <c r="A59" s="93"/>
      <c r="B59" s="94"/>
      <c r="C59" s="94"/>
      <c r="D59" s="94"/>
      <c r="E59" s="95"/>
      <c r="F59" s="66"/>
      <c r="G59" s="93"/>
      <c r="H59" s="94"/>
      <c r="I59" s="94"/>
      <c r="J59" s="94"/>
      <c r="K59" s="95"/>
    </row>
    <row r="60" spans="1:11" ht="20.25" customHeight="1">
      <c r="A60" s="93"/>
      <c r="B60" s="94"/>
      <c r="C60" s="94"/>
      <c r="D60" s="94"/>
      <c r="E60" s="95"/>
      <c r="F60" s="66"/>
      <c r="G60" s="93"/>
      <c r="H60" s="94"/>
      <c r="I60" s="94"/>
      <c r="J60" s="94"/>
      <c r="K60" s="95"/>
    </row>
    <row r="61" spans="1:11" ht="20.25" customHeight="1">
      <c r="A61" s="96"/>
      <c r="B61" s="97"/>
      <c r="C61" s="97"/>
      <c r="D61" s="97"/>
      <c r="E61" s="98"/>
      <c r="F61" s="66"/>
      <c r="G61" s="96"/>
      <c r="H61" s="97"/>
      <c r="I61" s="97"/>
      <c r="J61" s="97"/>
      <c r="K61" s="98"/>
    </row>
    <row r="62" spans="1:11" ht="20.25" customHeight="1">
      <c r="A62" s="66" t="s">
        <v>24</v>
      </c>
      <c r="B62" s="66"/>
      <c r="C62" s="66"/>
      <c r="D62" s="66"/>
      <c r="E62" s="66"/>
      <c r="F62" s="66"/>
      <c r="G62" s="66"/>
      <c r="H62" s="66"/>
      <c r="I62" s="66"/>
      <c r="J62" s="66"/>
      <c r="K62" s="66"/>
    </row>
    <row r="63" spans="1:11" ht="20.25" customHeight="1">
      <c r="A63" s="128" t="s">
        <v>71</v>
      </c>
      <c r="B63" s="91"/>
      <c r="C63" s="91"/>
      <c r="D63" s="91"/>
      <c r="E63" s="91"/>
      <c r="F63" s="91"/>
      <c r="G63" s="91"/>
      <c r="H63" s="91"/>
      <c r="I63" s="91"/>
      <c r="J63" s="91"/>
      <c r="K63" s="92"/>
    </row>
    <row r="64" spans="1:11" ht="20.25" customHeight="1">
      <c r="A64" s="96"/>
      <c r="B64" s="97"/>
      <c r="C64" s="97"/>
      <c r="D64" s="97"/>
      <c r="E64" s="97"/>
      <c r="F64" s="97"/>
      <c r="G64" s="97"/>
      <c r="H64" s="97"/>
      <c r="I64" s="97"/>
      <c r="J64" s="97"/>
      <c r="K64" s="98"/>
    </row>
    <row r="65" spans="1:11" ht="20.25" customHeight="1">
      <c r="A65" s="66" t="s">
        <v>25</v>
      </c>
      <c r="B65" s="66"/>
      <c r="C65" s="66"/>
      <c r="D65" s="66"/>
      <c r="E65" s="66"/>
      <c r="F65" s="66"/>
      <c r="G65" s="66"/>
      <c r="H65" s="66"/>
      <c r="I65" s="66"/>
      <c r="J65" s="66"/>
      <c r="K65" s="66"/>
    </row>
    <row r="66" spans="1:11" ht="20.25" customHeight="1">
      <c r="A66" s="128" t="s">
        <v>72</v>
      </c>
      <c r="B66" s="91"/>
      <c r="C66" s="91"/>
      <c r="D66" s="91"/>
      <c r="E66" s="91"/>
      <c r="F66" s="91"/>
      <c r="G66" s="91"/>
      <c r="H66" s="91"/>
      <c r="I66" s="91"/>
      <c r="J66" s="91"/>
      <c r="K66" s="92"/>
    </row>
    <row r="67" spans="1:11" ht="20.25" customHeight="1">
      <c r="A67" s="96"/>
      <c r="B67" s="97"/>
      <c r="C67" s="97"/>
      <c r="D67" s="97"/>
      <c r="E67" s="97"/>
      <c r="F67" s="97"/>
      <c r="G67" s="97"/>
      <c r="H67" s="97"/>
      <c r="I67" s="97"/>
      <c r="J67" s="97"/>
      <c r="K67" s="98"/>
    </row>
    <row r="68" spans="1:11" ht="20.25" customHeight="1">
      <c r="A68" s="66" t="s">
        <v>26</v>
      </c>
      <c r="B68" s="66"/>
      <c r="C68" s="66"/>
      <c r="D68" s="66"/>
      <c r="E68" s="66"/>
      <c r="F68" s="66"/>
      <c r="G68" s="66"/>
      <c r="H68" s="66"/>
      <c r="I68" s="66"/>
      <c r="J68" s="66"/>
      <c r="K68" s="66"/>
    </row>
    <row r="69" spans="1:11" ht="20.25" customHeight="1">
      <c r="A69" s="90" t="s">
        <v>73</v>
      </c>
      <c r="B69" s="91"/>
      <c r="C69" s="91"/>
      <c r="D69" s="91"/>
      <c r="E69" s="91"/>
      <c r="F69" s="91"/>
      <c r="G69" s="91"/>
      <c r="H69" s="91"/>
      <c r="I69" s="91"/>
      <c r="J69" s="91"/>
      <c r="K69" s="92"/>
    </row>
    <row r="70" spans="1:11" ht="20.25" customHeight="1">
      <c r="A70" s="93"/>
      <c r="B70" s="94"/>
      <c r="C70" s="94"/>
      <c r="D70" s="94"/>
      <c r="E70" s="94"/>
      <c r="F70" s="94"/>
      <c r="G70" s="94"/>
      <c r="H70" s="94"/>
      <c r="I70" s="94"/>
      <c r="J70" s="94"/>
      <c r="K70" s="95"/>
    </row>
    <row r="71" spans="1:11" ht="20.25" customHeight="1">
      <c r="A71" s="96"/>
      <c r="B71" s="97"/>
      <c r="C71" s="97"/>
      <c r="D71" s="97"/>
      <c r="E71" s="97"/>
      <c r="F71" s="97"/>
      <c r="G71" s="97"/>
      <c r="H71" s="97"/>
      <c r="I71" s="97"/>
      <c r="J71" s="97"/>
      <c r="K71" s="98"/>
    </row>
    <row r="72" spans="1:11" ht="20.25" customHeight="1">
      <c r="A72" s="72"/>
      <c r="B72" s="72"/>
      <c r="C72" s="72"/>
      <c r="D72" s="72"/>
      <c r="E72" s="72"/>
      <c r="F72" s="72"/>
      <c r="G72" s="72"/>
      <c r="H72" s="72"/>
      <c r="I72" s="72"/>
      <c r="J72" s="72"/>
      <c r="K72" s="72"/>
    </row>
    <row r="73" spans="1:11" ht="20.25" customHeight="1">
      <c r="A73" s="66" t="s">
        <v>30</v>
      </c>
      <c r="B73" s="66"/>
      <c r="C73" s="66"/>
      <c r="D73" s="66"/>
      <c r="E73" s="66"/>
      <c r="F73" s="66"/>
      <c r="G73" s="66"/>
      <c r="H73" s="66"/>
      <c r="I73" s="66"/>
      <c r="J73" s="66"/>
      <c r="K73" s="66"/>
    </row>
    <row r="74" spans="1:11" ht="20.25" customHeight="1">
      <c r="A74" s="66" t="s">
        <v>28</v>
      </c>
      <c r="B74" s="66"/>
      <c r="C74" s="66"/>
      <c r="D74" s="66"/>
      <c r="E74" s="66"/>
      <c r="F74" s="66"/>
      <c r="G74" s="66" t="s">
        <v>29</v>
      </c>
      <c r="H74" s="66"/>
      <c r="I74" s="66"/>
      <c r="J74" s="66"/>
      <c r="K74" s="66"/>
    </row>
    <row r="75" spans="1:11" ht="20.25" customHeight="1">
      <c r="A75" s="90"/>
      <c r="B75" s="91"/>
      <c r="C75" s="91"/>
      <c r="D75" s="91"/>
      <c r="E75" s="92"/>
      <c r="F75" s="66"/>
      <c r="G75" s="90"/>
      <c r="H75" s="91"/>
      <c r="I75" s="91"/>
      <c r="J75" s="91"/>
      <c r="K75" s="92"/>
    </row>
    <row r="76" spans="1:11" ht="20.25" customHeight="1">
      <c r="A76" s="93"/>
      <c r="B76" s="94"/>
      <c r="C76" s="94"/>
      <c r="D76" s="94"/>
      <c r="E76" s="95"/>
      <c r="F76" s="66"/>
      <c r="G76" s="93"/>
      <c r="H76" s="94"/>
      <c r="I76" s="94"/>
      <c r="J76" s="94"/>
      <c r="K76" s="95"/>
    </row>
    <row r="77" spans="1:11" ht="20.25" customHeight="1">
      <c r="A77" s="93"/>
      <c r="B77" s="94"/>
      <c r="C77" s="94"/>
      <c r="D77" s="94"/>
      <c r="E77" s="95"/>
      <c r="F77" s="66"/>
      <c r="G77" s="93"/>
      <c r="H77" s="94"/>
      <c r="I77" s="94"/>
      <c r="J77" s="94"/>
      <c r="K77" s="95"/>
    </row>
    <row r="78" spans="1:11" ht="20.25" customHeight="1">
      <c r="A78" s="93"/>
      <c r="B78" s="94"/>
      <c r="C78" s="94"/>
      <c r="D78" s="94"/>
      <c r="E78" s="95"/>
      <c r="F78" s="107"/>
      <c r="G78" s="93"/>
      <c r="H78" s="94"/>
      <c r="I78" s="94"/>
      <c r="J78" s="94"/>
      <c r="K78" s="95"/>
    </row>
    <row r="79" spans="1:11" ht="20.25" customHeight="1">
      <c r="A79" s="93"/>
      <c r="B79" s="94"/>
      <c r="C79" s="94"/>
      <c r="D79" s="94"/>
      <c r="E79" s="95"/>
      <c r="F79" s="94"/>
      <c r="G79" s="93"/>
      <c r="H79" s="94"/>
      <c r="I79" s="94"/>
      <c r="J79" s="94"/>
      <c r="K79" s="95"/>
    </row>
    <row r="80" spans="1:11" ht="20.25" customHeight="1">
      <c r="A80" s="93"/>
      <c r="B80" s="94"/>
      <c r="C80" s="94"/>
      <c r="D80" s="94"/>
      <c r="E80" s="95"/>
      <c r="F80" s="66"/>
      <c r="G80" s="93"/>
      <c r="H80" s="94"/>
      <c r="I80" s="94"/>
      <c r="J80" s="94"/>
      <c r="K80" s="95"/>
    </row>
    <row r="81" spans="1:11" ht="20.25" customHeight="1">
      <c r="A81" s="93"/>
      <c r="B81" s="94"/>
      <c r="C81" s="94"/>
      <c r="D81" s="94"/>
      <c r="E81" s="95"/>
      <c r="F81" s="66"/>
      <c r="G81" s="93"/>
      <c r="H81" s="94"/>
      <c r="I81" s="94"/>
      <c r="J81" s="94"/>
      <c r="K81" s="95"/>
    </row>
    <row r="82" spans="1:11" ht="20.25" customHeight="1">
      <c r="A82" s="93"/>
      <c r="B82" s="94"/>
      <c r="C82" s="94"/>
      <c r="D82" s="94"/>
      <c r="E82" s="95"/>
      <c r="F82" s="66"/>
      <c r="G82" s="93"/>
      <c r="H82" s="94"/>
      <c r="I82" s="94"/>
      <c r="J82" s="94"/>
      <c r="K82" s="95"/>
    </row>
    <row r="83" spans="1:11" ht="20.25" customHeight="1">
      <c r="A83" s="96"/>
      <c r="B83" s="97"/>
      <c r="C83" s="97"/>
      <c r="D83" s="97"/>
      <c r="E83" s="98"/>
      <c r="F83" s="66"/>
      <c r="G83" s="96"/>
      <c r="H83" s="97"/>
      <c r="I83" s="97"/>
      <c r="J83" s="97"/>
      <c r="K83" s="98"/>
    </row>
    <row r="84" spans="1:11" ht="20.25" customHeight="1">
      <c r="A84" s="66" t="s">
        <v>24</v>
      </c>
      <c r="B84" s="66"/>
      <c r="C84" s="66"/>
      <c r="D84" s="66"/>
      <c r="E84" s="66"/>
      <c r="F84" s="66"/>
      <c r="G84" s="66"/>
      <c r="H84" s="66"/>
      <c r="I84" s="66"/>
      <c r="J84" s="66"/>
      <c r="K84" s="66"/>
    </row>
    <row r="85" spans="1:11" ht="20.25" customHeight="1">
      <c r="A85" s="99"/>
      <c r="B85" s="91"/>
      <c r="C85" s="91"/>
      <c r="D85" s="91"/>
      <c r="E85" s="91"/>
      <c r="F85" s="91"/>
      <c r="G85" s="91"/>
      <c r="H85" s="91"/>
      <c r="I85" s="91"/>
      <c r="J85" s="91"/>
      <c r="K85" s="92"/>
    </row>
    <row r="86" spans="1:11" ht="20.25" customHeight="1">
      <c r="A86" s="96"/>
      <c r="B86" s="97"/>
      <c r="C86" s="97"/>
      <c r="D86" s="97"/>
      <c r="E86" s="97"/>
      <c r="F86" s="97"/>
      <c r="G86" s="97"/>
      <c r="H86" s="97"/>
      <c r="I86" s="97"/>
      <c r="J86" s="97"/>
      <c r="K86" s="98"/>
    </row>
    <row r="87" spans="1:11" ht="20.25" customHeight="1">
      <c r="A87" s="66" t="s">
        <v>25</v>
      </c>
      <c r="B87" s="66"/>
      <c r="C87" s="66"/>
      <c r="D87" s="66"/>
      <c r="E87" s="66"/>
      <c r="F87" s="66"/>
      <c r="G87" s="66"/>
      <c r="H87" s="66"/>
      <c r="I87" s="66"/>
      <c r="J87" s="66"/>
      <c r="K87" s="66"/>
    </row>
    <row r="88" spans="1:11" ht="20.25" customHeight="1">
      <c r="A88" s="99"/>
      <c r="B88" s="91"/>
      <c r="C88" s="91"/>
      <c r="D88" s="91"/>
      <c r="E88" s="91"/>
      <c r="F88" s="91"/>
      <c r="G88" s="91"/>
      <c r="H88" s="91"/>
      <c r="I88" s="91"/>
      <c r="J88" s="91"/>
      <c r="K88" s="92"/>
    </row>
    <row r="89" spans="1:11" ht="20.25" customHeight="1">
      <c r="A89" s="96"/>
      <c r="B89" s="97"/>
      <c r="C89" s="97"/>
      <c r="D89" s="97"/>
      <c r="E89" s="97"/>
      <c r="F89" s="97"/>
      <c r="G89" s="97"/>
      <c r="H89" s="97"/>
      <c r="I89" s="97"/>
      <c r="J89" s="97"/>
      <c r="K89" s="98"/>
    </row>
    <row r="90" spans="1:11" ht="20.25" customHeight="1">
      <c r="A90" s="66" t="s">
        <v>26</v>
      </c>
      <c r="B90" s="66"/>
      <c r="C90" s="66"/>
      <c r="D90" s="66"/>
      <c r="E90" s="66"/>
      <c r="F90" s="66"/>
      <c r="G90" s="66"/>
      <c r="H90" s="66"/>
      <c r="I90" s="66"/>
      <c r="J90" s="66"/>
      <c r="K90" s="66"/>
    </row>
    <row r="91" spans="1:11" ht="20.25" customHeight="1">
      <c r="A91" s="100"/>
      <c r="B91" s="91"/>
      <c r="C91" s="91"/>
      <c r="D91" s="91"/>
      <c r="E91" s="91"/>
      <c r="F91" s="91"/>
      <c r="G91" s="91"/>
      <c r="H91" s="91"/>
      <c r="I91" s="91"/>
      <c r="J91" s="91"/>
      <c r="K91" s="92"/>
    </row>
    <row r="92" spans="1:11" ht="20.25" customHeight="1">
      <c r="A92" s="93"/>
      <c r="B92" s="94"/>
      <c r="C92" s="94"/>
      <c r="D92" s="94"/>
      <c r="E92" s="94"/>
      <c r="F92" s="94"/>
      <c r="G92" s="94"/>
      <c r="H92" s="94"/>
      <c r="I92" s="94"/>
      <c r="J92" s="94"/>
      <c r="K92" s="95"/>
    </row>
    <row r="93" spans="1:11" ht="20.25" customHeight="1">
      <c r="A93" s="96"/>
      <c r="B93" s="97"/>
      <c r="C93" s="97"/>
      <c r="D93" s="97"/>
      <c r="E93" s="97"/>
      <c r="F93" s="97"/>
      <c r="G93" s="97"/>
      <c r="H93" s="97"/>
      <c r="I93" s="97"/>
      <c r="J93" s="97"/>
      <c r="K93" s="98"/>
    </row>
    <row r="94" spans="1:11" ht="20.25" customHeight="1">
      <c r="A94" s="66" t="s">
        <v>31</v>
      </c>
      <c r="B94" s="66"/>
      <c r="C94" s="66"/>
      <c r="D94" s="66"/>
      <c r="E94" s="66"/>
      <c r="F94" s="66"/>
      <c r="G94" s="66"/>
      <c r="H94" s="66"/>
      <c r="I94" s="66"/>
      <c r="J94" s="66"/>
      <c r="K94" s="66"/>
    </row>
    <row r="95" spans="1:11" ht="20.25" customHeight="1">
      <c r="A95" s="66" t="s">
        <v>28</v>
      </c>
      <c r="B95" s="66"/>
      <c r="C95" s="66"/>
      <c r="D95" s="66"/>
      <c r="E95" s="66"/>
      <c r="F95" s="66"/>
      <c r="G95" s="66" t="s">
        <v>29</v>
      </c>
      <c r="H95" s="66"/>
      <c r="I95" s="66"/>
      <c r="J95" s="66"/>
      <c r="K95" s="66"/>
    </row>
    <row r="96" spans="1:11" ht="20.25" customHeight="1">
      <c r="A96" s="90"/>
      <c r="B96" s="91"/>
      <c r="C96" s="91"/>
      <c r="D96" s="91"/>
      <c r="E96" s="92"/>
      <c r="F96" s="66"/>
      <c r="G96" s="90"/>
      <c r="H96" s="91"/>
      <c r="I96" s="91"/>
      <c r="J96" s="91"/>
      <c r="K96" s="92"/>
    </row>
    <row r="97" spans="1:11" ht="20.25" customHeight="1">
      <c r="A97" s="93"/>
      <c r="B97" s="94"/>
      <c r="C97" s="94"/>
      <c r="D97" s="94"/>
      <c r="E97" s="95"/>
      <c r="F97" s="66"/>
      <c r="G97" s="93"/>
      <c r="H97" s="94"/>
      <c r="I97" s="94"/>
      <c r="J97" s="94"/>
      <c r="K97" s="95"/>
    </row>
    <row r="98" spans="1:11" ht="20.25" customHeight="1">
      <c r="A98" s="93"/>
      <c r="B98" s="94"/>
      <c r="C98" s="94"/>
      <c r="D98" s="94"/>
      <c r="E98" s="95"/>
      <c r="F98" s="66"/>
      <c r="G98" s="93"/>
      <c r="H98" s="94"/>
      <c r="I98" s="94"/>
      <c r="J98" s="94"/>
      <c r="K98" s="95"/>
    </row>
    <row r="99" spans="1:11" ht="20.25" customHeight="1">
      <c r="A99" s="93"/>
      <c r="B99" s="94"/>
      <c r="C99" s="94"/>
      <c r="D99" s="94"/>
      <c r="E99" s="95"/>
      <c r="F99" s="107"/>
      <c r="G99" s="93"/>
      <c r="H99" s="94"/>
      <c r="I99" s="94"/>
      <c r="J99" s="94"/>
      <c r="K99" s="95"/>
    </row>
    <row r="100" spans="1:11" ht="20.25" customHeight="1">
      <c r="A100" s="93"/>
      <c r="B100" s="94"/>
      <c r="C100" s="94"/>
      <c r="D100" s="94"/>
      <c r="E100" s="95"/>
      <c r="F100" s="94"/>
      <c r="G100" s="93"/>
      <c r="H100" s="94"/>
      <c r="I100" s="94"/>
      <c r="J100" s="94"/>
      <c r="K100" s="95"/>
    </row>
    <row r="101" spans="1:11" ht="20.25" customHeight="1">
      <c r="A101" s="93"/>
      <c r="B101" s="94"/>
      <c r="C101" s="94"/>
      <c r="D101" s="94"/>
      <c r="E101" s="95"/>
      <c r="F101" s="66"/>
      <c r="G101" s="93"/>
      <c r="H101" s="94"/>
      <c r="I101" s="94"/>
      <c r="J101" s="94"/>
      <c r="K101" s="95"/>
    </row>
    <row r="102" spans="1:11" ht="20.25" customHeight="1">
      <c r="A102" s="93"/>
      <c r="B102" s="94"/>
      <c r="C102" s="94"/>
      <c r="D102" s="94"/>
      <c r="E102" s="95"/>
      <c r="F102" s="66"/>
      <c r="G102" s="93"/>
      <c r="H102" s="94"/>
      <c r="I102" s="94"/>
      <c r="J102" s="94"/>
      <c r="K102" s="95"/>
    </row>
    <row r="103" spans="1:11" ht="20.25" customHeight="1">
      <c r="A103" s="93"/>
      <c r="B103" s="94"/>
      <c r="C103" s="94"/>
      <c r="D103" s="94"/>
      <c r="E103" s="95"/>
      <c r="F103" s="66"/>
      <c r="G103" s="93"/>
      <c r="H103" s="94"/>
      <c r="I103" s="94"/>
      <c r="J103" s="94"/>
      <c r="K103" s="95"/>
    </row>
    <row r="104" spans="1:11" ht="20.25" customHeight="1">
      <c r="A104" s="96"/>
      <c r="B104" s="97"/>
      <c r="C104" s="97"/>
      <c r="D104" s="97"/>
      <c r="E104" s="98"/>
      <c r="F104" s="66"/>
      <c r="G104" s="96"/>
      <c r="H104" s="97"/>
      <c r="I104" s="97"/>
      <c r="J104" s="97"/>
      <c r="K104" s="98"/>
    </row>
    <row r="105" spans="1:11" ht="20.25" customHeight="1">
      <c r="A105" s="66" t="s">
        <v>24</v>
      </c>
      <c r="B105" s="66"/>
      <c r="C105" s="66"/>
      <c r="D105" s="66"/>
      <c r="E105" s="66"/>
      <c r="F105" s="66"/>
      <c r="G105" s="66"/>
      <c r="H105" s="66"/>
      <c r="I105" s="66"/>
      <c r="J105" s="66"/>
      <c r="K105" s="66"/>
    </row>
    <row r="106" spans="1:11" ht="20.25" customHeight="1">
      <c r="A106" s="99"/>
      <c r="B106" s="91"/>
      <c r="C106" s="91"/>
      <c r="D106" s="91"/>
      <c r="E106" s="91"/>
      <c r="F106" s="91"/>
      <c r="G106" s="91"/>
      <c r="H106" s="91"/>
      <c r="I106" s="91"/>
      <c r="J106" s="91"/>
      <c r="K106" s="92"/>
    </row>
    <row r="107" spans="1:11" ht="20.25" customHeight="1">
      <c r="A107" s="96"/>
      <c r="B107" s="97"/>
      <c r="C107" s="97"/>
      <c r="D107" s="97"/>
      <c r="E107" s="97"/>
      <c r="F107" s="97"/>
      <c r="G107" s="97"/>
      <c r="H107" s="97"/>
      <c r="I107" s="97"/>
      <c r="J107" s="97"/>
      <c r="K107" s="98"/>
    </row>
    <row r="108" spans="1:11" ht="20.25" customHeight="1">
      <c r="A108" s="66" t="s">
        <v>25</v>
      </c>
      <c r="B108" s="66"/>
      <c r="C108" s="66"/>
      <c r="D108" s="66"/>
      <c r="E108" s="66"/>
      <c r="F108" s="66"/>
      <c r="G108" s="66"/>
      <c r="H108" s="66"/>
      <c r="I108" s="66"/>
      <c r="J108" s="66"/>
      <c r="K108" s="66"/>
    </row>
    <row r="109" spans="1:11" ht="20.25" customHeight="1">
      <c r="A109" s="99"/>
      <c r="B109" s="91"/>
      <c r="C109" s="91"/>
      <c r="D109" s="91"/>
      <c r="E109" s="91"/>
      <c r="F109" s="91"/>
      <c r="G109" s="91"/>
      <c r="H109" s="91"/>
      <c r="I109" s="91"/>
      <c r="J109" s="91"/>
      <c r="K109" s="92"/>
    </row>
    <row r="110" spans="1:11" ht="20.25" customHeight="1">
      <c r="A110" s="96"/>
      <c r="B110" s="97"/>
      <c r="C110" s="97"/>
      <c r="D110" s="97"/>
      <c r="E110" s="97"/>
      <c r="F110" s="97"/>
      <c r="G110" s="97"/>
      <c r="H110" s="97"/>
      <c r="I110" s="97"/>
      <c r="J110" s="97"/>
      <c r="K110" s="98"/>
    </row>
    <row r="111" spans="1:11" ht="20.25" customHeight="1">
      <c r="A111" s="66" t="s">
        <v>26</v>
      </c>
      <c r="B111" s="66"/>
      <c r="C111" s="66"/>
      <c r="D111" s="66"/>
      <c r="E111" s="66"/>
      <c r="F111" s="66"/>
      <c r="G111" s="66"/>
      <c r="H111" s="66"/>
      <c r="I111" s="66"/>
      <c r="J111" s="66"/>
      <c r="K111" s="66"/>
    </row>
    <row r="112" spans="1:11" ht="20.25" customHeight="1">
      <c r="A112" s="100"/>
      <c r="B112" s="91"/>
      <c r="C112" s="91"/>
      <c r="D112" s="91"/>
      <c r="E112" s="91"/>
      <c r="F112" s="91"/>
      <c r="G112" s="91"/>
      <c r="H112" s="91"/>
      <c r="I112" s="91"/>
      <c r="J112" s="91"/>
      <c r="K112" s="92"/>
    </row>
    <row r="113" spans="1:11" ht="20.25" customHeight="1">
      <c r="A113" s="93"/>
      <c r="B113" s="94"/>
      <c r="C113" s="94"/>
      <c r="D113" s="94"/>
      <c r="E113" s="94"/>
      <c r="F113" s="94"/>
      <c r="G113" s="94"/>
      <c r="H113" s="94"/>
      <c r="I113" s="94"/>
      <c r="J113" s="94"/>
      <c r="K113" s="95"/>
    </row>
    <row r="114" spans="1:11" ht="20.25" customHeight="1">
      <c r="A114" s="96"/>
      <c r="B114" s="97"/>
      <c r="C114" s="97"/>
      <c r="D114" s="97"/>
      <c r="E114" s="97"/>
      <c r="F114" s="97"/>
      <c r="G114" s="97"/>
      <c r="H114" s="97"/>
      <c r="I114" s="97"/>
      <c r="J114" s="97"/>
      <c r="K114" s="98"/>
    </row>
    <row r="115" spans="1:11" ht="20.25" customHeight="1">
      <c r="A115" s="66"/>
      <c r="B115" s="66"/>
      <c r="C115" s="66"/>
      <c r="D115" s="66"/>
      <c r="E115" s="66"/>
      <c r="F115" s="66"/>
      <c r="G115" s="66"/>
      <c r="H115" s="66"/>
      <c r="I115" s="66"/>
      <c r="J115" s="66"/>
      <c r="K115" s="66"/>
    </row>
    <row r="116" spans="1:11" ht="20.25" customHeight="1">
      <c r="A116" s="66" t="s">
        <v>32</v>
      </c>
      <c r="B116" s="66"/>
      <c r="C116" s="66"/>
      <c r="D116" s="66"/>
      <c r="E116" s="66"/>
      <c r="F116" s="66"/>
      <c r="G116" s="66"/>
      <c r="H116" s="66"/>
      <c r="I116" s="66"/>
      <c r="J116" s="66"/>
      <c r="K116" s="66"/>
    </row>
    <row r="117" spans="1:11" ht="20.25" customHeight="1">
      <c r="A117" s="66"/>
      <c r="B117" s="66"/>
      <c r="C117" s="66"/>
      <c r="D117" s="66"/>
      <c r="E117" s="66"/>
      <c r="F117" s="66"/>
      <c r="G117" s="66"/>
      <c r="H117" s="66"/>
      <c r="I117" s="66"/>
      <c r="J117" s="66"/>
      <c r="K117" s="66"/>
    </row>
    <row r="118" spans="1:11" ht="20.25" customHeight="1">
      <c r="A118" s="66" t="s">
        <v>33</v>
      </c>
      <c r="B118" s="66"/>
      <c r="C118" s="66"/>
      <c r="D118" s="66"/>
      <c r="E118" s="66"/>
      <c r="F118" s="66"/>
      <c r="G118" s="66"/>
      <c r="H118" s="66"/>
      <c r="I118" s="66"/>
      <c r="J118" s="66"/>
      <c r="K118" s="66"/>
    </row>
    <row r="119" spans="1:11" ht="20.25" customHeight="1">
      <c r="A119" s="90" t="s">
        <v>127</v>
      </c>
      <c r="B119" s="91"/>
      <c r="C119" s="91"/>
      <c r="D119" s="91"/>
      <c r="E119" s="91"/>
      <c r="F119" s="91"/>
      <c r="G119" s="91"/>
      <c r="H119" s="91"/>
      <c r="I119" s="91"/>
      <c r="J119" s="91"/>
      <c r="K119" s="92"/>
    </row>
    <row r="120" spans="1:11" ht="20.25" customHeight="1">
      <c r="A120" s="93"/>
      <c r="B120" s="94"/>
      <c r="C120" s="94"/>
      <c r="D120" s="94"/>
      <c r="E120" s="94"/>
      <c r="F120" s="94"/>
      <c r="G120" s="94"/>
      <c r="H120" s="94"/>
      <c r="I120" s="94"/>
      <c r="J120" s="94"/>
      <c r="K120" s="95"/>
    </row>
    <row r="121" spans="1:11" ht="20.25" customHeight="1">
      <c r="A121" s="93"/>
      <c r="B121" s="94"/>
      <c r="C121" s="94"/>
      <c r="D121" s="94"/>
      <c r="E121" s="94"/>
      <c r="F121" s="94"/>
      <c r="G121" s="94"/>
      <c r="H121" s="94"/>
      <c r="I121" s="94"/>
      <c r="J121" s="94"/>
      <c r="K121" s="95"/>
    </row>
    <row r="122" spans="1:11" ht="20.25" customHeight="1">
      <c r="A122" s="93"/>
      <c r="B122" s="94"/>
      <c r="C122" s="94"/>
      <c r="D122" s="94"/>
      <c r="E122" s="94"/>
      <c r="F122" s="94"/>
      <c r="G122" s="94"/>
      <c r="H122" s="94"/>
      <c r="I122" s="94"/>
      <c r="J122" s="94"/>
      <c r="K122" s="95"/>
    </row>
    <row r="123" spans="1:11" ht="20.25" customHeight="1">
      <c r="A123" s="93"/>
      <c r="B123" s="94"/>
      <c r="C123" s="94"/>
      <c r="D123" s="94"/>
      <c r="E123" s="94"/>
      <c r="F123" s="94"/>
      <c r="G123" s="94"/>
      <c r="H123" s="94"/>
      <c r="I123" s="94"/>
      <c r="J123" s="94"/>
      <c r="K123" s="95"/>
    </row>
    <row r="124" spans="1:11" ht="20.25" customHeight="1">
      <c r="A124" s="93"/>
      <c r="B124" s="94"/>
      <c r="C124" s="94"/>
      <c r="D124" s="94"/>
      <c r="E124" s="94"/>
      <c r="F124" s="94"/>
      <c r="G124" s="94"/>
      <c r="H124" s="94"/>
      <c r="I124" s="94"/>
      <c r="J124" s="94"/>
      <c r="K124" s="95"/>
    </row>
    <row r="125" spans="1:11" ht="20.25" customHeight="1">
      <c r="A125" s="93"/>
      <c r="B125" s="94"/>
      <c r="C125" s="94"/>
      <c r="D125" s="94"/>
      <c r="E125" s="94"/>
      <c r="F125" s="94"/>
      <c r="G125" s="94"/>
      <c r="H125" s="94"/>
      <c r="I125" s="94"/>
      <c r="J125" s="94"/>
      <c r="K125" s="95"/>
    </row>
    <row r="126" spans="1:11" ht="20.25" customHeight="1">
      <c r="A126" s="93"/>
      <c r="B126" s="94"/>
      <c r="C126" s="94"/>
      <c r="D126" s="94"/>
      <c r="E126" s="94"/>
      <c r="F126" s="94"/>
      <c r="G126" s="94"/>
      <c r="H126" s="94"/>
      <c r="I126" s="94"/>
      <c r="J126" s="94"/>
      <c r="K126" s="95"/>
    </row>
    <row r="127" spans="1:11" ht="20.25" customHeight="1">
      <c r="A127" s="96"/>
      <c r="B127" s="97"/>
      <c r="C127" s="97"/>
      <c r="D127" s="97"/>
      <c r="E127" s="97"/>
      <c r="F127" s="97"/>
      <c r="G127" s="97"/>
      <c r="H127" s="97"/>
      <c r="I127" s="97"/>
      <c r="J127" s="97"/>
      <c r="K127" s="98"/>
    </row>
    <row r="128" spans="1:11" ht="20.25" customHeight="1">
      <c r="A128" s="66"/>
      <c r="B128" s="66"/>
      <c r="C128" s="66"/>
      <c r="D128" s="66"/>
      <c r="E128" s="66"/>
      <c r="F128" s="66"/>
      <c r="G128" s="66"/>
      <c r="H128" s="66"/>
      <c r="I128" s="66"/>
      <c r="J128" s="66"/>
      <c r="K128" s="66"/>
    </row>
    <row r="129" spans="1:11" ht="20.25" customHeight="1">
      <c r="A129" s="66" t="s">
        <v>128</v>
      </c>
      <c r="B129" s="66"/>
      <c r="C129" s="66"/>
      <c r="D129" s="66"/>
      <c r="E129" s="66"/>
      <c r="F129" s="66"/>
      <c r="G129" s="66"/>
      <c r="H129" s="66"/>
      <c r="I129" s="66"/>
      <c r="J129" s="66"/>
      <c r="K129" s="66"/>
    </row>
    <row r="130" spans="1:11" ht="20.25" customHeight="1">
      <c r="A130" s="101" t="s">
        <v>34</v>
      </c>
      <c r="B130" s="102"/>
      <c r="C130" s="73">
        <f>LEN(A131)</f>
        <v>158</v>
      </c>
      <c r="D130" s="103" t="s">
        <v>35</v>
      </c>
      <c r="E130" s="102"/>
      <c r="F130" s="104" t="str">
        <f>IF($C$130&lt;700,"OK","700文字を越えています。700文字以内になるようご調整ください。")</f>
        <v>OK</v>
      </c>
      <c r="G130" s="105"/>
      <c r="H130" s="105"/>
      <c r="I130" s="105"/>
      <c r="J130" s="105"/>
      <c r="K130" s="102"/>
    </row>
    <row r="131" spans="1:11" ht="20.25" customHeight="1">
      <c r="A131" s="90" t="s">
        <v>129</v>
      </c>
      <c r="B131" s="91"/>
      <c r="C131" s="91"/>
      <c r="D131" s="91"/>
      <c r="E131" s="91"/>
      <c r="F131" s="91"/>
      <c r="G131" s="91"/>
      <c r="H131" s="91"/>
      <c r="I131" s="91"/>
      <c r="J131" s="91"/>
      <c r="K131" s="92"/>
    </row>
    <row r="132" spans="1:11" ht="20.25" customHeight="1">
      <c r="A132" s="93"/>
      <c r="B132" s="94"/>
      <c r="C132" s="94"/>
      <c r="D132" s="94"/>
      <c r="E132" s="94"/>
      <c r="F132" s="94"/>
      <c r="G132" s="94"/>
      <c r="H132" s="94"/>
      <c r="I132" s="94"/>
      <c r="J132" s="94"/>
      <c r="K132" s="95"/>
    </row>
    <row r="133" spans="1:11" ht="20.25" customHeight="1">
      <c r="A133" s="93"/>
      <c r="B133" s="94"/>
      <c r="C133" s="94"/>
      <c r="D133" s="94"/>
      <c r="E133" s="94"/>
      <c r="F133" s="94"/>
      <c r="G133" s="94"/>
      <c r="H133" s="94"/>
      <c r="I133" s="94"/>
      <c r="J133" s="94"/>
      <c r="K133" s="95"/>
    </row>
    <row r="134" spans="1:11" ht="20.25" customHeight="1">
      <c r="A134" s="93"/>
      <c r="B134" s="94"/>
      <c r="C134" s="94"/>
      <c r="D134" s="94"/>
      <c r="E134" s="94"/>
      <c r="F134" s="94"/>
      <c r="G134" s="94"/>
      <c r="H134" s="94"/>
      <c r="I134" s="94"/>
      <c r="J134" s="94"/>
      <c r="K134" s="95"/>
    </row>
    <row r="135" spans="1:11" ht="20.25" customHeight="1">
      <c r="A135" s="93"/>
      <c r="B135" s="94"/>
      <c r="C135" s="94"/>
      <c r="D135" s="94"/>
      <c r="E135" s="94"/>
      <c r="F135" s="94"/>
      <c r="G135" s="94"/>
      <c r="H135" s="94"/>
      <c r="I135" s="94"/>
      <c r="J135" s="94"/>
      <c r="K135" s="95"/>
    </row>
    <row r="136" spans="1:11" ht="20.25" customHeight="1">
      <c r="A136" s="93"/>
      <c r="B136" s="94"/>
      <c r="C136" s="94"/>
      <c r="D136" s="94"/>
      <c r="E136" s="94"/>
      <c r="F136" s="94"/>
      <c r="G136" s="94"/>
      <c r="H136" s="94"/>
      <c r="I136" s="94"/>
      <c r="J136" s="94"/>
      <c r="K136" s="95"/>
    </row>
    <row r="137" spans="1:11" ht="20.25" customHeight="1">
      <c r="A137" s="93"/>
      <c r="B137" s="94"/>
      <c r="C137" s="94"/>
      <c r="D137" s="94"/>
      <c r="E137" s="94"/>
      <c r="F137" s="94"/>
      <c r="G137" s="94"/>
      <c r="H137" s="94"/>
      <c r="I137" s="94"/>
      <c r="J137" s="94"/>
      <c r="K137" s="95"/>
    </row>
    <row r="138" spans="1:11" ht="20.25" customHeight="1">
      <c r="A138" s="93"/>
      <c r="B138" s="94"/>
      <c r="C138" s="94"/>
      <c r="D138" s="94"/>
      <c r="E138" s="94"/>
      <c r="F138" s="94"/>
      <c r="G138" s="94"/>
      <c r="H138" s="94"/>
      <c r="I138" s="94"/>
      <c r="J138" s="94"/>
      <c r="K138" s="95"/>
    </row>
    <row r="139" spans="1:11" ht="20.25" customHeight="1">
      <c r="A139" s="96"/>
      <c r="B139" s="97"/>
      <c r="C139" s="97"/>
      <c r="D139" s="97"/>
      <c r="E139" s="97"/>
      <c r="F139" s="97"/>
      <c r="G139" s="97"/>
      <c r="H139" s="97"/>
      <c r="I139" s="97"/>
      <c r="J139" s="97"/>
      <c r="K139" s="98"/>
    </row>
    <row r="140" spans="1:11" ht="20.25" customHeight="1">
      <c r="A140" s="66"/>
      <c r="B140" s="66"/>
      <c r="C140" s="66"/>
      <c r="D140" s="66"/>
      <c r="E140" s="66"/>
      <c r="F140" s="66"/>
      <c r="G140" s="66"/>
      <c r="H140" s="66"/>
      <c r="I140" s="66"/>
      <c r="J140" s="66"/>
      <c r="K140" s="66"/>
    </row>
    <row r="141" spans="1:11" ht="20.25" customHeight="1">
      <c r="A141" s="66" t="s">
        <v>39</v>
      </c>
      <c r="B141" s="66"/>
      <c r="C141" s="66"/>
      <c r="D141" s="66"/>
      <c r="E141" s="66"/>
      <c r="F141" s="66"/>
      <c r="G141" s="66"/>
      <c r="H141" s="66"/>
      <c r="I141" s="66"/>
      <c r="J141" s="66"/>
      <c r="K141" s="66"/>
    </row>
    <row r="142" spans="1:11" ht="20.25" customHeight="1">
      <c r="A142" s="90" t="s">
        <v>130</v>
      </c>
      <c r="B142" s="91"/>
      <c r="C142" s="91"/>
      <c r="D142" s="91"/>
      <c r="E142" s="91"/>
      <c r="F142" s="91"/>
      <c r="G142" s="91"/>
      <c r="H142" s="91"/>
      <c r="I142" s="91"/>
      <c r="J142" s="91"/>
      <c r="K142" s="92"/>
    </row>
    <row r="143" spans="1:11" ht="20.25" customHeight="1">
      <c r="A143" s="93"/>
      <c r="B143" s="94"/>
      <c r="C143" s="94"/>
      <c r="D143" s="94"/>
      <c r="E143" s="94"/>
      <c r="F143" s="94"/>
      <c r="G143" s="94"/>
      <c r="H143" s="94"/>
      <c r="I143" s="94"/>
      <c r="J143" s="94"/>
      <c r="K143" s="95"/>
    </row>
    <row r="144" spans="1:11" ht="20.25" customHeight="1">
      <c r="A144" s="93"/>
      <c r="B144" s="94"/>
      <c r="C144" s="94"/>
      <c r="D144" s="94"/>
      <c r="E144" s="94"/>
      <c r="F144" s="94"/>
      <c r="G144" s="94"/>
      <c r="H144" s="94"/>
      <c r="I144" s="94"/>
      <c r="J144" s="94"/>
      <c r="K144" s="95"/>
    </row>
    <row r="145" spans="1:11" ht="20.25" customHeight="1">
      <c r="A145" s="93"/>
      <c r="B145" s="94"/>
      <c r="C145" s="94"/>
      <c r="D145" s="94"/>
      <c r="E145" s="94"/>
      <c r="F145" s="94"/>
      <c r="G145" s="94"/>
      <c r="H145" s="94"/>
      <c r="I145" s="94"/>
      <c r="J145" s="94"/>
      <c r="K145" s="95"/>
    </row>
    <row r="146" spans="1:11" ht="20.25" customHeight="1">
      <c r="A146" s="93"/>
      <c r="B146" s="94"/>
      <c r="C146" s="94"/>
      <c r="D146" s="94"/>
      <c r="E146" s="94"/>
      <c r="F146" s="94"/>
      <c r="G146" s="94"/>
      <c r="H146" s="94"/>
      <c r="I146" s="94"/>
      <c r="J146" s="94"/>
      <c r="K146" s="95"/>
    </row>
    <row r="147" spans="1:11" ht="20.25" customHeight="1">
      <c r="A147" s="93"/>
      <c r="B147" s="94"/>
      <c r="C147" s="94"/>
      <c r="D147" s="94"/>
      <c r="E147" s="94"/>
      <c r="F147" s="94"/>
      <c r="G147" s="94"/>
      <c r="H147" s="94"/>
      <c r="I147" s="94"/>
      <c r="J147" s="94"/>
      <c r="K147" s="95"/>
    </row>
    <row r="148" spans="1:11" ht="20.25" customHeight="1">
      <c r="A148" s="93"/>
      <c r="B148" s="94"/>
      <c r="C148" s="94"/>
      <c r="D148" s="94"/>
      <c r="E148" s="94"/>
      <c r="F148" s="94"/>
      <c r="G148" s="94"/>
      <c r="H148" s="94"/>
      <c r="I148" s="94"/>
      <c r="J148" s="94"/>
      <c r="K148" s="95"/>
    </row>
    <row r="149" spans="1:11" ht="20.25" customHeight="1">
      <c r="A149" s="93"/>
      <c r="B149" s="94"/>
      <c r="C149" s="94"/>
      <c r="D149" s="94"/>
      <c r="E149" s="94"/>
      <c r="F149" s="94"/>
      <c r="G149" s="94"/>
      <c r="H149" s="94"/>
      <c r="I149" s="94"/>
      <c r="J149" s="94"/>
      <c r="K149" s="95"/>
    </row>
    <row r="150" spans="1:11" ht="20.25" customHeight="1">
      <c r="A150" s="96"/>
      <c r="B150" s="97"/>
      <c r="C150" s="97"/>
      <c r="D150" s="97"/>
      <c r="E150" s="97"/>
      <c r="F150" s="97"/>
      <c r="G150" s="97"/>
      <c r="H150" s="97"/>
      <c r="I150" s="97"/>
      <c r="J150" s="97"/>
      <c r="K150" s="98"/>
    </row>
    <row r="151" spans="1:11" ht="20.25" customHeight="1">
      <c r="A151" s="66"/>
      <c r="B151" s="66"/>
      <c r="C151" s="66"/>
      <c r="D151" s="66"/>
      <c r="E151" s="66"/>
      <c r="F151" s="66"/>
      <c r="G151" s="66"/>
      <c r="H151" s="66"/>
      <c r="I151" s="66"/>
      <c r="J151" s="66"/>
      <c r="K151" s="66"/>
    </row>
    <row r="152" spans="1:11" ht="20.25" customHeight="1">
      <c r="A152" s="66" t="s">
        <v>40</v>
      </c>
      <c r="B152" s="66"/>
      <c r="C152" s="66"/>
      <c r="D152" s="66"/>
      <c r="E152" s="66"/>
      <c r="F152" s="66"/>
      <c r="G152" s="66"/>
      <c r="H152" s="66"/>
      <c r="I152" s="66"/>
      <c r="J152" s="66"/>
      <c r="K152" s="66"/>
    </row>
    <row r="153" spans="1:11" ht="20.25" customHeight="1">
      <c r="A153" s="90"/>
      <c r="B153" s="91"/>
      <c r="C153" s="91"/>
      <c r="D153" s="91"/>
      <c r="E153" s="91"/>
      <c r="F153" s="91"/>
      <c r="G153" s="91"/>
      <c r="H153" s="91"/>
      <c r="I153" s="91"/>
      <c r="J153" s="91"/>
      <c r="K153" s="92"/>
    </row>
    <row r="154" spans="1:11" ht="20.25" customHeight="1">
      <c r="A154" s="93"/>
      <c r="B154" s="94"/>
      <c r="C154" s="94"/>
      <c r="D154" s="94"/>
      <c r="E154" s="94"/>
      <c r="F154" s="94"/>
      <c r="G154" s="94"/>
      <c r="H154" s="94"/>
      <c r="I154" s="94"/>
      <c r="J154" s="94"/>
      <c r="K154" s="95"/>
    </row>
    <row r="155" spans="1:11" ht="20.25" customHeight="1">
      <c r="A155" s="93"/>
      <c r="B155" s="94"/>
      <c r="C155" s="94"/>
      <c r="D155" s="94"/>
      <c r="E155" s="94"/>
      <c r="F155" s="94"/>
      <c r="G155" s="94"/>
      <c r="H155" s="94"/>
      <c r="I155" s="94"/>
      <c r="J155" s="94"/>
      <c r="K155" s="95"/>
    </row>
    <row r="156" spans="1:11" ht="20.25" customHeight="1">
      <c r="A156" s="93"/>
      <c r="B156" s="94"/>
      <c r="C156" s="94"/>
      <c r="D156" s="94"/>
      <c r="E156" s="94"/>
      <c r="F156" s="94"/>
      <c r="G156" s="94"/>
      <c r="H156" s="94"/>
      <c r="I156" s="94"/>
      <c r="J156" s="94"/>
      <c r="K156" s="95"/>
    </row>
    <row r="157" spans="1:11" ht="20.25" customHeight="1">
      <c r="A157" s="93"/>
      <c r="B157" s="94"/>
      <c r="C157" s="94"/>
      <c r="D157" s="94"/>
      <c r="E157" s="94"/>
      <c r="F157" s="94"/>
      <c r="G157" s="94"/>
      <c r="H157" s="94"/>
      <c r="I157" s="94"/>
      <c r="J157" s="94"/>
      <c r="K157" s="95"/>
    </row>
    <row r="158" spans="1:11" ht="20.25" customHeight="1">
      <c r="A158" s="93"/>
      <c r="B158" s="94"/>
      <c r="C158" s="94"/>
      <c r="D158" s="94"/>
      <c r="E158" s="94"/>
      <c r="F158" s="94"/>
      <c r="G158" s="94"/>
      <c r="H158" s="94"/>
      <c r="I158" s="94"/>
      <c r="J158" s="94"/>
      <c r="K158" s="95"/>
    </row>
    <row r="159" spans="1:11" ht="20.25" customHeight="1">
      <c r="A159" s="93"/>
      <c r="B159" s="94"/>
      <c r="C159" s="94"/>
      <c r="D159" s="94"/>
      <c r="E159" s="94"/>
      <c r="F159" s="94"/>
      <c r="G159" s="94"/>
      <c r="H159" s="94"/>
      <c r="I159" s="94"/>
      <c r="J159" s="94"/>
      <c r="K159" s="95"/>
    </row>
    <row r="160" spans="1:11" ht="20.25" customHeight="1">
      <c r="A160" s="93"/>
      <c r="B160" s="94"/>
      <c r="C160" s="94"/>
      <c r="D160" s="94"/>
      <c r="E160" s="94"/>
      <c r="F160" s="94"/>
      <c r="G160" s="94"/>
      <c r="H160" s="94"/>
      <c r="I160" s="94"/>
      <c r="J160" s="94"/>
      <c r="K160" s="95"/>
    </row>
    <row r="161" spans="1:11" ht="20.25" customHeight="1">
      <c r="A161" s="96"/>
      <c r="B161" s="97"/>
      <c r="C161" s="97"/>
      <c r="D161" s="97"/>
      <c r="E161" s="97"/>
      <c r="F161" s="97"/>
      <c r="G161" s="97"/>
      <c r="H161" s="97"/>
      <c r="I161" s="97"/>
      <c r="J161" s="97"/>
      <c r="K161" s="98"/>
    </row>
    <row r="162" spans="1:11" ht="20.25" customHeight="1">
      <c r="A162" s="66"/>
      <c r="B162" s="66"/>
      <c r="C162" s="66"/>
      <c r="D162" s="66"/>
      <c r="E162" s="66"/>
      <c r="F162" s="66"/>
      <c r="G162" s="66"/>
      <c r="H162" s="66"/>
      <c r="I162" s="66"/>
      <c r="J162" s="66"/>
      <c r="K162" s="66"/>
    </row>
    <row r="163" spans="1:11" ht="20.25" customHeight="1">
      <c r="A163" s="66" t="s">
        <v>41</v>
      </c>
      <c r="B163" s="66"/>
      <c r="C163" s="66"/>
      <c r="D163" s="66"/>
      <c r="E163" s="66"/>
      <c r="F163" s="66"/>
      <c r="G163" s="66"/>
      <c r="H163" s="66"/>
      <c r="I163" s="66"/>
      <c r="J163" s="66"/>
      <c r="K163" s="66"/>
    </row>
    <row r="164" spans="1:11" ht="20.25" customHeight="1">
      <c r="A164" s="66" t="s">
        <v>42</v>
      </c>
      <c r="B164" s="66"/>
      <c r="C164" s="66"/>
      <c r="D164" s="66"/>
      <c r="E164" s="66"/>
      <c r="F164" s="66"/>
      <c r="G164" s="66" t="s">
        <v>43</v>
      </c>
      <c r="H164" s="66"/>
      <c r="I164" s="66"/>
      <c r="J164" s="66"/>
      <c r="K164" s="66"/>
    </row>
    <row r="165" spans="1:11" ht="20.25" customHeight="1">
      <c r="A165" s="90" t="s">
        <v>131</v>
      </c>
      <c r="B165" s="91"/>
      <c r="C165" s="91"/>
      <c r="D165" s="91"/>
      <c r="E165" s="92"/>
      <c r="F165" s="66"/>
      <c r="G165" s="90" t="s">
        <v>139</v>
      </c>
      <c r="H165" s="91"/>
      <c r="I165" s="91"/>
      <c r="J165" s="91"/>
      <c r="K165" s="92"/>
    </row>
    <row r="166" spans="1:11" ht="20.25" customHeight="1">
      <c r="A166" s="93"/>
      <c r="B166" s="94"/>
      <c r="C166" s="94"/>
      <c r="D166" s="94"/>
      <c r="E166" s="95"/>
      <c r="F166" s="66"/>
      <c r="G166" s="93"/>
      <c r="H166" s="94"/>
      <c r="I166" s="94"/>
      <c r="J166" s="94"/>
      <c r="K166" s="95"/>
    </row>
    <row r="167" spans="1:11" ht="20.25" customHeight="1">
      <c r="A167" s="93"/>
      <c r="B167" s="94"/>
      <c r="C167" s="94"/>
      <c r="D167" s="94"/>
      <c r="E167" s="95"/>
      <c r="F167" s="66"/>
      <c r="G167" s="93"/>
      <c r="H167" s="94"/>
      <c r="I167" s="94"/>
      <c r="J167" s="94"/>
      <c r="K167" s="95"/>
    </row>
    <row r="168" spans="1:11" ht="20.25" customHeight="1">
      <c r="A168" s="93"/>
      <c r="B168" s="94"/>
      <c r="C168" s="94"/>
      <c r="D168" s="94"/>
      <c r="E168" s="95"/>
      <c r="F168" s="107"/>
      <c r="G168" s="93"/>
      <c r="H168" s="94"/>
      <c r="I168" s="94"/>
      <c r="J168" s="94"/>
      <c r="K168" s="95"/>
    </row>
    <row r="169" spans="1:11" ht="20.25" customHeight="1">
      <c r="A169" s="93"/>
      <c r="B169" s="94"/>
      <c r="C169" s="94"/>
      <c r="D169" s="94"/>
      <c r="E169" s="95"/>
      <c r="F169" s="94"/>
      <c r="G169" s="93"/>
      <c r="H169" s="94"/>
      <c r="I169" s="94"/>
      <c r="J169" s="94"/>
      <c r="K169" s="95"/>
    </row>
    <row r="170" spans="1:11" ht="20.25" customHeight="1">
      <c r="A170" s="93"/>
      <c r="B170" s="94"/>
      <c r="C170" s="94"/>
      <c r="D170" s="94"/>
      <c r="E170" s="95"/>
      <c r="F170" s="66"/>
      <c r="G170" s="93"/>
      <c r="H170" s="94"/>
      <c r="I170" s="94"/>
      <c r="J170" s="94"/>
      <c r="K170" s="95"/>
    </row>
    <row r="171" spans="1:11" ht="20.25" customHeight="1">
      <c r="A171" s="93"/>
      <c r="B171" s="94"/>
      <c r="C171" s="94"/>
      <c r="D171" s="94"/>
      <c r="E171" s="95"/>
      <c r="F171" s="66"/>
      <c r="G171" s="93"/>
      <c r="H171" s="94"/>
      <c r="I171" s="94"/>
      <c r="J171" s="94"/>
      <c r="K171" s="95"/>
    </row>
    <row r="172" spans="1:11" ht="20.25" customHeight="1">
      <c r="A172" s="93"/>
      <c r="B172" s="94"/>
      <c r="C172" s="94"/>
      <c r="D172" s="94"/>
      <c r="E172" s="95"/>
      <c r="F172" s="66"/>
      <c r="G172" s="93"/>
      <c r="H172" s="94"/>
      <c r="I172" s="94"/>
      <c r="J172" s="94"/>
      <c r="K172" s="95"/>
    </row>
    <row r="173" spans="1:11" ht="20.25" customHeight="1">
      <c r="A173" s="96"/>
      <c r="B173" s="97"/>
      <c r="C173" s="97"/>
      <c r="D173" s="97"/>
      <c r="E173" s="98"/>
      <c r="F173" s="66"/>
      <c r="G173" s="96"/>
      <c r="H173" s="97"/>
      <c r="I173" s="97"/>
      <c r="J173" s="97"/>
      <c r="K173" s="98"/>
    </row>
    <row r="174" spans="1:11" ht="20.25" customHeight="1">
      <c r="A174" s="66" t="s">
        <v>44</v>
      </c>
      <c r="B174" s="66"/>
      <c r="C174" s="66"/>
      <c r="D174" s="66"/>
      <c r="E174" s="66"/>
      <c r="F174" s="66"/>
      <c r="G174" s="66"/>
      <c r="H174" s="66"/>
      <c r="I174" s="66"/>
      <c r="J174" s="66"/>
      <c r="K174" s="66"/>
    </row>
    <row r="175" spans="1:11" ht="20.25" customHeight="1">
      <c r="A175" s="90" t="s">
        <v>132</v>
      </c>
      <c r="B175" s="91"/>
      <c r="C175" s="91"/>
      <c r="D175" s="91"/>
      <c r="E175" s="91"/>
      <c r="F175" s="91"/>
      <c r="G175" s="91"/>
      <c r="H175" s="91"/>
      <c r="I175" s="91"/>
      <c r="J175" s="91"/>
      <c r="K175" s="92"/>
    </row>
    <row r="176" spans="1:11" ht="20.25" customHeight="1">
      <c r="A176" s="93"/>
      <c r="B176" s="94"/>
      <c r="C176" s="94"/>
      <c r="D176" s="94"/>
      <c r="E176" s="94"/>
      <c r="F176" s="94"/>
      <c r="G176" s="94"/>
      <c r="H176" s="94"/>
      <c r="I176" s="94"/>
      <c r="J176" s="94"/>
      <c r="K176" s="95"/>
    </row>
    <row r="177" spans="1:11" ht="20.25" customHeight="1">
      <c r="A177" s="93"/>
      <c r="B177" s="94"/>
      <c r="C177" s="94"/>
      <c r="D177" s="94"/>
      <c r="E177" s="94"/>
      <c r="F177" s="94"/>
      <c r="G177" s="94"/>
      <c r="H177" s="94"/>
      <c r="I177" s="94"/>
      <c r="J177" s="94"/>
      <c r="K177" s="95"/>
    </row>
    <row r="178" spans="1:11" ht="20.25" customHeight="1">
      <c r="A178" s="96"/>
      <c r="B178" s="97"/>
      <c r="C178" s="97"/>
      <c r="D178" s="97"/>
      <c r="E178" s="97"/>
      <c r="F178" s="97"/>
      <c r="G178" s="97"/>
      <c r="H178" s="97"/>
      <c r="I178" s="97"/>
      <c r="J178" s="97"/>
      <c r="K178" s="98"/>
    </row>
    <row r="179" spans="1:11" ht="20.25" customHeight="1">
      <c r="A179" s="66"/>
      <c r="B179" s="66"/>
      <c r="C179" s="66"/>
      <c r="D179" s="66"/>
      <c r="E179" s="66"/>
      <c r="F179" s="66"/>
      <c r="G179" s="66"/>
      <c r="H179" s="66"/>
      <c r="I179" s="66"/>
      <c r="J179" s="66"/>
      <c r="K179" s="66"/>
    </row>
    <row r="180" spans="1:11" ht="20.25" customHeight="1">
      <c r="A180" s="66" t="s">
        <v>45</v>
      </c>
      <c r="B180" s="66"/>
      <c r="C180" s="66"/>
      <c r="D180" s="66"/>
      <c r="E180" s="66"/>
      <c r="F180" s="66"/>
      <c r="G180" s="66"/>
      <c r="H180" s="66"/>
      <c r="I180" s="66"/>
      <c r="J180" s="66"/>
      <c r="K180" s="66"/>
    </row>
    <row r="181" spans="1:11" ht="20.25" customHeight="1">
      <c r="A181" s="90" t="s">
        <v>133</v>
      </c>
      <c r="B181" s="91"/>
      <c r="C181" s="91"/>
      <c r="D181" s="91"/>
      <c r="E181" s="91"/>
      <c r="F181" s="91"/>
      <c r="G181" s="91"/>
      <c r="H181" s="91"/>
      <c r="I181" s="91"/>
      <c r="J181" s="91"/>
      <c r="K181" s="92"/>
    </row>
    <row r="182" spans="1:11" ht="20.25" customHeight="1">
      <c r="A182" s="93"/>
      <c r="B182" s="94"/>
      <c r="C182" s="94"/>
      <c r="D182" s="94"/>
      <c r="E182" s="94"/>
      <c r="F182" s="94"/>
      <c r="G182" s="94"/>
      <c r="H182" s="94"/>
      <c r="I182" s="94"/>
      <c r="J182" s="94"/>
      <c r="K182" s="95"/>
    </row>
    <row r="183" spans="1:11" ht="20.25" customHeight="1">
      <c r="A183" s="93"/>
      <c r="B183" s="94"/>
      <c r="C183" s="94"/>
      <c r="D183" s="94"/>
      <c r="E183" s="94"/>
      <c r="F183" s="94"/>
      <c r="G183" s="94"/>
      <c r="H183" s="94"/>
      <c r="I183" s="94"/>
      <c r="J183" s="94"/>
      <c r="K183" s="95"/>
    </row>
    <row r="184" spans="1:11" ht="20.25" customHeight="1">
      <c r="A184" s="93"/>
      <c r="B184" s="94"/>
      <c r="C184" s="94"/>
      <c r="D184" s="94"/>
      <c r="E184" s="94"/>
      <c r="F184" s="94"/>
      <c r="G184" s="94"/>
      <c r="H184" s="94"/>
      <c r="I184" s="94"/>
      <c r="J184" s="94"/>
      <c r="K184" s="95"/>
    </row>
    <row r="185" spans="1:11" ht="20.25" customHeight="1">
      <c r="A185" s="93"/>
      <c r="B185" s="94"/>
      <c r="C185" s="94"/>
      <c r="D185" s="94"/>
      <c r="E185" s="94"/>
      <c r="F185" s="94"/>
      <c r="G185" s="94"/>
      <c r="H185" s="94"/>
      <c r="I185" s="94"/>
      <c r="J185" s="94"/>
      <c r="K185" s="95"/>
    </row>
    <row r="186" spans="1:11" ht="20.25" customHeight="1">
      <c r="A186" s="96"/>
      <c r="B186" s="97"/>
      <c r="C186" s="97"/>
      <c r="D186" s="97"/>
      <c r="E186" s="97"/>
      <c r="F186" s="97"/>
      <c r="G186" s="97"/>
      <c r="H186" s="97"/>
      <c r="I186" s="97"/>
      <c r="J186" s="97"/>
      <c r="K186" s="98"/>
    </row>
    <row r="187" spans="1:11" ht="20.25" customHeight="1">
      <c r="A187" s="66"/>
      <c r="B187" s="66"/>
      <c r="C187" s="66"/>
      <c r="D187" s="66"/>
      <c r="E187" s="66"/>
      <c r="F187" s="66"/>
      <c r="G187" s="66"/>
      <c r="H187" s="66"/>
      <c r="I187" s="66"/>
      <c r="J187" s="66"/>
      <c r="K187" s="66"/>
    </row>
    <row r="188" spans="1:11" ht="20.25" customHeight="1">
      <c r="A188" s="66"/>
      <c r="B188" s="66"/>
      <c r="C188" s="66"/>
      <c r="D188" s="66"/>
      <c r="E188" s="66"/>
      <c r="F188" s="66"/>
      <c r="G188" s="66"/>
      <c r="H188" s="66"/>
      <c r="I188" s="66"/>
      <c r="J188" s="66"/>
      <c r="K188" s="66"/>
    </row>
    <row r="189" spans="1:11" ht="20.25" customHeight="1">
      <c r="A189" s="66"/>
      <c r="B189" s="66"/>
      <c r="C189" s="66"/>
      <c r="D189" s="66"/>
      <c r="E189" s="66"/>
      <c r="F189" s="66"/>
      <c r="G189" s="66"/>
      <c r="H189" s="66"/>
      <c r="I189" s="66"/>
      <c r="J189" s="66"/>
      <c r="K189" s="66"/>
    </row>
    <row r="190" spans="1:11" ht="20.25" customHeight="1">
      <c r="A190" s="66"/>
      <c r="B190" s="66"/>
      <c r="C190" s="66"/>
      <c r="D190" s="66"/>
      <c r="E190" s="66"/>
      <c r="F190" s="66"/>
      <c r="G190" s="66"/>
      <c r="H190" s="66"/>
      <c r="I190" s="66"/>
      <c r="J190" s="66"/>
      <c r="K190" s="66"/>
    </row>
    <row r="191" spans="1:11" ht="20.25" customHeight="1">
      <c r="A191" s="66"/>
      <c r="B191" s="66"/>
      <c r="C191" s="66"/>
      <c r="D191" s="66"/>
      <c r="E191" s="66"/>
      <c r="F191" s="66"/>
      <c r="G191" s="66"/>
      <c r="H191" s="66"/>
      <c r="I191" s="66"/>
      <c r="J191" s="66"/>
      <c r="K191" s="66"/>
    </row>
    <row r="192" spans="1:11" ht="20.25" customHeight="1">
      <c r="A192" s="66"/>
      <c r="B192" s="66"/>
      <c r="C192" s="66"/>
      <c r="D192" s="66"/>
      <c r="E192" s="66"/>
      <c r="F192" s="66"/>
      <c r="G192" s="66"/>
      <c r="H192" s="66"/>
      <c r="I192" s="66"/>
      <c r="J192" s="66"/>
      <c r="K192" s="66"/>
    </row>
    <row r="193" spans="1:11" ht="20.25" customHeight="1">
      <c r="A193" s="66"/>
      <c r="B193" s="66"/>
      <c r="C193" s="66"/>
      <c r="D193" s="66"/>
      <c r="E193" s="66"/>
      <c r="F193" s="66"/>
      <c r="G193" s="66"/>
      <c r="H193" s="66"/>
      <c r="I193" s="66"/>
      <c r="J193" s="66"/>
      <c r="K193" s="66"/>
    </row>
    <row r="194" spans="1:11" ht="20.25" customHeight="1">
      <c r="A194" s="66"/>
      <c r="B194" s="66"/>
      <c r="C194" s="66"/>
      <c r="D194" s="66"/>
      <c r="E194" s="66"/>
      <c r="F194" s="66"/>
      <c r="G194" s="66"/>
      <c r="H194" s="66"/>
      <c r="I194" s="66"/>
      <c r="J194" s="66"/>
      <c r="K194" s="66"/>
    </row>
    <row r="195" spans="1:11" ht="20.25" customHeight="1">
      <c r="A195" s="66"/>
      <c r="B195" s="66"/>
      <c r="C195" s="66"/>
      <c r="D195" s="66"/>
      <c r="E195" s="66"/>
      <c r="F195" s="66"/>
      <c r="G195" s="66"/>
      <c r="H195" s="66"/>
      <c r="I195" s="66"/>
      <c r="J195" s="66"/>
      <c r="K195" s="66"/>
    </row>
    <row r="196" spans="1:11" ht="20.25" customHeight="1">
      <c r="A196" s="66"/>
      <c r="B196" s="66"/>
      <c r="C196" s="66"/>
      <c r="D196" s="66"/>
      <c r="E196" s="66"/>
      <c r="F196" s="66"/>
      <c r="G196" s="66"/>
      <c r="H196" s="66"/>
      <c r="I196" s="66"/>
      <c r="J196" s="66"/>
      <c r="K196" s="66"/>
    </row>
    <row r="197" spans="1:11" ht="20.25" customHeight="1">
      <c r="A197" s="66"/>
      <c r="B197" s="66"/>
      <c r="C197" s="66"/>
      <c r="D197" s="66"/>
      <c r="E197" s="66"/>
      <c r="F197" s="66"/>
      <c r="G197" s="66"/>
      <c r="H197" s="66"/>
      <c r="I197" s="66"/>
      <c r="J197" s="66"/>
      <c r="K197" s="66"/>
    </row>
    <row r="198" spans="1:11" ht="20.25" customHeight="1">
      <c r="A198" s="66"/>
      <c r="B198" s="66"/>
      <c r="C198" s="66"/>
      <c r="D198" s="66"/>
      <c r="E198" s="66"/>
      <c r="F198" s="66"/>
      <c r="G198" s="66"/>
      <c r="H198" s="66"/>
      <c r="I198" s="66"/>
      <c r="J198" s="66"/>
      <c r="K198" s="66"/>
    </row>
    <row r="199" spans="1:11" ht="20.25" customHeight="1">
      <c r="A199" s="66"/>
      <c r="B199" s="66"/>
      <c r="C199" s="66"/>
      <c r="D199" s="66"/>
      <c r="E199" s="66"/>
      <c r="F199" s="66"/>
      <c r="G199" s="66"/>
      <c r="H199" s="66"/>
      <c r="I199" s="66"/>
      <c r="J199" s="66"/>
      <c r="K199" s="66"/>
    </row>
    <row r="200" spans="1:11" ht="20.25" customHeight="1">
      <c r="A200" s="66"/>
      <c r="B200" s="66"/>
      <c r="C200" s="66"/>
      <c r="D200" s="66"/>
      <c r="E200" s="66"/>
      <c r="F200" s="66"/>
      <c r="G200" s="66"/>
      <c r="H200" s="66"/>
      <c r="I200" s="66"/>
      <c r="J200" s="66"/>
      <c r="K200" s="66"/>
    </row>
    <row r="201" spans="1:11" ht="20.25" customHeight="1">
      <c r="A201" s="66"/>
      <c r="B201" s="66"/>
      <c r="C201" s="66"/>
      <c r="D201" s="66"/>
      <c r="E201" s="66"/>
      <c r="F201" s="66"/>
      <c r="G201" s="66"/>
      <c r="H201" s="66"/>
      <c r="I201" s="66"/>
      <c r="J201" s="66"/>
      <c r="K201" s="66"/>
    </row>
    <row r="202" spans="1:11" ht="20.25" customHeight="1">
      <c r="A202" s="66"/>
      <c r="B202" s="66"/>
      <c r="C202" s="66"/>
      <c r="D202" s="66"/>
      <c r="E202" s="66"/>
      <c r="F202" s="66"/>
      <c r="G202" s="66"/>
      <c r="H202" s="66"/>
      <c r="I202" s="66"/>
      <c r="J202" s="66"/>
      <c r="K202" s="66"/>
    </row>
    <row r="203" spans="1:11" ht="20.25" customHeight="1">
      <c r="A203" s="66"/>
      <c r="B203" s="66"/>
      <c r="C203" s="66"/>
      <c r="D203" s="66"/>
      <c r="E203" s="66"/>
      <c r="F203" s="66"/>
      <c r="G203" s="66"/>
      <c r="H203" s="66"/>
      <c r="I203" s="66"/>
      <c r="J203" s="66"/>
      <c r="K203" s="66"/>
    </row>
    <row r="204" spans="1:11" ht="20.25" customHeight="1">
      <c r="A204" s="66"/>
      <c r="B204" s="66"/>
      <c r="C204" s="66"/>
      <c r="D204" s="66"/>
      <c r="E204" s="66"/>
      <c r="F204" s="66"/>
      <c r="G204" s="66"/>
      <c r="H204" s="66"/>
      <c r="I204" s="66"/>
      <c r="J204" s="66"/>
      <c r="K204" s="66"/>
    </row>
    <row r="205" spans="1:11" ht="20.25" customHeight="1">
      <c r="A205" s="66"/>
      <c r="B205" s="66"/>
      <c r="C205" s="66"/>
      <c r="D205" s="66"/>
      <c r="E205" s="66"/>
      <c r="F205" s="66"/>
      <c r="G205" s="66"/>
      <c r="H205" s="66"/>
      <c r="I205" s="66"/>
      <c r="J205" s="66"/>
      <c r="K205" s="66"/>
    </row>
    <row r="206" spans="1:11" ht="20.25" customHeight="1">
      <c r="A206" s="66"/>
      <c r="B206" s="66"/>
      <c r="C206" s="66"/>
      <c r="D206" s="66"/>
      <c r="E206" s="66"/>
      <c r="F206" s="66"/>
      <c r="G206" s="66"/>
      <c r="H206" s="66"/>
      <c r="I206" s="66"/>
      <c r="J206" s="66"/>
      <c r="K206" s="66"/>
    </row>
    <row r="207" spans="1:11" ht="20.25" customHeight="1">
      <c r="A207" s="66"/>
      <c r="B207" s="66"/>
      <c r="C207" s="66"/>
      <c r="D207" s="66"/>
      <c r="E207" s="66"/>
      <c r="F207" s="66"/>
      <c r="G207" s="66"/>
      <c r="H207" s="66"/>
      <c r="I207" s="66"/>
      <c r="J207" s="66"/>
      <c r="K207" s="66"/>
    </row>
    <row r="208" spans="1:11" ht="20.25" customHeight="1">
      <c r="A208" s="66"/>
      <c r="B208" s="66"/>
      <c r="C208" s="66"/>
      <c r="D208" s="66"/>
      <c r="E208" s="66"/>
      <c r="F208" s="66"/>
      <c r="G208" s="66"/>
      <c r="H208" s="66"/>
      <c r="I208" s="66"/>
      <c r="J208" s="66"/>
      <c r="K208" s="66"/>
    </row>
    <row r="209" spans="1:11" ht="20.25" customHeight="1">
      <c r="A209" s="66"/>
      <c r="B209" s="66"/>
      <c r="C209" s="66"/>
      <c r="D209" s="66"/>
      <c r="E209" s="66"/>
      <c r="F209" s="66"/>
      <c r="G209" s="66"/>
      <c r="H209" s="66"/>
      <c r="I209" s="66"/>
      <c r="J209" s="66"/>
      <c r="K209" s="66"/>
    </row>
    <row r="210" spans="1:11" ht="20.25" customHeight="1">
      <c r="A210" s="66"/>
      <c r="B210" s="66"/>
      <c r="C210" s="66"/>
      <c r="D210" s="66"/>
      <c r="E210" s="66"/>
      <c r="F210" s="66"/>
      <c r="G210" s="66"/>
      <c r="H210" s="66"/>
      <c r="I210" s="66"/>
      <c r="J210" s="66"/>
      <c r="K210" s="66"/>
    </row>
    <row r="211" spans="1:11" ht="20.25" customHeight="1">
      <c r="A211" s="66"/>
      <c r="B211" s="66"/>
      <c r="C211" s="66"/>
      <c r="D211" s="66"/>
      <c r="E211" s="66"/>
      <c r="F211" s="66"/>
      <c r="G211" s="66"/>
      <c r="H211" s="66"/>
      <c r="I211" s="66"/>
      <c r="J211" s="66"/>
      <c r="K211" s="66"/>
    </row>
    <row r="212" spans="1:11" ht="20.25" customHeight="1">
      <c r="A212" s="66"/>
      <c r="B212" s="66"/>
      <c r="C212" s="66"/>
      <c r="D212" s="66"/>
      <c r="E212" s="66"/>
      <c r="F212" s="66"/>
      <c r="G212" s="66"/>
      <c r="H212" s="66"/>
      <c r="I212" s="66"/>
      <c r="J212" s="66"/>
      <c r="K212" s="66"/>
    </row>
    <row r="213" spans="1:11" ht="20.25" customHeight="1">
      <c r="A213" s="66"/>
      <c r="B213" s="66"/>
      <c r="C213" s="66"/>
      <c r="D213" s="66"/>
      <c r="E213" s="66"/>
      <c r="F213" s="66"/>
      <c r="G213" s="66"/>
      <c r="H213" s="66"/>
      <c r="I213" s="66"/>
      <c r="J213" s="66"/>
      <c r="K213" s="66"/>
    </row>
    <row r="214" spans="1:11" ht="20.25" customHeight="1">
      <c r="A214" s="66"/>
      <c r="B214" s="66"/>
      <c r="C214" s="66"/>
      <c r="D214" s="66"/>
      <c r="E214" s="66"/>
      <c r="F214" s="66"/>
      <c r="G214" s="66"/>
      <c r="H214" s="66"/>
      <c r="I214" s="66"/>
      <c r="J214" s="66"/>
      <c r="K214" s="66"/>
    </row>
    <row r="215" spans="1:11" ht="20.25" customHeight="1">
      <c r="A215" s="66"/>
      <c r="B215" s="66"/>
      <c r="C215" s="66"/>
      <c r="D215" s="66"/>
      <c r="E215" s="66"/>
      <c r="F215" s="66"/>
      <c r="G215" s="66"/>
      <c r="H215" s="66"/>
      <c r="I215" s="66"/>
      <c r="J215" s="66"/>
      <c r="K215" s="66"/>
    </row>
    <row r="216" spans="1:11" ht="20.25" customHeight="1">
      <c r="A216" s="66"/>
      <c r="B216" s="66"/>
      <c r="C216" s="66"/>
      <c r="D216" s="66"/>
      <c r="E216" s="66"/>
      <c r="F216" s="66"/>
      <c r="G216" s="66"/>
      <c r="H216" s="66"/>
      <c r="I216" s="66"/>
      <c r="J216" s="66"/>
      <c r="K216" s="66"/>
    </row>
    <row r="217" spans="1:11" ht="20.25" customHeight="1">
      <c r="A217" s="66"/>
      <c r="B217" s="66"/>
      <c r="C217" s="66"/>
      <c r="D217" s="66"/>
      <c r="E217" s="66"/>
      <c r="F217" s="66"/>
      <c r="G217" s="66"/>
      <c r="H217" s="66"/>
      <c r="I217" s="66"/>
      <c r="J217" s="66"/>
      <c r="K217" s="66"/>
    </row>
    <row r="218" spans="1:11" ht="20.25" customHeight="1">
      <c r="A218" s="66"/>
      <c r="B218" s="66"/>
      <c r="C218" s="66"/>
      <c r="D218" s="66"/>
      <c r="E218" s="66"/>
      <c r="F218" s="66"/>
      <c r="G218" s="66"/>
      <c r="H218" s="66"/>
      <c r="I218" s="66"/>
      <c r="J218" s="66"/>
      <c r="K218" s="66"/>
    </row>
    <row r="219" spans="1:11" ht="20.25" customHeight="1">
      <c r="A219" s="66"/>
      <c r="B219" s="66"/>
      <c r="C219" s="66"/>
      <c r="D219" s="66"/>
      <c r="E219" s="66"/>
      <c r="F219" s="66"/>
      <c r="G219" s="66"/>
      <c r="H219" s="66"/>
      <c r="I219" s="66"/>
      <c r="J219" s="66"/>
      <c r="K219" s="66"/>
    </row>
    <row r="220" spans="1:11" ht="20.25" customHeight="1">
      <c r="A220" s="66"/>
      <c r="B220" s="66"/>
      <c r="C220" s="66"/>
      <c r="D220" s="66"/>
      <c r="E220" s="66"/>
      <c r="F220" s="66"/>
      <c r="G220" s="66"/>
      <c r="H220" s="66"/>
      <c r="I220" s="66"/>
      <c r="J220" s="66"/>
      <c r="K220" s="66"/>
    </row>
    <row r="221" spans="1:11" ht="20.25" customHeight="1">
      <c r="A221" s="66"/>
      <c r="B221" s="66"/>
      <c r="C221" s="66"/>
      <c r="D221" s="66"/>
      <c r="E221" s="66"/>
      <c r="F221" s="66"/>
      <c r="G221" s="66"/>
      <c r="H221" s="66"/>
      <c r="I221" s="66"/>
      <c r="J221" s="66"/>
      <c r="K221" s="66"/>
    </row>
    <row r="222" spans="1:11" ht="20.25" customHeight="1">
      <c r="A222" s="66"/>
      <c r="B222" s="66"/>
      <c r="C222" s="66"/>
      <c r="D222" s="66"/>
      <c r="E222" s="66"/>
      <c r="F222" s="66"/>
      <c r="G222" s="66"/>
      <c r="H222" s="66"/>
      <c r="I222" s="66"/>
      <c r="J222" s="66"/>
      <c r="K222" s="66"/>
    </row>
    <row r="223" spans="1:11" ht="20.25" customHeight="1">
      <c r="A223" s="66"/>
      <c r="B223" s="66"/>
      <c r="C223" s="66"/>
      <c r="D223" s="66"/>
      <c r="E223" s="66"/>
      <c r="F223" s="66"/>
      <c r="G223" s="66"/>
      <c r="H223" s="66"/>
      <c r="I223" s="66"/>
      <c r="J223" s="66"/>
      <c r="K223" s="66"/>
    </row>
    <row r="224" spans="1:11" ht="20.25" customHeight="1">
      <c r="A224" s="66"/>
      <c r="B224" s="66"/>
      <c r="C224" s="66"/>
      <c r="D224" s="66"/>
      <c r="E224" s="66"/>
      <c r="F224" s="66"/>
      <c r="G224" s="66"/>
      <c r="H224" s="66"/>
      <c r="I224" s="66"/>
      <c r="J224" s="66"/>
      <c r="K224" s="66"/>
    </row>
    <row r="225" spans="1:11" ht="20.25" customHeight="1">
      <c r="A225" s="66"/>
      <c r="B225" s="66"/>
      <c r="C225" s="66"/>
      <c r="D225" s="66"/>
      <c r="E225" s="66"/>
      <c r="F225" s="66"/>
      <c r="G225" s="66"/>
      <c r="H225" s="66"/>
      <c r="I225" s="66"/>
      <c r="J225" s="66"/>
      <c r="K225" s="66"/>
    </row>
    <row r="226" spans="1:11" ht="20.25" customHeight="1">
      <c r="A226" s="66"/>
      <c r="B226" s="66"/>
      <c r="C226" s="66"/>
      <c r="D226" s="66"/>
      <c r="E226" s="66"/>
      <c r="F226" s="66"/>
      <c r="G226" s="66"/>
      <c r="H226" s="66"/>
      <c r="I226" s="66"/>
      <c r="J226" s="66"/>
      <c r="K226" s="66"/>
    </row>
    <row r="227" spans="1:11" ht="20.25" customHeight="1">
      <c r="A227" s="66"/>
      <c r="B227" s="66"/>
      <c r="C227" s="66"/>
      <c r="D227" s="66"/>
      <c r="E227" s="66"/>
      <c r="F227" s="66"/>
      <c r="G227" s="66"/>
      <c r="H227" s="66"/>
      <c r="I227" s="66"/>
      <c r="J227" s="66"/>
      <c r="K227" s="66"/>
    </row>
    <row r="228" spans="1:11" ht="20.25" customHeight="1">
      <c r="A228" s="66"/>
      <c r="B228" s="66"/>
      <c r="C228" s="66"/>
      <c r="D228" s="66"/>
      <c r="E228" s="66"/>
      <c r="F228" s="66"/>
      <c r="G228" s="66"/>
      <c r="H228" s="66"/>
      <c r="I228" s="66"/>
      <c r="J228" s="66"/>
      <c r="K228" s="66"/>
    </row>
    <row r="229" spans="1:11" ht="20.25" customHeight="1">
      <c r="A229" s="66"/>
      <c r="B229" s="66"/>
      <c r="C229" s="66"/>
      <c r="D229" s="66"/>
      <c r="E229" s="66"/>
      <c r="F229" s="66"/>
      <c r="G229" s="66"/>
      <c r="H229" s="66"/>
      <c r="I229" s="66"/>
      <c r="J229" s="66"/>
      <c r="K229" s="66"/>
    </row>
    <row r="230" spans="1:11" ht="20.25" customHeight="1">
      <c r="A230" s="66"/>
      <c r="B230" s="66"/>
      <c r="C230" s="66"/>
      <c r="D230" s="66"/>
      <c r="E230" s="66"/>
      <c r="F230" s="66"/>
      <c r="G230" s="66"/>
      <c r="H230" s="66"/>
      <c r="I230" s="66"/>
      <c r="J230" s="66"/>
      <c r="K230" s="66"/>
    </row>
    <row r="231" spans="1:11" ht="20.25" customHeight="1">
      <c r="A231" s="66"/>
      <c r="B231" s="66"/>
      <c r="C231" s="66"/>
      <c r="D231" s="66"/>
      <c r="E231" s="66"/>
      <c r="F231" s="66"/>
      <c r="G231" s="66"/>
      <c r="H231" s="66"/>
      <c r="I231" s="66"/>
      <c r="J231" s="66"/>
      <c r="K231" s="66"/>
    </row>
    <row r="232" spans="1:11" ht="20.25" customHeight="1">
      <c r="A232" s="66"/>
      <c r="B232" s="66"/>
      <c r="C232" s="66"/>
      <c r="D232" s="66"/>
      <c r="E232" s="66"/>
      <c r="F232" s="66"/>
      <c r="G232" s="66"/>
      <c r="H232" s="66"/>
      <c r="I232" s="66"/>
      <c r="J232" s="66"/>
      <c r="K232" s="66"/>
    </row>
    <row r="233" spans="1:11" ht="20.25" customHeight="1">
      <c r="A233" s="66"/>
      <c r="B233" s="66"/>
      <c r="C233" s="66"/>
      <c r="D233" s="66"/>
      <c r="E233" s="66"/>
      <c r="F233" s="66"/>
      <c r="G233" s="66"/>
      <c r="H233" s="66"/>
      <c r="I233" s="66"/>
      <c r="J233" s="66"/>
      <c r="K233" s="66"/>
    </row>
    <row r="234" spans="1:11" ht="20.25" customHeight="1">
      <c r="A234" s="66"/>
      <c r="B234" s="66"/>
      <c r="C234" s="66"/>
      <c r="D234" s="66"/>
      <c r="E234" s="66"/>
      <c r="F234" s="66"/>
      <c r="G234" s="66"/>
      <c r="H234" s="66"/>
      <c r="I234" s="66"/>
      <c r="J234" s="66"/>
      <c r="K234" s="66"/>
    </row>
    <row r="235" spans="1:11" ht="20.25" customHeight="1">
      <c r="A235" s="66"/>
      <c r="B235" s="66"/>
      <c r="C235" s="66"/>
      <c r="D235" s="66"/>
      <c r="E235" s="66"/>
      <c r="F235" s="66"/>
      <c r="G235" s="66"/>
      <c r="H235" s="66"/>
      <c r="I235" s="66"/>
      <c r="J235" s="66"/>
      <c r="K235" s="66"/>
    </row>
    <row r="236" spans="1:11" ht="20.25" customHeight="1">
      <c r="A236" s="66"/>
      <c r="B236" s="66"/>
      <c r="C236" s="66"/>
      <c r="D236" s="66"/>
      <c r="E236" s="66"/>
      <c r="F236" s="66"/>
      <c r="G236" s="66"/>
      <c r="H236" s="66"/>
      <c r="I236" s="66"/>
      <c r="J236" s="66"/>
      <c r="K236" s="66"/>
    </row>
    <row r="237" spans="1:11" ht="20.25" customHeight="1">
      <c r="A237" s="66"/>
      <c r="B237" s="66"/>
      <c r="C237" s="66"/>
      <c r="D237" s="66"/>
      <c r="E237" s="66"/>
      <c r="F237" s="66"/>
      <c r="G237" s="66"/>
      <c r="H237" s="66"/>
      <c r="I237" s="66"/>
      <c r="J237" s="66"/>
      <c r="K237" s="66"/>
    </row>
    <row r="238" spans="1:11" ht="20.25" customHeight="1">
      <c r="A238" s="66"/>
      <c r="B238" s="66"/>
      <c r="C238" s="66"/>
      <c r="D238" s="66"/>
      <c r="E238" s="66"/>
      <c r="F238" s="66"/>
      <c r="G238" s="66"/>
      <c r="H238" s="66"/>
      <c r="I238" s="66"/>
      <c r="J238" s="66"/>
      <c r="K238" s="66"/>
    </row>
    <row r="239" spans="1:11" ht="20.25" customHeight="1">
      <c r="A239" s="66"/>
      <c r="B239" s="66"/>
      <c r="C239" s="66"/>
      <c r="D239" s="66"/>
      <c r="E239" s="66"/>
      <c r="F239" s="66"/>
      <c r="G239" s="66"/>
      <c r="H239" s="66"/>
      <c r="I239" s="66"/>
      <c r="J239" s="66"/>
      <c r="K239" s="66"/>
    </row>
    <row r="240" spans="1:11" ht="20.25" customHeight="1">
      <c r="A240" s="66"/>
      <c r="B240" s="66"/>
      <c r="C240" s="66"/>
      <c r="D240" s="66"/>
      <c r="E240" s="66"/>
      <c r="F240" s="66"/>
      <c r="G240" s="66"/>
      <c r="H240" s="66"/>
      <c r="I240" s="66"/>
      <c r="J240" s="66"/>
      <c r="K240" s="66"/>
    </row>
    <row r="241" spans="1:11" ht="20.25" customHeight="1">
      <c r="A241" s="66"/>
      <c r="B241" s="66"/>
      <c r="C241" s="66"/>
      <c r="D241" s="66"/>
      <c r="E241" s="66"/>
      <c r="F241" s="66"/>
      <c r="G241" s="66"/>
      <c r="H241" s="66"/>
      <c r="I241" s="66"/>
      <c r="J241" s="66"/>
      <c r="K241" s="66"/>
    </row>
    <row r="242" spans="1:11" ht="20.25" customHeight="1">
      <c r="A242" s="66"/>
      <c r="B242" s="66"/>
      <c r="C242" s="66"/>
      <c r="D242" s="66"/>
      <c r="E242" s="66"/>
      <c r="F242" s="66"/>
      <c r="G242" s="66"/>
      <c r="H242" s="66"/>
      <c r="I242" s="66"/>
      <c r="J242" s="66"/>
      <c r="K242" s="66"/>
    </row>
    <row r="243" spans="1:11" ht="20.25" customHeight="1">
      <c r="A243" s="66"/>
      <c r="B243" s="66"/>
      <c r="C243" s="66"/>
      <c r="D243" s="66"/>
      <c r="E243" s="66"/>
      <c r="F243" s="66"/>
      <c r="G243" s="66"/>
      <c r="H243" s="66"/>
      <c r="I243" s="66"/>
      <c r="J243" s="66"/>
      <c r="K243" s="66"/>
    </row>
    <row r="244" spans="1:11" ht="20.25" customHeight="1">
      <c r="A244" s="66"/>
      <c r="B244" s="66"/>
      <c r="C244" s="66"/>
      <c r="D244" s="66"/>
      <c r="E244" s="66"/>
      <c r="F244" s="66"/>
      <c r="G244" s="66"/>
      <c r="H244" s="66"/>
      <c r="I244" s="66"/>
      <c r="J244" s="66"/>
      <c r="K244" s="66"/>
    </row>
    <row r="245" spans="1:11" ht="20.25" customHeight="1">
      <c r="A245" s="66"/>
      <c r="B245" s="66"/>
      <c r="C245" s="66"/>
      <c r="D245" s="66"/>
      <c r="E245" s="66"/>
      <c r="F245" s="66"/>
      <c r="G245" s="66"/>
      <c r="H245" s="66"/>
      <c r="I245" s="66"/>
      <c r="J245" s="66"/>
      <c r="K245" s="66"/>
    </row>
    <row r="246" spans="1:11" ht="20.25" customHeight="1">
      <c r="A246" s="66"/>
      <c r="B246" s="66"/>
      <c r="C246" s="66"/>
      <c r="D246" s="66"/>
      <c r="E246" s="66"/>
      <c r="F246" s="66"/>
      <c r="G246" s="66"/>
      <c r="H246" s="66"/>
      <c r="I246" s="66"/>
      <c r="J246" s="66"/>
      <c r="K246" s="66"/>
    </row>
    <row r="247" spans="1:11" ht="20.25" customHeight="1">
      <c r="A247" s="66"/>
      <c r="B247" s="66"/>
      <c r="C247" s="66"/>
      <c r="D247" s="66"/>
      <c r="E247" s="66"/>
      <c r="F247" s="66"/>
      <c r="G247" s="66"/>
      <c r="H247" s="66"/>
      <c r="I247" s="66"/>
      <c r="J247" s="66"/>
      <c r="K247" s="66"/>
    </row>
    <row r="248" spans="1:11" ht="20.25" customHeight="1">
      <c r="A248" s="66"/>
      <c r="B248" s="66"/>
      <c r="C248" s="66"/>
      <c r="D248" s="66"/>
      <c r="E248" s="66"/>
      <c r="F248" s="66"/>
      <c r="G248" s="66"/>
      <c r="H248" s="66"/>
      <c r="I248" s="66"/>
      <c r="J248" s="66"/>
      <c r="K248" s="66"/>
    </row>
    <row r="249" spans="1:11" ht="20.25" customHeight="1">
      <c r="A249" s="66"/>
      <c r="B249" s="66"/>
      <c r="C249" s="66"/>
      <c r="D249" s="66"/>
      <c r="E249" s="66"/>
      <c r="F249" s="66"/>
      <c r="G249" s="66"/>
      <c r="H249" s="66"/>
      <c r="I249" s="66"/>
      <c r="J249" s="66"/>
      <c r="K249" s="66"/>
    </row>
    <row r="250" spans="1:11" ht="20.25" customHeight="1">
      <c r="A250" s="66"/>
      <c r="B250" s="66"/>
      <c r="C250" s="66"/>
      <c r="D250" s="66"/>
      <c r="E250" s="66"/>
      <c r="F250" s="66"/>
      <c r="G250" s="66"/>
      <c r="H250" s="66"/>
      <c r="I250" s="66"/>
      <c r="J250" s="66"/>
      <c r="K250" s="66"/>
    </row>
    <row r="251" spans="1:11" ht="20.25" customHeight="1">
      <c r="A251" s="66"/>
      <c r="B251" s="66"/>
      <c r="C251" s="66"/>
      <c r="D251" s="66"/>
      <c r="E251" s="66"/>
      <c r="F251" s="66"/>
      <c r="G251" s="66"/>
      <c r="H251" s="66"/>
      <c r="I251" s="66"/>
      <c r="J251" s="66"/>
      <c r="K251" s="66"/>
    </row>
    <row r="252" spans="1:11" ht="20.25" customHeight="1">
      <c r="A252" s="66"/>
      <c r="B252" s="66"/>
      <c r="C252" s="66"/>
      <c r="D252" s="66"/>
      <c r="E252" s="66"/>
      <c r="F252" s="66"/>
      <c r="G252" s="66"/>
      <c r="H252" s="66"/>
      <c r="I252" s="66"/>
      <c r="J252" s="66"/>
      <c r="K252" s="66"/>
    </row>
    <row r="253" spans="1:11" ht="20.25" customHeight="1">
      <c r="A253" s="66"/>
      <c r="B253" s="66"/>
      <c r="C253" s="66"/>
      <c r="D253" s="66"/>
      <c r="E253" s="66"/>
      <c r="F253" s="66"/>
      <c r="G253" s="66"/>
      <c r="H253" s="66"/>
      <c r="I253" s="66"/>
      <c r="J253" s="66"/>
      <c r="K253" s="66"/>
    </row>
    <row r="254" spans="1:11" ht="20.25" customHeight="1">
      <c r="A254" s="66"/>
      <c r="B254" s="66"/>
      <c r="C254" s="66"/>
      <c r="D254" s="66"/>
      <c r="E254" s="66"/>
      <c r="F254" s="66"/>
      <c r="G254" s="66"/>
      <c r="H254" s="66"/>
      <c r="I254" s="66"/>
      <c r="J254" s="66"/>
      <c r="K254" s="66"/>
    </row>
    <row r="255" spans="1:11" ht="20.25" customHeight="1">
      <c r="A255" s="66"/>
      <c r="B255" s="66"/>
      <c r="C255" s="66"/>
      <c r="D255" s="66"/>
      <c r="E255" s="66"/>
      <c r="F255" s="66"/>
      <c r="G255" s="66"/>
      <c r="H255" s="66"/>
      <c r="I255" s="66"/>
      <c r="J255" s="66"/>
      <c r="K255" s="66"/>
    </row>
    <row r="256" spans="1:11" ht="20.25" customHeight="1">
      <c r="A256" s="66"/>
      <c r="B256" s="66"/>
      <c r="C256" s="66"/>
      <c r="D256" s="66"/>
      <c r="E256" s="66"/>
      <c r="F256" s="66"/>
      <c r="G256" s="66"/>
      <c r="H256" s="66"/>
      <c r="I256" s="66"/>
      <c r="J256" s="66"/>
      <c r="K256" s="66"/>
    </row>
    <row r="257" spans="1:11" ht="20.25" customHeight="1">
      <c r="A257" s="66"/>
      <c r="B257" s="66"/>
      <c r="C257" s="66"/>
      <c r="D257" s="66"/>
      <c r="E257" s="66"/>
      <c r="F257" s="66"/>
      <c r="G257" s="66"/>
      <c r="H257" s="66"/>
      <c r="I257" s="66"/>
      <c r="J257" s="66"/>
      <c r="K257" s="66"/>
    </row>
    <row r="258" spans="1:11" ht="20.25" customHeight="1">
      <c r="A258" s="66"/>
      <c r="B258" s="66"/>
      <c r="C258" s="66"/>
      <c r="D258" s="66"/>
      <c r="E258" s="66"/>
      <c r="F258" s="66"/>
      <c r="G258" s="66"/>
      <c r="H258" s="66"/>
      <c r="I258" s="66"/>
      <c r="J258" s="66"/>
      <c r="K258" s="66"/>
    </row>
    <row r="259" spans="1:11" ht="20.25" customHeight="1">
      <c r="A259" s="66"/>
      <c r="B259" s="66"/>
      <c r="C259" s="66"/>
      <c r="D259" s="66"/>
      <c r="E259" s="66"/>
      <c r="F259" s="66"/>
      <c r="G259" s="66"/>
      <c r="H259" s="66"/>
      <c r="I259" s="66"/>
      <c r="J259" s="66"/>
      <c r="K259" s="66"/>
    </row>
    <row r="260" spans="1:11" ht="20.25" customHeight="1">
      <c r="A260" s="66"/>
      <c r="B260" s="66"/>
      <c r="C260" s="66"/>
      <c r="D260" s="66"/>
      <c r="E260" s="66"/>
      <c r="F260" s="66"/>
      <c r="G260" s="66"/>
      <c r="H260" s="66"/>
      <c r="I260" s="66"/>
      <c r="J260" s="66"/>
      <c r="K260" s="66"/>
    </row>
    <row r="261" spans="1:11" ht="20.25" customHeight="1">
      <c r="A261" s="66"/>
      <c r="B261" s="66"/>
      <c r="C261" s="66"/>
      <c r="D261" s="66"/>
      <c r="E261" s="66"/>
      <c r="F261" s="66"/>
      <c r="G261" s="66"/>
      <c r="H261" s="66"/>
      <c r="I261" s="66"/>
      <c r="J261" s="66"/>
      <c r="K261" s="66"/>
    </row>
    <row r="262" spans="1:11" ht="20.25" customHeight="1">
      <c r="A262" s="66"/>
      <c r="B262" s="66"/>
      <c r="C262" s="66"/>
      <c r="D262" s="66"/>
      <c r="E262" s="66"/>
      <c r="F262" s="66"/>
      <c r="G262" s="66"/>
      <c r="H262" s="66"/>
      <c r="I262" s="66"/>
      <c r="J262" s="66"/>
      <c r="K262" s="66"/>
    </row>
    <row r="263" spans="1:11" ht="20.25" customHeight="1">
      <c r="A263" s="66"/>
      <c r="B263" s="66"/>
      <c r="C263" s="66"/>
      <c r="D263" s="66"/>
      <c r="E263" s="66"/>
      <c r="F263" s="66"/>
      <c r="G263" s="66"/>
      <c r="H263" s="66"/>
      <c r="I263" s="66"/>
      <c r="J263" s="66"/>
      <c r="K263" s="66"/>
    </row>
    <row r="264" spans="1:11" ht="20.25" customHeight="1">
      <c r="A264" s="66"/>
      <c r="B264" s="66"/>
      <c r="C264" s="66"/>
      <c r="D264" s="66"/>
      <c r="E264" s="66"/>
      <c r="F264" s="66"/>
      <c r="G264" s="66"/>
      <c r="H264" s="66"/>
      <c r="I264" s="66"/>
      <c r="J264" s="66"/>
      <c r="K264" s="66"/>
    </row>
    <row r="265" spans="1:11" ht="20.25" customHeight="1">
      <c r="A265" s="66"/>
      <c r="B265" s="66"/>
      <c r="C265" s="66"/>
      <c r="D265" s="66"/>
      <c r="E265" s="66"/>
      <c r="F265" s="66"/>
      <c r="G265" s="66"/>
      <c r="H265" s="66"/>
      <c r="I265" s="66"/>
      <c r="J265" s="66"/>
      <c r="K265" s="66"/>
    </row>
    <row r="266" spans="1:11" ht="20.25" customHeight="1">
      <c r="A266" s="66"/>
      <c r="B266" s="66"/>
      <c r="C266" s="66"/>
      <c r="D266" s="66"/>
      <c r="E266" s="66"/>
      <c r="F266" s="66"/>
      <c r="G266" s="66"/>
      <c r="H266" s="66"/>
      <c r="I266" s="66"/>
      <c r="J266" s="66"/>
      <c r="K266" s="66"/>
    </row>
    <row r="267" spans="1:11" ht="20.25" customHeight="1">
      <c r="A267" s="66"/>
      <c r="B267" s="66"/>
      <c r="C267" s="66"/>
      <c r="D267" s="66"/>
      <c r="E267" s="66"/>
      <c r="F267" s="66"/>
      <c r="G267" s="66"/>
      <c r="H267" s="66"/>
      <c r="I267" s="66"/>
      <c r="J267" s="66"/>
      <c r="K267" s="66"/>
    </row>
    <row r="268" spans="1:11" ht="20.25" customHeight="1">
      <c r="A268" s="66"/>
      <c r="B268" s="66"/>
      <c r="C268" s="66"/>
      <c r="D268" s="66"/>
      <c r="E268" s="66"/>
      <c r="F268" s="66"/>
      <c r="G268" s="66"/>
      <c r="H268" s="66"/>
      <c r="I268" s="66"/>
      <c r="J268" s="66"/>
      <c r="K268" s="66"/>
    </row>
    <row r="269" spans="1:11" ht="20.25" customHeight="1">
      <c r="A269" s="66"/>
      <c r="B269" s="66"/>
      <c r="C269" s="66"/>
      <c r="D269" s="66"/>
      <c r="E269" s="66"/>
      <c r="F269" s="66"/>
      <c r="G269" s="66"/>
      <c r="H269" s="66"/>
      <c r="I269" s="66"/>
      <c r="J269" s="66"/>
      <c r="K269" s="66"/>
    </row>
    <row r="270" spans="1:11" ht="20.25" customHeight="1">
      <c r="A270" s="66"/>
      <c r="B270" s="66"/>
      <c r="C270" s="66"/>
      <c r="D270" s="66"/>
      <c r="E270" s="66"/>
      <c r="F270" s="66"/>
      <c r="G270" s="66"/>
      <c r="H270" s="66"/>
      <c r="I270" s="66"/>
      <c r="J270" s="66"/>
      <c r="K270" s="66"/>
    </row>
    <row r="271" spans="1:11" ht="20.25" customHeight="1">
      <c r="A271" s="66"/>
      <c r="B271" s="66"/>
      <c r="C271" s="66"/>
      <c r="D271" s="66"/>
      <c r="E271" s="66"/>
      <c r="F271" s="66"/>
      <c r="G271" s="66"/>
      <c r="H271" s="66"/>
      <c r="I271" s="66"/>
      <c r="J271" s="66"/>
      <c r="K271" s="66"/>
    </row>
    <row r="272" spans="1:11" ht="20.25" customHeight="1">
      <c r="A272" s="66"/>
      <c r="B272" s="66"/>
      <c r="C272" s="66"/>
      <c r="D272" s="66"/>
      <c r="E272" s="66"/>
      <c r="F272" s="66"/>
      <c r="G272" s="66"/>
      <c r="H272" s="66"/>
      <c r="I272" s="66"/>
      <c r="J272" s="66"/>
      <c r="K272" s="66"/>
    </row>
    <row r="273" spans="1:11" ht="20.25" customHeight="1">
      <c r="A273" s="66"/>
      <c r="B273" s="66"/>
      <c r="C273" s="66"/>
      <c r="D273" s="66"/>
      <c r="E273" s="66"/>
      <c r="F273" s="66"/>
      <c r="G273" s="66"/>
      <c r="H273" s="66"/>
      <c r="I273" s="66"/>
      <c r="J273" s="66"/>
      <c r="K273" s="66"/>
    </row>
    <row r="274" spans="1:11" ht="20.25" customHeight="1">
      <c r="A274" s="66"/>
      <c r="B274" s="66"/>
      <c r="C274" s="66"/>
      <c r="D274" s="66"/>
      <c r="E274" s="66"/>
      <c r="F274" s="66"/>
      <c r="G274" s="66"/>
      <c r="H274" s="66"/>
      <c r="I274" s="66"/>
      <c r="J274" s="66"/>
      <c r="K274" s="66"/>
    </row>
    <row r="275" spans="1:11" ht="20.25" customHeight="1">
      <c r="A275" s="66"/>
      <c r="B275" s="66"/>
      <c r="C275" s="66"/>
      <c r="D275" s="66"/>
      <c r="E275" s="66"/>
      <c r="F275" s="66"/>
      <c r="G275" s="66"/>
      <c r="H275" s="66"/>
      <c r="I275" s="66"/>
      <c r="J275" s="66"/>
      <c r="K275" s="66"/>
    </row>
    <row r="276" spans="1:11" ht="20.25" customHeight="1">
      <c r="A276" s="66"/>
      <c r="B276" s="66"/>
      <c r="C276" s="66"/>
      <c r="D276" s="66"/>
      <c r="E276" s="66"/>
      <c r="F276" s="66"/>
      <c r="G276" s="66"/>
      <c r="H276" s="66"/>
      <c r="I276" s="66"/>
      <c r="J276" s="66"/>
      <c r="K276" s="66"/>
    </row>
    <row r="277" spans="1:11" ht="20.25" customHeight="1">
      <c r="A277" s="66"/>
      <c r="B277" s="66"/>
      <c r="C277" s="66"/>
      <c r="D277" s="66"/>
      <c r="E277" s="66"/>
      <c r="F277" s="66"/>
      <c r="G277" s="66"/>
      <c r="H277" s="66"/>
      <c r="I277" s="66"/>
      <c r="J277" s="66"/>
      <c r="K277" s="66"/>
    </row>
    <row r="278" spans="1:11" ht="20.25" customHeight="1">
      <c r="A278" s="66"/>
      <c r="B278" s="66"/>
      <c r="C278" s="66"/>
      <c r="D278" s="66"/>
      <c r="E278" s="66"/>
      <c r="F278" s="66"/>
      <c r="G278" s="66"/>
      <c r="H278" s="66"/>
      <c r="I278" s="66"/>
      <c r="J278" s="66"/>
      <c r="K278" s="66"/>
    </row>
    <row r="279" spans="1:11" ht="20.25" customHeight="1">
      <c r="A279" s="66"/>
      <c r="B279" s="66"/>
      <c r="C279" s="66"/>
      <c r="D279" s="66"/>
      <c r="E279" s="66"/>
      <c r="F279" s="66"/>
      <c r="G279" s="66"/>
      <c r="H279" s="66"/>
      <c r="I279" s="66"/>
      <c r="J279" s="66"/>
      <c r="K279" s="66"/>
    </row>
    <row r="280" spans="1:11" ht="20.25" customHeight="1">
      <c r="A280" s="66"/>
      <c r="B280" s="66"/>
      <c r="C280" s="66"/>
      <c r="D280" s="66"/>
      <c r="E280" s="66"/>
      <c r="F280" s="66"/>
      <c r="G280" s="66"/>
      <c r="H280" s="66"/>
      <c r="I280" s="66"/>
      <c r="J280" s="66"/>
      <c r="K280" s="66"/>
    </row>
    <row r="281" spans="1:11" ht="20.25" customHeight="1">
      <c r="A281" s="66"/>
      <c r="B281" s="66"/>
      <c r="C281" s="66"/>
      <c r="D281" s="66"/>
      <c r="E281" s="66"/>
      <c r="F281" s="66"/>
      <c r="G281" s="66"/>
      <c r="H281" s="66"/>
      <c r="I281" s="66"/>
      <c r="J281" s="66"/>
      <c r="K281" s="66"/>
    </row>
    <row r="282" spans="1:11" ht="20.25" customHeight="1">
      <c r="A282" s="66"/>
      <c r="B282" s="66"/>
      <c r="C282" s="66"/>
      <c r="D282" s="66"/>
      <c r="E282" s="66"/>
      <c r="F282" s="66"/>
      <c r="G282" s="66"/>
      <c r="H282" s="66"/>
      <c r="I282" s="66"/>
      <c r="J282" s="66"/>
      <c r="K282" s="66"/>
    </row>
    <row r="283" spans="1:11" ht="20.25" customHeight="1">
      <c r="A283" s="66"/>
      <c r="B283" s="66"/>
      <c r="C283" s="66"/>
      <c r="D283" s="66"/>
      <c r="E283" s="66"/>
      <c r="F283" s="66"/>
      <c r="G283" s="66"/>
      <c r="H283" s="66"/>
      <c r="I283" s="66"/>
      <c r="J283" s="66"/>
      <c r="K283" s="66"/>
    </row>
    <row r="284" spans="1:11" ht="20.25" customHeight="1">
      <c r="A284" s="66"/>
      <c r="B284" s="66"/>
      <c r="C284" s="66"/>
      <c r="D284" s="66"/>
      <c r="E284" s="66"/>
      <c r="F284" s="66"/>
      <c r="G284" s="66"/>
      <c r="H284" s="66"/>
      <c r="I284" s="66"/>
      <c r="J284" s="66"/>
      <c r="K284" s="66"/>
    </row>
    <row r="285" spans="1:11" ht="20.25" customHeight="1">
      <c r="A285" s="66"/>
      <c r="B285" s="66"/>
      <c r="C285" s="66"/>
      <c r="D285" s="66"/>
      <c r="E285" s="66"/>
      <c r="F285" s="66"/>
      <c r="G285" s="66"/>
      <c r="H285" s="66"/>
      <c r="I285" s="66"/>
      <c r="J285" s="66"/>
      <c r="K285" s="66"/>
    </row>
    <row r="286" spans="1:11" ht="20.25" customHeight="1">
      <c r="A286" s="66"/>
      <c r="B286" s="66"/>
      <c r="C286" s="66"/>
      <c r="D286" s="66"/>
      <c r="E286" s="66"/>
      <c r="F286" s="66"/>
      <c r="G286" s="66"/>
      <c r="H286" s="66"/>
      <c r="I286" s="66"/>
      <c r="J286" s="66"/>
      <c r="K286" s="66"/>
    </row>
    <row r="287" spans="1:11" ht="20.25" customHeight="1">
      <c r="A287" s="66"/>
      <c r="B287" s="66"/>
      <c r="C287" s="66"/>
      <c r="D287" s="66"/>
      <c r="E287" s="66"/>
      <c r="F287" s="66"/>
      <c r="G287" s="66"/>
      <c r="H287" s="66"/>
      <c r="I287" s="66"/>
      <c r="J287" s="66"/>
      <c r="K287" s="66"/>
    </row>
    <row r="288" spans="1:11" ht="20.25" customHeight="1">
      <c r="A288" s="66"/>
      <c r="B288" s="66"/>
      <c r="C288" s="66"/>
      <c r="D288" s="66"/>
      <c r="E288" s="66"/>
      <c r="F288" s="66"/>
      <c r="G288" s="66"/>
      <c r="H288" s="66"/>
      <c r="I288" s="66"/>
      <c r="J288" s="66"/>
      <c r="K288" s="66"/>
    </row>
    <row r="289" spans="1:11" ht="20.25" customHeight="1">
      <c r="A289" s="66"/>
      <c r="B289" s="66"/>
      <c r="C289" s="66"/>
      <c r="D289" s="66"/>
      <c r="E289" s="66"/>
      <c r="F289" s="66"/>
      <c r="G289" s="66"/>
      <c r="H289" s="66"/>
      <c r="I289" s="66"/>
      <c r="J289" s="66"/>
      <c r="K289" s="66"/>
    </row>
    <row r="290" spans="1:11" ht="20.25" customHeight="1">
      <c r="A290" s="66"/>
      <c r="B290" s="66"/>
      <c r="C290" s="66"/>
      <c r="D290" s="66"/>
      <c r="E290" s="66"/>
      <c r="F290" s="66"/>
      <c r="G290" s="66"/>
      <c r="H290" s="66"/>
      <c r="I290" s="66"/>
      <c r="J290" s="66"/>
      <c r="K290" s="66"/>
    </row>
    <row r="291" spans="1:11" ht="20.25" customHeight="1">
      <c r="A291" s="66"/>
      <c r="B291" s="66"/>
      <c r="C291" s="66"/>
      <c r="D291" s="66"/>
      <c r="E291" s="66"/>
      <c r="F291" s="66"/>
      <c r="G291" s="66"/>
      <c r="H291" s="66"/>
      <c r="I291" s="66"/>
      <c r="J291" s="66"/>
      <c r="K291" s="66"/>
    </row>
    <row r="292" spans="1:11" ht="20.25" customHeight="1">
      <c r="A292" s="66"/>
      <c r="B292" s="66"/>
      <c r="C292" s="66"/>
      <c r="D292" s="66"/>
      <c r="E292" s="66"/>
      <c r="F292" s="66"/>
      <c r="G292" s="66"/>
      <c r="H292" s="66"/>
      <c r="I292" s="66"/>
      <c r="J292" s="66"/>
      <c r="K292" s="66"/>
    </row>
    <row r="293" spans="1:11" ht="20.25" customHeight="1">
      <c r="A293" s="66"/>
      <c r="B293" s="66"/>
      <c r="C293" s="66"/>
      <c r="D293" s="66"/>
      <c r="E293" s="66"/>
      <c r="F293" s="66"/>
      <c r="G293" s="66"/>
      <c r="H293" s="66"/>
      <c r="I293" s="66"/>
      <c r="J293" s="66"/>
      <c r="K293" s="66"/>
    </row>
    <row r="294" spans="1:11" ht="20.25" customHeight="1">
      <c r="A294" s="66"/>
      <c r="B294" s="66"/>
      <c r="C294" s="66"/>
      <c r="D294" s="66"/>
      <c r="E294" s="66"/>
      <c r="F294" s="66"/>
      <c r="G294" s="66"/>
      <c r="H294" s="66"/>
      <c r="I294" s="66"/>
      <c r="J294" s="66"/>
      <c r="K294" s="66"/>
    </row>
    <row r="295" spans="1:11" ht="20.25" customHeight="1">
      <c r="A295" s="66"/>
      <c r="B295" s="66"/>
      <c r="C295" s="66"/>
      <c r="D295" s="66"/>
      <c r="E295" s="66"/>
      <c r="F295" s="66"/>
      <c r="G295" s="66"/>
      <c r="H295" s="66"/>
      <c r="I295" s="66"/>
      <c r="J295" s="66"/>
      <c r="K295" s="66"/>
    </row>
    <row r="296" spans="1:11" ht="20.25" customHeight="1">
      <c r="A296" s="66"/>
      <c r="B296" s="66"/>
      <c r="C296" s="66"/>
      <c r="D296" s="66"/>
      <c r="E296" s="66"/>
      <c r="F296" s="66"/>
      <c r="G296" s="66"/>
      <c r="H296" s="66"/>
      <c r="I296" s="66"/>
      <c r="J296" s="66"/>
      <c r="K296" s="66"/>
    </row>
    <row r="297" spans="1:11" ht="20.25" customHeight="1">
      <c r="A297" s="66"/>
      <c r="B297" s="66"/>
      <c r="C297" s="66"/>
      <c r="D297" s="66"/>
      <c r="E297" s="66"/>
      <c r="F297" s="66"/>
      <c r="G297" s="66"/>
      <c r="H297" s="66"/>
      <c r="I297" s="66"/>
      <c r="J297" s="66"/>
      <c r="K297" s="66"/>
    </row>
    <row r="298" spans="1:11" ht="20.25" customHeight="1">
      <c r="A298" s="66"/>
      <c r="B298" s="66"/>
      <c r="C298" s="66"/>
      <c r="D298" s="66"/>
      <c r="E298" s="66"/>
      <c r="F298" s="66"/>
      <c r="G298" s="66"/>
      <c r="H298" s="66"/>
      <c r="I298" s="66"/>
      <c r="J298" s="66"/>
      <c r="K298" s="66"/>
    </row>
    <row r="299" spans="1:11" ht="20.25" customHeight="1">
      <c r="A299" s="66"/>
      <c r="B299" s="66"/>
      <c r="C299" s="66"/>
      <c r="D299" s="66"/>
      <c r="E299" s="66"/>
      <c r="F299" s="66"/>
      <c r="G299" s="66"/>
      <c r="H299" s="66"/>
      <c r="I299" s="66"/>
      <c r="J299" s="66"/>
      <c r="K299" s="66"/>
    </row>
    <row r="300" spans="1:11" ht="20.25" customHeight="1">
      <c r="A300" s="66"/>
      <c r="B300" s="66"/>
      <c r="C300" s="66"/>
      <c r="D300" s="66"/>
      <c r="E300" s="66"/>
      <c r="F300" s="66"/>
      <c r="G300" s="66"/>
      <c r="H300" s="66"/>
      <c r="I300" s="66"/>
      <c r="J300" s="66"/>
      <c r="K300" s="66"/>
    </row>
    <row r="301" spans="1:11" ht="20.25" customHeight="1">
      <c r="A301" s="66"/>
      <c r="B301" s="66"/>
      <c r="C301" s="66"/>
      <c r="D301" s="66"/>
      <c r="E301" s="66"/>
      <c r="F301" s="66"/>
      <c r="G301" s="66"/>
      <c r="H301" s="66"/>
      <c r="I301" s="66"/>
      <c r="J301" s="66"/>
      <c r="K301" s="66"/>
    </row>
    <row r="302" spans="1:11" ht="20.25" customHeight="1">
      <c r="A302" s="66"/>
      <c r="B302" s="66"/>
      <c r="C302" s="66"/>
      <c r="D302" s="66"/>
      <c r="E302" s="66"/>
      <c r="F302" s="66"/>
      <c r="G302" s="66"/>
      <c r="H302" s="66"/>
      <c r="I302" s="66"/>
      <c r="J302" s="66"/>
      <c r="K302" s="66"/>
    </row>
    <row r="303" spans="1:11" ht="20.25" customHeight="1">
      <c r="A303" s="66"/>
      <c r="B303" s="66"/>
      <c r="C303" s="66"/>
      <c r="D303" s="66"/>
      <c r="E303" s="66"/>
      <c r="F303" s="66"/>
      <c r="G303" s="66"/>
      <c r="H303" s="66"/>
      <c r="I303" s="66"/>
      <c r="J303" s="66"/>
      <c r="K303" s="66"/>
    </row>
    <row r="304" spans="1:11" ht="20.25" customHeight="1">
      <c r="A304" s="66"/>
      <c r="B304" s="66"/>
      <c r="C304" s="66"/>
      <c r="D304" s="66"/>
      <c r="E304" s="66"/>
      <c r="F304" s="66"/>
      <c r="G304" s="66"/>
      <c r="H304" s="66"/>
      <c r="I304" s="66"/>
      <c r="J304" s="66"/>
      <c r="K304" s="66"/>
    </row>
    <row r="305" spans="1:11" ht="20.25" customHeight="1">
      <c r="A305" s="66"/>
      <c r="B305" s="66"/>
      <c r="C305" s="66"/>
      <c r="D305" s="66"/>
      <c r="E305" s="66"/>
      <c r="F305" s="66"/>
      <c r="G305" s="66"/>
      <c r="H305" s="66"/>
      <c r="I305" s="66"/>
      <c r="J305" s="66"/>
      <c r="K305" s="66"/>
    </row>
    <row r="306" spans="1:11" ht="20.25" customHeight="1">
      <c r="A306" s="66"/>
      <c r="B306" s="66"/>
      <c r="C306" s="66"/>
      <c r="D306" s="66"/>
      <c r="E306" s="66"/>
      <c r="F306" s="66"/>
      <c r="G306" s="66"/>
      <c r="H306" s="66"/>
      <c r="I306" s="66"/>
      <c r="J306" s="66"/>
      <c r="K306" s="66"/>
    </row>
    <row r="307" spans="1:11" ht="20.25" customHeight="1">
      <c r="A307" s="66"/>
      <c r="B307" s="66"/>
      <c r="C307" s="66"/>
      <c r="D307" s="66"/>
      <c r="E307" s="66"/>
      <c r="F307" s="66"/>
      <c r="G307" s="66"/>
      <c r="H307" s="66"/>
      <c r="I307" s="66"/>
      <c r="J307" s="66"/>
      <c r="K307" s="66"/>
    </row>
    <row r="308" spans="1:11" ht="20.25" customHeight="1">
      <c r="A308" s="66"/>
      <c r="B308" s="66"/>
      <c r="C308" s="66"/>
      <c r="D308" s="66"/>
      <c r="E308" s="66"/>
      <c r="F308" s="66"/>
      <c r="G308" s="66"/>
      <c r="H308" s="66"/>
      <c r="I308" s="66"/>
      <c r="J308" s="66"/>
      <c r="K308" s="66"/>
    </row>
    <row r="309" spans="1:11" ht="20.25" customHeight="1">
      <c r="A309" s="66"/>
      <c r="B309" s="66"/>
      <c r="C309" s="66"/>
      <c r="D309" s="66"/>
      <c r="E309" s="66"/>
      <c r="F309" s="66"/>
      <c r="G309" s="66"/>
      <c r="H309" s="66"/>
      <c r="I309" s="66"/>
      <c r="J309" s="66"/>
      <c r="K309" s="66"/>
    </row>
    <row r="310" spans="1:11" ht="20.25" customHeight="1">
      <c r="A310" s="66"/>
      <c r="B310" s="66"/>
      <c r="C310" s="66"/>
      <c r="D310" s="66"/>
      <c r="E310" s="66"/>
      <c r="F310" s="66"/>
      <c r="G310" s="66"/>
      <c r="H310" s="66"/>
      <c r="I310" s="66"/>
      <c r="J310" s="66"/>
      <c r="K310" s="66"/>
    </row>
    <row r="311" spans="1:11" ht="20.25" customHeight="1">
      <c r="A311" s="66"/>
      <c r="B311" s="66"/>
      <c r="C311" s="66"/>
      <c r="D311" s="66"/>
      <c r="E311" s="66"/>
      <c r="F311" s="66"/>
      <c r="G311" s="66"/>
      <c r="H311" s="66"/>
      <c r="I311" s="66"/>
      <c r="J311" s="66"/>
      <c r="K311" s="66"/>
    </row>
    <row r="312" spans="1:11" ht="20.25" customHeight="1">
      <c r="A312" s="66"/>
      <c r="B312" s="66"/>
      <c r="C312" s="66"/>
      <c r="D312" s="66"/>
      <c r="E312" s="66"/>
      <c r="F312" s="66"/>
      <c r="G312" s="66"/>
      <c r="H312" s="66"/>
      <c r="I312" s="66"/>
      <c r="J312" s="66"/>
      <c r="K312" s="66"/>
    </row>
    <row r="313" spans="1:11" ht="20.25" customHeight="1">
      <c r="A313" s="66"/>
      <c r="B313" s="66"/>
      <c r="C313" s="66"/>
      <c r="D313" s="66"/>
      <c r="E313" s="66"/>
      <c r="F313" s="66"/>
      <c r="G313" s="66"/>
      <c r="H313" s="66"/>
      <c r="I313" s="66"/>
      <c r="J313" s="66"/>
      <c r="K313" s="66"/>
    </row>
    <row r="314" spans="1:11" ht="20.25" customHeight="1">
      <c r="A314" s="66"/>
      <c r="B314" s="66"/>
      <c r="C314" s="66"/>
      <c r="D314" s="66"/>
      <c r="E314" s="66"/>
      <c r="F314" s="66"/>
      <c r="G314" s="66"/>
      <c r="H314" s="66"/>
      <c r="I314" s="66"/>
      <c r="J314" s="66"/>
      <c r="K314" s="66"/>
    </row>
    <row r="315" spans="1:11" ht="20.25" customHeight="1">
      <c r="A315" s="66"/>
      <c r="B315" s="66"/>
      <c r="C315" s="66"/>
      <c r="D315" s="66"/>
      <c r="E315" s="66"/>
      <c r="F315" s="66"/>
      <c r="G315" s="66"/>
      <c r="H315" s="66"/>
      <c r="I315" s="66"/>
      <c r="J315" s="66"/>
      <c r="K315" s="66"/>
    </row>
    <row r="316" spans="1:11" ht="20.25" customHeight="1">
      <c r="A316" s="66"/>
      <c r="B316" s="66"/>
      <c r="C316" s="66"/>
      <c r="D316" s="66"/>
      <c r="E316" s="66"/>
      <c r="F316" s="66"/>
      <c r="G316" s="66"/>
      <c r="H316" s="66"/>
      <c r="I316" s="66"/>
      <c r="J316" s="66"/>
      <c r="K316" s="66"/>
    </row>
    <row r="317" spans="1:11" ht="20.25" customHeight="1">
      <c r="A317" s="66"/>
      <c r="B317" s="66"/>
      <c r="C317" s="66"/>
      <c r="D317" s="66"/>
      <c r="E317" s="66"/>
      <c r="F317" s="66"/>
      <c r="G317" s="66"/>
      <c r="H317" s="66"/>
      <c r="I317" s="66"/>
      <c r="J317" s="66"/>
      <c r="K317" s="66"/>
    </row>
    <row r="318" spans="1:11" ht="20.25" customHeight="1">
      <c r="A318" s="66"/>
      <c r="B318" s="66"/>
      <c r="C318" s="66"/>
      <c r="D318" s="66"/>
      <c r="E318" s="66"/>
      <c r="F318" s="66"/>
      <c r="G318" s="66"/>
      <c r="H318" s="66"/>
      <c r="I318" s="66"/>
      <c r="J318" s="66"/>
      <c r="K318" s="66"/>
    </row>
    <row r="319" spans="1:11" ht="20.25" customHeight="1">
      <c r="A319" s="66"/>
      <c r="B319" s="66"/>
      <c r="C319" s="66"/>
      <c r="D319" s="66"/>
      <c r="E319" s="66"/>
      <c r="F319" s="66"/>
      <c r="G319" s="66"/>
      <c r="H319" s="66"/>
      <c r="I319" s="66"/>
      <c r="J319" s="66"/>
      <c r="K319" s="66"/>
    </row>
    <row r="320" spans="1:11" ht="20.25" customHeight="1">
      <c r="A320" s="66"/>
      <c r="B320" s="66"/>
      <c r="C320" s="66"/>
      <c r="D320" s="66"/>
      <c r="E320" s="66"/>
      <c r="F320" s="66"/>
      <c r="G320" s="66"/>
      <c r="H320" s="66"/>
      <c r="I320" s="66"/>
      <c r="J320" s="66"/>
      <c r="K320" s="66"/>
    </row>
    <row r="321" spans="1:11" ht="20.25" customHeight="1">
      <c r="A321" s="66"/>
      <c r="B321" s="66"/>
      <c r="C321" s="66"/>
      <c r="D321" s="66"/>
      <c r="E321" s="66"/>
      <c r="F321" s="66"/>
      <c r="G321" s="66"/>
      <c r="H321" s="66"/>
      <c r="I321" s="66"/>
      <c r="J321" s="66"/>
      <c r="K321" s="66"/>
    </row>
    <row r="322" spans="1:11" ht="20.25" customHeight="1">
      <c r="A322" s="66"/>
      <c r="B322" s="66"/>
      <c r="C322" s="66"/>
      <c r="D322" s="66"/>
      <c r="E322" s="66"/>
      <c r="F322" s="66"/>
      <c r="G322" s="66"/>
      <c r="H322" s="66"/>
      <c r="I322" s="66"/>
      <c r="J322" s="66"/>
      <c r="K322" s="66"/>
    </row>
    <row r="323" spans="1:11" ht="20.25" customHeight="1">
      <c r="A323" s="66"/>
      <c r="B323" s="66"/>
      <c r="C323" s="66"/>
      <c r="D323" s="66"/>
      <c r="E323" s="66"/>
      <c r="F323" s="66"/>
      <c r="G323" s="66"/>
      <c r="H323" s="66"/>
      <c r="I323" s="66"/>
      <c r="J323" s="66"/>
      <c r="K323" s="66"/>
    </row>
    <row r="324" spans="1:11" ht="20.25" customHeight="1">
      <c r="A324" s="66"/>
      <c r="B324" s="66"/>
      <c r="C324" s="66"/>
      <c r="D324" s="66"/>
      <c r="E324" s="66"/>
      <c r="F324" s="66"/>
      <c r="G324" s="66"/>
      <c r="H324" s="66"/>
      <c r="I324" s="66"/>
      <c r="J324" s="66"/>
      <c r="K324" s="66"/>
    </row>
    <row r="325" spans="1:11" ht="20.25" customHeight="1">
      <c r="A325" s="66"/>
      <c r="B325" s="66"/>
      <c r="C325" s="66"/>
      <c r="D325" s="66"/>
      <c r="E325" s="66"/>
      <c r="F325" s="66"/>
      <c r="G325" s="66"/>
      <c r="H325" s="66"/>
      <c r="I325" s="66"/>
      <c r="J325" s="66"/>
      <c r="K325" s="66"/>
    </row>
    <row r="326" spans="1:11" ht="20.25" customHeight="1">
      <c r="A326" s="66"/>
      <c r="B326" s="66"/>
      <c r="C326" s="66"/>
      <c r="D326" s="66"/>
      <c r="E326" s="66"/>
      <c r="F326" s="66"/>
      <c r="G326" s="66"/>
      <c r="H326" s="66"/>
      <c r="I326" s="66"/>
      <c r="J326" s="66"/>
      <c r="K326" s="66"/>
    </row>
    <row r="327" spans="1:11" ht="20.25" customHeight="1">
      <c r="A327" s="66"/>
      <c r="B327" s="66"/>
      <c r="C327" s="66"/>
      <c r="D327" s="66"/>
      <c r="E327" s="66"/>
      <c r="F327" s="66"/>
      <c r="G327" s="66"/>
      <c r="H327" s="66"/>
      <c r="I327" s="66"/>
      <c r="J327" s="66"/>
      <c r="K327" s="66"/>
    </row>
    <row r="328" spans="1:11" ht="20.25" customHeight="1">
      <c r="A328" s="66"/>
      <c r="B328" s="66"/>
      <c r="C328" s="66"/>
      <c r="D328" s="66"/>
      <c r="E328" s="66"/>
      <c r="F328" s="66"/>
      <c r="G328" s="66"/>
      <c r="H328" s="66"/>
      <c r="I328" s="66"/>
      <c r="J328" s="66"/>
      <c r="K328" s="66"/>
    </row>
    <row r="329" spans="1:11" ht="20.25" customHeight="1">
      <c r="A329" s="66"/>
      <c r="B329" s="66"/>
      <c r="C329" s="66"/>
      <c r="D329" s="66"/>
      <c r="E329" s="66"/>
      <c r="F329" s="66"/>
      <c r="G329" s="66"/>
      <c r="H329" s="66"/>
      <c r="I329" s="66"/>
      <c r="J329" s="66"/>
      <c r="K329" s="66"/>
    </row>
    <row r="330" spans="1:11" ht="20.25" customHeight="1">
      <c r="A330" s="66"/>
      <c r="B330" s="66"/>
      <c r="C330" s="66"/>
      <c r="D330" s="66"/>
      <c r="E330" s="66"/>
      <c r="F330" s="66"/>
      <c r="G330" s="66"/>
      <c r="H330" s="66"/>
      <c r="I330" s="66"/>
      <c r="J330" s="66"/>
      <c r="K330" s="66"/>
    </row>
    <row r="331" spans="1:11" ht="20.25" customHeight="1">
      <c r="A331" s="66"/>
      <c r="B331" s="66"/>
      <c r="C331" s="66"/>
      <c r="D331" s="66"/>
      <c r="E331" s="66"/>
      <c r="F331" s="66"/>
      <c r="G331" s="66"/>
      <c r="H331" s="66"/>
      <c r="I331" s="66"/>
      <c r="J331" s="66"/>
      <c r="K331" s="66"/>
    </row>
    <row r="332" spans="1:11" ht="20.25" customHeight="1">
      <c r="A332" s="66"/>
      <c r="B332" s="66"/>
      <c r="C332" s="66"/>
      <c r="D332" s="66"/>
      <c r="E332" s="66"/>
      <c r="F332" s="66"/>
      <c r="G332" s="66"/>
      <c r="H332" s="66"/>
      <c r="I332" s="66"/>
      <c r="J332" s="66"/>
      <c r="K332" s="66"/>
    </row>
    <row r="333" spans="1:11" ht="20.25" customHeight="1">
      <c r="A333" s="66"/>
      <c r="B333" s="66"/>
      <c r="C333" s="66"/>
      <c r="D333" s="66"/>
      <c r="E333" s="66"/>
      <c r="F333" s="66"/>
      <c r="G333" s="66"/>
      <c r="H333" s="66"/>
      <c r="I333" s="66"/>
      <c r="J333" s="66"/>
      <c r="K333" s="66"/>
    </row>
    <row r="334" spans="1:11" ht="20.25" customHeight="1">
      <c r="A334" s="66"/>
      <c r="B334" s="66"/>
      <c r="C334" s="66"/>
      <c r="D334" s="66"/>
      <c r="E334" s="66"/>
      <c r="F334" s="66"/>
      <c r="G334" s="66"/>
      <c r="H334" s="66"/>
      <c r="I334" s="66"/>
      <c r="J334" s="66"/>
      <c r="K334" s="66"/>
    </row>
    <row r="335" spans="1:11" ht="20.25" customHeight="1">
      <c r="A335" s="66"/>
      <c r="B335" s="66"/>
      <c r="C335" s="66"/>
      <c r="D335" s="66"/>
      <c r="E335" s="66"/>
      <c r="F335" s="66"/>
      <c r="G335" s="66"/>
      <c r="H335" s="66"/>
      <c r="I335" s="66"/>
      <c r="J335" s="66"/>
      <c r="K335" s="66"/>
    </row>
    <row r="336" spans="1:11" ht="20.25" customHeight="1">
      <c r="A336" s="66"/>
      <c r="B336" s="66"/>
      <c r="C336" s="66"/>
      <c r="D336" s="66"/>
      <c r="E336" s="66"/>
      <c r="F336" s="66"/>
      <c r="G336" s="66"/>
      <c r="H336" s="66"/>
      <c r="I336" s="66"/>
      <c r="J336" s="66"/>
      <c r="K336" s="66"/>
    </row>
    <row r="337" spans="1:11" ht="20.25" customHeight="1">
      <c r="A337" s="66"/>
      <c r="B337" s="66"/>
      <c r="C337" s="66"/>
      <c r="D337" s="66"/>
      <c r="E337" s="66"/>
      <c r="F337" s="66"/>
      <c r="G337" s="66"/>
      <c r="H337" s="66"/>
      <c r="I337" s="66"/>
      <c r="J337" s="66"/>
      <c r="K337" s="66"/>
    </row>
    <row r="338" spans="1:11" ht="20.25" customHeight="1">
      <c r="A338" s="66"/>
      <c r="B338" s="66"/>
      <c r="C338" s="66"/>
      <c r="D338" s="66"/>
      <c r="E338" s="66"/>
      <c r="F338" s="66"/>
      <c r="G338" s="66"/>
      <c r="H338" s="66"/>
      <c r="I338" s="66"/>
      <c r="J338" s="66"/>
      <c r="K338" s="66"/>
    </row>
    <row r="339" spans="1:11" ht="20.25" customHeight="1">
      <c r="A339" s="66"/>
      <c r="B339" s="66"/>
      <c r="C339" s="66"/>
      <c r="D339" s="66"/>
      <c r="E339" s="66"/>
      <c r="F339" s="66"/>
      <c r="G339" s="66"/>
      <c r="H339" s="66"/>
      <c r="I339" s="66"/>
      <c r="J339" s="66"/>
      <c r="K339" s="66"/>
    </row>
    <row r="340" spans="1:11" ht="20.25" customHeight="1">
      <c r="A340" s="66"/>
      <c r="B340" s="66"/>
      <c r="C340" s="66"/>
      <c r="D340" s="66"/>
      <c r="E340" s="66"/>
      <c r="F340" s="66"/>
      <c r="G340" s="66"/>
      <c r="H340" s="66"/>
      <c r="I340" s="66"/>
      <c r="J340" s="66"/>
      <c r="K340" s="66"/>
    </row>
    <row r="341" spans="1:11" ht="20.25" customHeight="1">
      <c r="A341" s="66"/>
      <c r="B341" s="66"/>
      <c r="C341" s="66"/>
      <c r="D341" s="66"/>
      <c r="E341" s="66"/>
      <c r="F341" s="66"/>
      <c r="G341" s="66"/>
      <c r="H341" s="66"/>
      <c r="I341" s="66"/>
      <c r="J341" s="66"/>
      <c r="K341" s="66"/>
    </row>
    <row r="342" spans="1:11" ht="20.25" customHeight="1">
      <c r="A342" s="66"/>
      <c r="B342" s="66"/>
      <c r="C342" s="66"/>
      <c r="D342" s="66"/>
      <c r="E342" s="66"/>
      <c r="F342" s="66"/>
      <c r="G342" s="66"/>
      <c r="H342" s="66"/>
      <c r="I342" s="66"/>
      <c r="J342" s="66"/>
      <c r="K342" s="66"/>
    </row>
    <row r="343" spans="1:11" ht="20.25" customHeight="1">
      <c r="A343" s="66"/>
      <c r="B343" s="66"/>
      <c r="C343" s="66"/>
      <c r="D343" s="66"/>
      <c r="E343" s="66"/>
      <c r="F343" s="66"/>
      <c r="G343" s="66"/>
      <c r="H343" s="66"/>
      <c r="I343" s="66"/>
      <c r="J343" s="66"/>
      <c r="K343" s="66"/>
    </row>
    <row r="344" spans="1:11" ht="20.25" customHeight="1">
      <c r="A344" s="66"/>
      <c r="B344" s="66"/>
      <c r="C344" s="66"/>
      <c r="D344" s="66"/>
      <c r="E344" s="66"/>
      <c r="F344" s="66"/>
      <c r="G344" s="66"/>
      <c r="H344" s="66"/>
      <c r="I344" s="66"/>
      <c r="J344" s="66"/>
      <c r="K344" s="66"/>
    </row>
    <row r="345" spans="1:11" ht="20.25" customHeight="1">
      <c r="A345" s="66"/>
      <c r="B345" s="66"/>
      <c r="C345" s="66"/>
      <c r="D345" s="66"/>
      <c r="E345" s="66"/>
      <c r="F345" s="66"/>
      <c r="G345" s="66"/>
      <c r="H345" s="66"/>
      <c r="I345" s="66"/>
      <c r="J345" s="66"/>
      <c r="K345" s="66"/>
    </row>
    <row r="346" spans="1:11" ht="20.25" customHeight="1">
      <c r="A346" s="66"/>
      <c r="B346" s="66"/>
      <c r="C346" s="66"/>
      <c r="D346" s="66"/>
      <c r="E346" s="66"/>
      <c r="F346" s="66"/>
      <c r="G346" s="66"/>
      <c r="H346" s="66"/>
      <c r="I346" s="66"/>
      <c r="J346" s="66"/>
      <c r="K346" s="66"/>
    </row>
    <row r="347" spans="1:11" ht="20.25" customHeight="1">
      <c r="A347" s="66"/>
      <c r="B347" s="66"/>
      <c r="C347" s="66"/>
      <c r="D347" s="66"/>
      <c r="E347" s="66"/>
      <c r="F347" s="66"/>
      <c r="G347" s="66"/>
      <c r="H347" s="66"/>
      <c r="I347" s="66"/>
      <c r="J347" s="66"/>
      <c r="K347" s="66"/>
    </row>
    <row r="348" spans="1:11" ht="20.25" customHeight="1">
      <c r="A348" s="66"/>
      <c r="B348" s="66"/>
      <c r="C348" s="66"/>
      <c r="D348" s="66"/>
      <c r="E348" s="66"/>
      <c r="F348" s="66"/>
      <c r="G348" s="66"/>
      <c r="H348" s="66"/>
      <c r="I348" s="66"/>
      <c r="J348" s="66"/>
      <c r="K348" s="66"/>
    </row>
    <row r="349" spans="1:11" ht="20.25" customHeight="1">
      <c r="A349" s="66"/>
      <c r="B349" s="66"/>
      <c r="C349" s="66"/>
      <c r="D349" s="66"/>
      <c r="E349" s="66"/>
      <c r="F349" s="66"/>
      <c r="G349" s="66"/>
      <c r="H349" s="66"/>
      <c r="I349" s="66"/>
      <c r="J349" s="66"/>
      <c r="K349" s="66"/>
    </row>
    <row r="350" spans="1:11" ht="20.25" customHeight="1">
      <c r="A350" s="66"/>
      <c r="B350" s="66"/>
      <c r="C350" s="66"/>
      <c r="D350" s="66"/>
      <c r="E350" s="66"/>
      <c r="F350" s="66"/>
      <c r="G350" s="66"/>
      <c r="H350" s="66"/>
      <c r="I350" s="66"/>
      <c r="J350" s="66"/>
      <c r="K350" s="66"/>
    </row>
    <row r="351" spans="1:11" ht="20.25" customHeight="1">
      <c r="A351" s="66"/>
      <c r="B351" s="66"/>
      <c r="C351" s="66"/>
      <c r="D351" s="66"/>
      <c r="E351" s="66"/>
      <c r="F351" s="66"/>
      <c r="G351" s="66"/>
      <c r="H351" s="66"/>
      <c r="I351" s="66"/>
      <c r="J351" s="66"/>
      <c r="K351" s="66"/>
    </row>
    <row r="352" spans="1:11" ht="20.25" customHeight="1">
      <c r="A352" s="66"/>
      <c r="B352" s="66"/>
      <c r="C352" s="66"/>
      <c r="D352" s="66"/>
      <c r="E352" s="66"/>
      <c r="F352" s="66"/>
      <c r="G352" s="66"/>
      <c r="H352" s="66"/>
      <c r="I352" s="66"/>
      <c r="J352" s="66"/>
      <c r="K352" s="66"/>
    </row>
    <row r="353" spans="1:11" ht="20.25" customHeight="1">
      <c r="A353" s="66"/>
      <c r="B353" s="66"/>
      <c r="C353" s="66"/>
      <c r="D353" s="66"/>
      <c r="E353" s="66"/>
      <c r="F353" s="66"/>
      <c r="G353" s="66"/>
      <c r="H353" s="66"/>
      <c r="I353" s="66"/>
      <c r="J353" s="66"/>
      <c r="K353" s="66"/>
    </row>
    <row r="354" spans="1:11" ht="20.25" customHeight="1">
      <c r="A354" s="66"/>
      <c r="B354" s="66"/>
      <c r="C354" s="66"/>
      <c r="D354" s="66"/>
      <c r="E354" s="66"/>
      <c r="F354" s="66"/>
      <c r="G354" s="66"/>
      <c r="H354" s="66"/>
      <c r="I354" s="66"/>
      <c r="J354" s="66"/>
      <c r="K354" s="66"/>
    </row>
    <row r="355" spans="1:11" ht="20.25" customHeight="1">
      <c r="A355" s="66"/>
      <c r="B355" s="66"/>
      <c r="C355" s="66"/>
      <c r="D355" s="66"/>
      <c r="E355" s="66"/>
      <c r="F355" s="66"/>
      <c r="G355" s="66"/>
      <c r="H355" s="66"/>
      <c r="I355" s="66"/>
      <c r="J355" s="66"/>
      <c r="K355" s="66"/>
    </row>
    <row r="356" spans="1:11" ht="20.25" customHeight="1">
      <c r="A356" s="66"/>
      <c r="B356" s="66"/>
      <c r="C356" s="66"/>
      <c r="D356" s="66"/>
      <c r="E356" s="66"/>
      <c r="F356" s="66"/>
      <c r="G356" s="66"/>
      <c r="H356" s="66"/>
      <c r="I356" s="66"/>
      <c r="J356" s="66"/>
      <c r="K356" s="66"/>
    </row>
    <row r="357" spans="1:11" ht="20.25" customHeight="1">
      <c r="A357" s="66"/>
      <c r="B357" s="66"/>
      <c r="C357" s="66"/>
      <c r="D357" s="66"/>
      <c r="E357" s="66"/>
      <c r="F357" s="66"/>
      <c r="G357" s="66"/>
      <c r="H357" s="66"/>
      <c r="I357" s="66"/>
      <c r="J357" s="66"/>
      <c r="K357" s="66"/>
    </row>
    <row r="358" spans="1:11" ht="20.25" customHeight="1">
      <c r="A358" s="66"/>
      <c r="B358" s="66"/>
      <c r="C358" s="66"/>
      <c r="D358" s="66"/>
      <c r="E358" s="66"/>
      <c r="F358" s="66"/>
      <c r="G358" s="66"/>
      <c r="H358" s="66"/>
      <c r="I358" s="66"/>
      <c r="J358" s="66"/>
      <c r="K358" s="66"/>
    </row>
    <row r="359" spans="1:11" ht="20.25" customHeight="1">
      <c r="A359" s="66"/>
      <c r="B359" s="66"/>
      <c r="C359" s="66"/>
      <c r="D359" s="66"/>
      <c r="E359" s="66"/>
      <c r="F359" s="66"/>
      <c r="G359" s="66"/>
      <c r="H359" s="66"/>
      <c r="I359" s="66"/>
      <c r="J359" s="66"/>
      <c r="K359" s="66"/>
    </row>
    <row r="360" spans="1:11" ht="20.25" customHeight="1">
      <c r="A360" s="66"/>
      <c r="B360" s="66"/>
      <c r="C360" s="66"/>
      <c r="D360" s="66"/>
      <c r="E360" s="66"/>
      <c r="F360" s="66"/>
      <c r="G360" s="66"/>
      <c r="H360" s="66"/>
      <c r="I360" s="66"/>
      <c r="J360" s="66"/>
      <c r="K360" s="66"/>
    </row>
    <row r="361" spans="1:11" ht="20.25" customHeight="1">
      <c r="A361" s="66"/>
      <c r="B361" s="66"/>
      <c r="C361" s="66"/>
      <c r="D361" s="66"/>
      <c r="E361" s="66"/>
      <c r="F361" s="66"/>
      <c r="G361" s="66"/>
      <c r="H361" s="66"/>
      <c r="I361" s="66"/>
      <c r="J361" s="66"/>
      <c r="K361" s="66"/>
    </row>
    <row r="362" spans="1:11" ht="20.25" customHeight="1">
      <c r="A362" s="66"/>
      <c r="B362" s="66"/>
      <c r="C362" s="66"/>
      <c r="D362" s="66"/>
      <c r="E362" s="66"/>
      <c r="F362" s="66"/>
      <c r="G362" s="66"/>
      <c r="H362" s="66"/>
      <c r="I362" s="66"/>
      <c r="J362" s="66"/>
      <c r="K362" s="66"/>
    </row>
    <row r="363" spans="1:11" ht="20.25" customHeight="1">
      <c r="A363" s="66"/>
      <c r="B363" s="66"/>
      <c r="C363" s="66"/>
      <c r="D363" s="66"/>
      <c r="E363" s="66"/>
      <c r="F363" s="66"/>
      <c r="G363" s="66"/>
      <c r="H363" s="66"/>
      <c r="I363" s="66"/>
      <c r="J363" s="66"/>
      <c r="K363" s="66"/>
    </row>
    <row r="364" spans="1:11" ht="20.25" customHeight="1">
      <c r="A364" s="66"/>
      <c r="B364" s="66"/>
      <c r="C364" s="66"/>
      <c r="D364" s="66"/>
      <c r="E364" s="66"/>
      <c r="F364" s="66"/>
      <c r="G364" s="66"/>
      <c r="H364" s="66"/>
      <c r="I364" s="66"/>
      <c r="J364" s="66"/>
      <c r="K364" s="66"/>
    </row>
    <row r="365" spans="1:11" ht="20.25" customHeight="1">
      <c r="A365" s="66"/>
      <c r="B365" s="66"/>
      <c r="C365" s="66"/>
      <c r="D365" s="66"/>
      <c r="E365" s="66"/>
      <c r="F365" s="66"/>
      <c r="G365" s="66"/>
      <c r="H365" s="66"/>
      <c r="I365" s="66"/>
      <c r="J365" s="66"/>
      <c r="K365" s="66"/>
    </row>
    <row r="366" spans="1:11" ht="20.25" customHeight="1">
      <c r="A366" s="66"/>
      <c r="B366" s="66"/>
      <c r="C366" s="66"/>
      <c r="D366" s="66"/>
      <c r="E366" s="66"/>
      <c r="F366" s="66"/>
      <c r="G366" s="66"/>
      <c r="H366" s="66"/>
      <c r="I366" s="66"/>
      <c r="J366" s="66"/>
      <c r="K366" s="66"/>
    </row>
    <row r="367" spans="1:11" ht="20.25" customHeight="1">
      <c r="A367" s="66"/>
      <c r="B367" s="66"/>
      <c r="C367" s="66"/>
      <c r="D367" s="66"/>
      <c r="E367" s="66"/>
      <c r="F367" s="66"/>
      <c r="G367" s="66"/>
      <c r="H367" s="66"/>
      <c r="I367" s="66"/>
      <c r="J367" s="66"/>
      <c r="K367" s="66"/>
    </row>
    <row r="368" spans="1:11" ht="20.25" customHeight="1">
      <c r="A368" s="66"/>
      <c r="B368" s="66"/>
      <c r="C368" s="66"/>
      <c r="D368" s="66"/>
      <c r="E368" s="66"/>
      <c r="F368" s="66"/>
      <c r="G368" s="66"/>
      <c r="H368" s="66"/>
      <c r="I368" s="66"/>
      <c r="J368" s="66"/>
      <c r="K368" s="66"/>
    </row>
    <row r="369" spans="1:11" ht="20.25" customHeight="1">
      <c r="A369" s="66"/>
      <c r="B369" s="66"/>
      <c r="C369" s="66"/>
      <c r="D369" s="66"/>
      <c r="E369" s="66"/>
      <c r="F369" s="66"/>
      <c r="G369" s="66"/>
      <c r="H369" s="66"/>
      <c r="I369" s="66"/>
      <c r="J369" s="66"/>
      <c r="K369" s="66"/>
    </row>
    <row r="370" spans="1:11" ht="20.25" customHeight="1">
      <c r="A370" s="66"/>
      <c r="B370" s="66"/>
      <c r="C370" s="66"/>
      <c r="D370" s="66"/>
      <c r="E370" s="66"/>
      <c r="F370" s="66"/>
      <c r="G370" s="66"/>
      <c r="H370" s="66"/>
      <c r="I370" s="66"/>
      <c r="J370" s="66"/>
      <c r="K370" s="66"/>
    </row>
    <row r="371" spans="1:11" ht="20.25" customHeight="1">
      <c r="A371" s="66"/>
      <c r="B371" s="66"/>
      <c r="C371" s="66"/>
      <c r="D371" s="66"/>
      <c r="E371" s="66"/>
      <c r="F371" s="66"/>
      <c r="G371" s="66"/>
      <c r="H371" s="66"/>
      <c r="I371" s="66"/>
      <c r="J371" s="66"/>
      <c r="K371" s="66"/>
    </row>
    <row r="372" spans="1:11" ht="20.25" customHeight="1">
      <c r="A372" s="66"/>
      <c r="B372" s="66"/>
      <c r="C372" s="66"/>
      <c r="D372" s="66"/>
      <c r="E372" s="66"/>
      <c r="F372" s="66"/>
      <c r="G372" s="66"/>
      <c r="H372" s="66"/>
      <c r="I372" s="66"/>
      <c r="J372" s="66"/>
      <c r="K372" s="66"/>
    </row>
    <row r="373" spans="1:11" ht="20.25" customHeight="1">
      <c r="A373" s="66"/>
      <c r="B373" s="66"/>
      <c r="C373" s="66"/>
      <c r="D373" s="66"/>
      <c r="E373" s="66"/>
      <c r="F373" s="66"/>
      <c r="G373" s="66"/>
      <c r="H373" s="66"/>
      <c r="I373" s="66"/>
      <c r="J373" s="66"/>
      <c r="K373" s="66"/>
    </row>
    <row r="374" spans="1:11" ht="20.25" customHeight="1">
      <c r="A374" s="66"/>
      <c r="B374" s="66"/>
      <c r="C374" s="66"/>
      <c r="D374" s="66"/>
      <c r="E374" s="66"/>
      <c r="F374" s="66"/>
      <c r="G374" s="66"/>
      <c r="H374" s="66"/>
      <c r="I374" s="66"/>
      <c r="J374" s="66"/>
      <c r="K374" s="66"/>
    </row>
    <row r="375" spans="1:11" ht="20.25" customHeight="1">
      <c r="A375" s="66"/>
      <c r="B375" s="66"/>
      <c r="C375" s="66"/>
      <c r="D375" s="66"/>
      <c r="E375" s="66"/>
      <c r="F375" s="66"/>
      <c r="G375" s="66"/>
      <c r="H375" s="66"/>
      <c r="I375" s="66"/>
      <c r="J375" s="66"/>
      <c r="K375" s="66"/>
    </row>
    <row r="376" spans="1:11" ht="20.25" customHeight="1">
      <c r="A376" s="66"/>
      <c r="B376" s="66"/>
      <c r="C376" s="66"/>
      <c r="D376" s="66"/>
      <c r="E376" s="66"/>
      <c r="F376" s="66"/>
      <c r="G376" s="66"/>
      <c r="H376" s="66"/>
      <c r="I376" s="66"/>
      <c r="J376" s="66"/>
      <c r="K376" s="66"/>
    </row>
    <row r="377" spans="1:11" ht="20.25" customHeight="1">
      <c r="A377" s="66"/>
      <c r="B377" s="66"/>
      <c r="C377" s="66"/>
      <c r="D377" s="66"/>
      <c r="E377" s="66"/>
      <c r="F377" s="66"/>
      <c r="G377" s="66"/>
      <c r="H377" s="66"/>
      <c r="I377" s="66"/>
      <c r="J377" s="66"/>
      <c r="K377" s="66"/>
    </row>
    <row r="378" spans="1:11" ht="20.25" customHeight="1">
      <c r="A378" s="66"/>
      <c r="B378" s="66"/>
      <c r="C378" s="66"/>
      <c r="D378" s="66"/>
      <c r="E378" s="66"/>
      <c r="F378" s="66"/>
      <c r="G378" s="66"/>
      <c r="H378" s="66"/>
      <c r="I378" s="66"/>
      <c r="J378" s="66"/>
      <c r="K378" s="66"/>
    </row>
    <row r="379" spans="1:11" ht="20.25" customHeight="1">
      <c r="A379" s="66"/>
      <c r="B379" s="66"/>
      <c r="C379" s="66"/>
      <c r="D379" s="66"/>
      <c r="E379" s="66"/>
      <c r="F379" s="66"/>
      <c r="G379" s="66"/>
      <c r="H379" s="66"/>
      <c r="I379" s="66"/>
      <c r="J379" s="66"/>
      <c r="K379" s="66"/>
    </row>
    <row r="380" spans="1:11" ht="20.25" customHeight="1">
      <c r="A380" s="66"/>
      <c r="B380" s="66"/>
      <c r="C380" s="66"/>
      <c r="D380" s="66"/>
      <c r="E380" s="66"/>
      <c r="F380" s="66"/>
      <c r="G380" s="66"/>
      <c r="H380" s="66"/>
      <c r="I380" s="66"/>
      <c r="J380" s="66"/>
      <c r="K380" s="66"/>
    </row>
    <row r="381" spans="1:11" ht="20.25" customHeight="1">
      <c r="A381" s="66"/>
      <c r="B381" s="66"/>
      <c r="C381" s="66"/>
      <c r="D381" s="66"/>
      <c r="E381" s="66"/>
      <c r="F381" s="66"/>
      <c r="G381" s="66"/>
      <c r="H381" s="66"/>
      <c r="I381" s="66"/>
      <c r="J381" s="66"/>
      <c r="K381" s="66"/>
    </row>
    <row r="382" spans="1:11" ht="20.25" customHeight="1">
      <c r="A382" s="66"/>
      <c r="B382" s="66"/>
      <c r="C382" s="66"/>
      <c r="D382" s="66"/>
      <c r="E382" s="66"/>
      <c r="F382" s="66"/>
      <c r="G382" s="66"/>
      <c r="H382" s="66"/>
      <c r="I382" s="66"/>
      <c r="J382" s="66"/>
      <c r="K382" s="66"/>
    </row>
    <row r="383" spans="1:11" ht="20.25" customHeight="1">
      <c r="A383" s="66"/>
      <c r="B383" s="66"/>
      <c r="C383" s="66"/>
      <c r="D383" s="66"/>
      <c r="E383" s="66"/>
      <c r="F383" s="66"/>
      <c r="G383" s="66"/>
      <c r="H383" s="66"/>
      <c r="I383" s="66"/>
      <c r="J383" s="66"/>
      <c r="K383" s="66"/>
    </row>
    <row r="384" spans="1:11" ht="20.25" customHeight="1">
      <c r="A384" s="66"/>
      <c r="B384" s="66"/>
      <c r="C384" s="66"/>
      <c r="D384" s="66"/>
      <c r="E384" s="66"/>
      <c r="F384" s="66"/>
      <c r="G384" s="66"/>
      <c r="H384" s="66"/>
      <c r="I384" s="66"/>
      <c r="J384" s="66"/>
      <c r="K384" s="66"/>
    </row>
    <row r="385" spans="1:11" ht="20.25" customHeight="1">
      <c r="A385" s="66"/>
      <c r="B385" s="66"/>
      <c r="C385" s="66"/>
      <c r="D385" s="66"/>
      <c r="E385" s="66"/>
      <c r="F385" s="66"/>
      <c r="G385" s="66"/>
      <c r="H385" s="66"/>
      <c r="I385" s="66"/>
      <c r="J385" s="66"/>
      <c r="K385" s="66"/>
    </row>
    <row r="386" spans="1:11" ht="20.25" customHeight="1">
      <c r="A386" s="66"/>
      <c r="B386" s="66"/>
      <c r="C386" s="66"/>
      <c r="D386" s="66"/>
      <c r="E386" s="66"/>
      <c r="F386" s="66"/>
      <c r="G386" s="66"/>
      <c r="H386" s="66"/>
      <c r="I386" s="66"/>
      <c r="J386" s="66"/>
      <c r="K386" s="66"/>
    </row>
    <row r="387" spans="1:11" ht="20.25" customHeight="1">
      <c r="A387" s="66"/>
      <c r="B387" s="66"/>
      <c r="C387" s="66"/>
      <c r="D387" s="66"/>
      <c r="E387" s="66"/>
      <c r="F387" s="66"/>
      <c r="G387" s="66"/>
      <c r="H387" s="66"/>
      <c r="I387" s="66"/>
      <c r="J387" s="66"/>
      <c r="K387" s="66"/>
    </row>
    <row r="388" spans="1:11" ht="20.25" customHeight="1">
      <c r="A388" s="66"/>
      <c r="B388" s="66"/>
      <c r="C388" s="66"/>
      <c r="D388" s="66"/>
      <c r="E388" s="66"/>
      <c r="F388" s="66"/>
      <c r="G388" s="66"/>
      <c r="H388" s="66"/>
      <c r="I388" s="66"/>
      <c r="J388" s="66"/>
      <c r="K388" s="66"/>
    </row>
    <row r="389" spans="1:11" ht="20.25" customHeight="1">
      <c r="A389" s="66"/>
      <c r="B389" s="66"/>
      <c r="C389" s="66"/>
      <c r="D389" s="66"/>
      <c r="E389" s="66"/>
      <c r="F389" s="66"/>
      <c r="G389" s="66"/>
      <c r="H389" s="66"/>
      <c r="I389" s="66"/>
      <c r="J389" s="66"/>
      <c r="K389" s="66"/>
    </row>
    <row r="390" spans="1:11" ht="20.25" customHeight="1">
      <c r="A390" s="66"/>
      <c r="B390" s="66"/>
      <c r="C390" s="66"/>
      <c r="D390" s="66"/>
      <c r="E390" s="66"/>
      <c r="F390" s="66"/>
      <c r="G390" s="66"/>
      <c r="H390" s="66"/>
      <c r="I390" s="66"/>
      <c r="J390" s="66"/>
      <c r="K390" s="66"/>
    </row>
    <row r="391" spans="1:11" ht="20.25" customHeight="1">
      <c r="A391" s="66"/>
      <c r="B391" s="66"/>
      <c r="C391" s="66"/>
      <c r="D391" s="66"/>
      <c r="E391" s="66"/>
      <c r="F391" s="66"/>
      <c r="G391" s="66"/>
      <c r="H391" s="66"/>
      <c r="I391" s="66"/>
      <c r="J391" s="66"/>
      <c r="K391" s="66"/>
    </row>
    <row r="392" spans="1:11" ht="20.25" customHeight="1">
      <c r="A392" s="66"/>
      <c r="B392" s="66"/>
      <c r="C392" s="66"/>
      <c r="D392" s="66"/>
      <c r="E392" s="66"/>
      <c r="F392" s="66"/>
      <c r="G392" s="66"/>
      <c r="H392" s="66"/>
      <c r="I392" s="66"/>
      <c r="J392" s="66"/>
      <c r="K392" s="66"/>
    </row>
    <row r="393" spans="1:11" ht="20.25" customHeight="1">
      <c r="A393" s="66"/>
      <c r="B393" s="66"/>
      <c r="C393" s="66"/>
      <c r="D393" s="66"/>
      <c r="E393" s="66"/>
      <c r="F393" s="66"/>
      <c r="G393" s="66"/>
      <c r="H393" s="66"/>
      <c r="I393" s="66"/>
      <c r="J393" s="66"/>
      <c r="K393" s="66"/>
    </row>
    <row r="394" spans="1:11" ht="20.25" customHeight="1">
      <c r="A394" s="66"/>
      <c r="B394" s="66"/>
      <c r="C394" s="66"/>
      <c r="D394" s="66"/>
      <c r="E394" s="66"/>
      <c r="F394" s="66"/>
      <c r="G394" s="66"/>
      <c r="H394" s="66"/>
      <c r="I394" s="66"/>
      <c r="J394" s="66"/>
      <c r="K394" s="66"/>
    </row>
    <row r="395" spans="1:11" ht="20.25" customHeight="1">
      <c r="A395" s="66"/>
      <c r="B395" s="66"/>
      <c r="C395" s="66"/>
      <c r="D395" s="66"/>
      <c r="E395" s="66"/>
      <c r="F395" s="66"/>
      <c r="G395" s="66"/>
      <c r="H395" s="66"/>
      <c r="I395" s="66"/>
      <c r="J395" s="66"/>
      <c r="K395" s="66"/>
    </row>
    <row r="396" spans="1:11" ht="20.25" customHeight="1">
      <c r="A396" s="66"/>
      <c r="B396" s="66"/>
      <c r="C396" s="66"/>
      <c r="D396" s="66"/>
      <c r="E396" s="66"/>
      <c r="F396" s="66"/>
      <c r="G396" s="66"/>
      <c r="H396" s="66"/>
      <c r="I396" s="66"/>
      <c r="J396" s="66"/>
      <c r="K396" s="66"/>
    </row>
    <row r="397" spans="1:11" ht="20.25" customHeight="1">
      <c r="A397" s="66"/>
      <c r="B397" s="66"/>
      <c r="C397" s="66"/>
      <c r="D397" s="66"/>
      <c r="E397" s="66"/>
      <c r="F397" s="66"/>
      <c r="G397" s="66"/>
      <c r="H397" s="66"/>
      <c r="I397" s="66"/>
      <c r="J397" s="66"/>
      <c r="K397" s="66"/>
    </row>
    <row r="398" spans="1:11" ht="20.25" customHeight="1">
      <c r="A398" s="66"/>
      <c r="B398" s="66"/>
      <c r="C398" s="66"/>
      <c r="D398" s="66"/>
      <c r="E398" s="66"/>
      <c r="F398" s="66"/>
      <c r="G398" s="66"/>
      <c r="H398" s="66"/>
      <c r="I398" s="66"/>
      <c r="J398" s="66"/>
      <c r="K398" s="66"/>
    </row>
    <row r="399" spans="1:11" ht="20.25" customHeight="1">
      <c r="A399" s="66"/>
      <c r="B399" s="66"/>
      <c r="C399" s="66"/>
      <c r="D399" s="66"/>
      <c r="E399" s="66"/>
      <c r="F399" s="66"/>
      <c r="G399" s="66"/>
      <c r="H399" s="66"/>
      <c r="I399" s="66"/>
      <c r="J399" s="66"/>
      <c r="K399" s="66"/>
    </row>
    <row r="400" spans="1:11" ht="20.25" customHeight="1">
      <c r="A400" s="66"/>
      <c r="B400" s="66"/>
      <c r="C400" s="66"/>
      <c r="D400" s="66"/>
      <c r="E400" s="66"/>
      <c r="F400" s="66"/>
      <c r="G400" s="66"/>
      <c r="H400" s="66"/>
      <c r="I400" s="66"/>
      <c r="J400" s="66"/>
      <c r="K400" s="66"/>
    </row>
    <row r="401" spans="1:11" ht="20.25" customHeight="1">
      <c r="A401" s="66"/>
      <c r="B401" s="66"/>
      <c r="C401" s="66"/>
      <c r="D401" s="66"/>
      <c r="E401" s="66"/>
      <c r="F401" s="66"/>
      <c r="G401" s="66"/>
      <c r="H401" s="66"/>
      <c r="I401" s="66"/>
      <c r="J401" s="66"/>
      <c r="K401" s="66"/>
    </row>
    <row r="402" spans="1:11" ht="20.25" customHeight="1">
      <c r="A402" s="66"/>
      <c r="B402" s="66"/>
      <c r="C402" s="66"/>
      <c r="D402" s="66"/>
      <c r="E402" s="66"/>
      <c r="F402" s="66"/>
      <c r="G402" s="66"/>
      <c r="H402" s="66"/>
      <c r="I402" s="66"/>
      <c r="J402" s="66"/>
      <c r="K402" s="66"/>
    </row>
    <row r="403" spans="1:11" ht="20.25" customHeight="1">
      <c r="A403" s="66"/>
      <c r="B403" s="66"/>
      <c r="C403" s="66"/>
      <c r="D403" s="66"/>
      <c r="E403" s="66"/>
      <c r="F403" s="66"/>
      <c r="G403" s="66"/>
      <c r="H403" s="66"/>
      <c r="I403" s="66"/>
      <c r="J403" s="66"/>
      <c r="K403" s="66"/>
    </row>
    <row r="404" spans="1:11" ht="20.25" customHeight="1">
      <c r="A404" s="66"/>
      <c r="B404" s="66"/>
      <c r="C404" s="66"/>
      <c r="D404" s="66"/>
      <c r="E404" s="66"/>
      <c r="F404" s="66"/>
      <c r="G404" s="66"/>
      <c r="H404" s="66"/>
      <c r="I404" s="66"/>
      <c r="J404" s="66"/>
      <c r="K404" s="66"/>
    </row>
    <row r="405" spans="1:11" ht="20.25" customHeight="1">
      <c r="A405" s="66"/>
      <c r="B405" s="66"/>
      <c r="C405" s="66"/>
      <c r="D405" s="66"/>
      <c r="E405" s="66"/>
      <c r="F405" s="66"/>
      <c r="G405" s="66"/>
      <c r="H405" s="66"/>
      <c r="I405" s="66"/>
      <c r="J405" s="66"/>
      <c r="K405" s="66"/>
    </row>
    <row r="406" spans="1:11" ht="20.25" customHeight="1">
      <c r="A406" s="66"/>
      <c r="B406" s="66"/>
      <c r="C406" s="66"/>
      <c r="D406" s="66"/>
      <c r="E406" s="66"/>
      <c r="F406" s="66"/>
      <c r="G406" s="66"/>
      <c r="H406" s="66"/>
      <c r="I406" s="66"/>
      <c r="J406" s="66"/>
      <c r="K406" s="66"/>
    </row>
    <row r="407" spans="1:11" ht="20.25" customHeight="1">
      <c r="A407" s="66"/>
      <c r="B407" s="66"/>
      <c r="C407" s="66"/>
      <c r="D407" s="66"/>
      <c r="E407" s="66"/>
      <c r="F407" s="66"/>
      <c r="G407" s="66"/>
      <c r="H407" s="66"/>
      <c r="I407" s="66"/>
      <c r="J407" s="66"/>
      <c r="K407" s="66"/>
    </row>
    <row r="408" spans="1:11" ht="20.25" customHeight="1">
      <c r="A408" s="66"/>
      <c r="B408" s="66"/>
      <c r="C408" s="66"/>
      <c r="D408" s="66"/>
      <c r="E408" s="66"/>
      <c r="F408" s="66"/>
      <c r="G408" s="66"/>
      <c r="H408" s="66"/>
      <c r="I408" s="66"/>
      <c r="J408" s="66"/>
      <c r="K408" s="66"/>
    </row>
    <row r="409" spans="1:11" ht="20.25" customHeight="1">
      <c r="A409" s="66"/>
      <c r="B409" s="66"/>
      <c r="C409" s="66"/>
      <c r="D409" s="66"/>
      <c r="E409" s="66"/>
      <c r="F409" s="66"/>
      <c r="G409" s="66"/>
      <c r="H409" s="66"/>
      <c r="I409" s="66"/>
      <c r="J409" s="66"/>
      <c r="K409" s="66"/>
    </row>
    <row r="410" spans="1:11" ht="20.25" customHeight="1">
      <c r="A410" s="66"/>
      <c r="B410" s="66"/>
      <c r="C410" s="66"/>
      <c r="D410" s="66"/>
      <c r="E410" s="66"/>
      <c r="F410" s="66"/>
      <c r="G410" s="66"/>
      <c r="H410" s="66"/>
      <c r="I410" s="66"/>
      <c r="J410" s="66"/>
      <c r="K410" s="66"/>
    </row>
    <row r="411" spans="1:11" ht="20.25" customHeight="1">
      <c r="A411" s="66"/>
      <c r="B411" s="66"/>
      <c r="C411" s="66"/>
      <c r="D411" s="66"/>
      <c r="E411" s="66"/>
      <c r="F411" s="66"/>
      <c r="G411" s="66"/>
      <c r="H411" s="66"/>
      <c r="I411" s="66"/>
      <c r="J411" s="66"/>
      <c r="K411" s="66"/>
    </row>
    <row r="412" spans="1:11" ht="20.25" customHeight="1">
      <c r="A412" s="66"/>
      <c r="B412" s="66"/>
      <c r="C412" s="66"/>
      <c r="D412" s="66"/>
      <c r="E412" s="66"/>
      <c r="F412" s="66"/>
      <c r="G412" s="66"/>
      <c r="H412" s="66"/>
      <c r="I412" s="66"/>
      <c r="J412" s="66"/>
      <c r="K412" s="66"/>
    </row>
    <row r="413" spans="1:11" ht="20.25" customHeight="1">
      <c r="A413" s="66"/>
      <c r="B413" s="66"/>
      <c r="C413" s="66"/>
      <c r="D413" s="66"/>
      <c r="E413" s="66"/>
      <c r="F413" s="66"/>
      <c r="G413" s="66"/>
      <c r="H413" s="66"/>
      <c r="I413" s="66"/>
      <c r="J413" s="66"/>
      <c r="K413" s="66"/>
    </row>
    <row r="414" spans="1:11" ht="20.25" customHeight="1">
      <c r="A414" s="66"/>
      <c r="B414" s="66"/>
      <c r="C414" s="66"/>
      <c r="D414" s="66"/>
      <c r="E414" s="66"/>
      <c r="F414" s="66"/>
      <c r="G414" s="66"/>
      <c r="H414" s="66"/>
      <c r="I414" s="66"/>
      <c r="J414" s="66"/>
      <c r="K414" s="66"/>
    </row>
    <row r="415" spans="1:11" ht="20.25" customHeight="1">
      <c r="A415" s="66"/>
      <c r="B415" s="66"/>
      <c r="C415" s="66"/>
      <c r="D415" s="66"/>
      <c r="E415" s="66"/>
      <c r="F415" s="66"/>
      <c r="G415" s="66"/>
      <c r="H415" s="66"/>
      <c r="I415" s="66"/>
      <c r="J415" s="66"/>
      <c r="K415" s="66"/>
    </row>
    <row r="416" spans="1:11" ht="20.25" customHeight="1">
      <c r="A416" s="66"/>
      <c r="B416" s="66"/>
      <c r="C416" s="66"/>
      <c r="D416" s="66"/>
      <c r="E416" s="66"/>
      <c r="F416" s="66"/>
      <c r="G416" s="66"/>
      <c r="H416" s="66"/>
      <c r="I416" s="66"/>
      <c r="J416" s="66"/>
      <c r="K416" s="66"/>
    </row>
    <row r="417" spans="1:11" ht="20.25" customHeight="1">
      <c r="A417" s="66"/>
      <c r="B417" s="66"/>
      <c r="C417" s="66"/>
      <c r="D417" s="66"/>
      <c r="E417" s="66"/>
      <c r="F417" s="66"/>
      <c r="G417" s="66"/>
      <c r="H417" s="66"/>
      <c r="I417" s="66"/>
      <c r="J417" s="66"/>
      <c r="K417" s="66"/>
    </row>
    <row r="418" spans="1:11" ht="20.25" customHeight="1">
      <c r="A418" s="66"/>
      <c r="B418" s="66"/>
      <c r="C418" s="66"/>
      <c r="D418" s="66"/>
      <c r="E418" s="66"/>
      <c r="F418" s="66"/>
      <c r="G418" s="66"/>
      <c r="H418" s="66"/>
      <c r="I418" s="66"/>
      <c r="J418" s="66"/>
      <c r="K418" s="66"/>
    </row>
    <row r="419" spans="1:11" ht="20.25" customHeight="1">
      <c r="A419" s="66"/>
      <c r="B419" s="66"/>
      <c r="C419" s="66"/>
      <c r="D419" s="66"/>
      <c r="E419" s="66"/>
      <c r="F419" s="66"/>
      <c r="G419" s="66"/>
      <c r="H419" s="66"/>
      <c r="I419" s="66"/>
      <c r="J419" s="66"/>
      <c r="K419" s="66"/>
    </row>
    <row r="420" spans="1:11" ht="20.25" customHeight="1">
      <c r="A420" s="66"/>
      <c r="B420" s="66"/>
      <c r="C420" s="66"/>
      <c r="D420" s="66"/>
      <c r="E420" s="66"/>
      <c r="F420" s="66"/>
      <c r="G420" s="66"/>
      <c r="H420" s="66"/>
      <c r="I420" s="66"/>
      <c r="J420" s="66"/>
      <c r="K420" s="66"/>
    </row>
    <row r="421" spans="1:11" ht="20.25" customHeight="1">
      <c r="A421" s="66"/>
      <c r="B421" s="66"/>
      <c r="C421" s="66"/>
      <c r="D421" s="66"/>
      <c r="E421" s="66"/>
      <c r="F421" s="66"/>
      <c r="G421" s="66"/>
      <c r="H421" s="66"/>
      <c r="I421" s="66"/>
      <c r="J421" s="66"/>
      <c r="K421" s="66"/>
    </row>
    <row r="422" spans="1:11" ht="20.25" customHeight="1">
      <c r="A422" s="66"/>
      <c r="B422" s="66"/>
      <c r="C422" s="66"/>
      <c r="D422" s="66"/>
      <c r="E422" s="66"/>
      <c r="F422" s="66"/>
      <c r="G422" s="66"/>
      <c r="H422" s="66"/>
      <c r="I422" s="66"/>
      <c r="J422" s="66"/>
      <c r="K422" s="66"/>
    </row>
    <row r="423" spans="1:11" ht="20.25" customHeight="1">
      <c r="A423" s="66"/>
      <c r="B423" s="66"/>
      <c r="C423" s="66"/>
      <c r="D423" s="66"/>
      <c r="E423" s="66"/>
      <c r="F423" s="66"/>
      <c r="G423" s="66"/>
      <c r="H423" s="66"/>
      <c r="I423" s="66"/>
      <c r="J423" s="66"/>
      <c r="K423" s="66"/>
    </row>
    <row r="424" spans="1:11" ht="20.25" customHeight="1">
      <c r="A424" s="66"/>
      <c r="B424" s="66"/>
      <c r="C424" s="66"/>
      <c r="D424" s="66"/>
      <c r="E424" s="66"/>
      <c r="F424" s="66"/>
      <c r="G424" s="66"/>
      <c r="H424" s="66"/>
      <c r="I424" s="66"/>
      <c r="J424" s="66"/>
      <c r="K424" s="66"/>
    </row>
    <row r="425" spans="1:11" ht="20.25" customHeight="1">
      <c r="A425" s="66"/>
      <c r="B425" s="66"/>
      <c r="C425" s="66"/>
      <c r="D425" s="66"/>
      <c r="E425" s="66"/>
      <c r="F425" s="66"/>
      <c r="G425" s="66"/>
      <c r="H425" s="66"/>
      <c r="I425" s="66"/>
      <c r="J425" s="66"/>
      <c r="K425" s="66"/>
    </row>
    <row r="426" spans="1:11" ht="20.25" customHeight="1">
      <c r="A426" s="66"/>
      <c r="B426" s="66"/>
      <c r="C426" s="66"/>
      <c r="D426" s="66"/>
      <c r="E426" s="66"/>
      <c r="F426" s="66"/>
      <c r="G426" s="66"/>
      <c r="H426" s="66"/>
      <c r="I426" s="66"/>
      <c r="J426" s="66"/>
      <c r="K426" s="66"/>
    </row>
    <row r="427" spans="1:11" ht="20.25" customHeight="1">
      <c r="A427" s="66"/>
      <c r="B427" s="66"/>
      <c r="C427" s="66"/>
      <c r="D427" s="66"/>
      <c r="E427" s="66"/>
      <c r="F427" s="66"/>
      <c r="G427" s="66"/>
      <c r="H427" s="66"/>
      <c r="I427" s="66"/>
      <c r="J427" s="66"/>
      <c r="K427" s="66"/>
    </row>
    <row r="428" spans="1:11" ht="20.25" customHeight="1">
      <c r="A428" s="66"/>
      <c r="B428" s="66"/>
      <c r="C428" s="66"/>
      <c r="D428" s="66"/>
      <c r="E428" s="66"/>
      <c r="F428" s="66"/>
      <c r="G428" s="66"/>
      <c r="H428" s="66"/>
      <c r="I428" s="66"/>
      <c r="J428" s="66"/>
      <c r="K428" s="66"/>
    </row>
    <row r="429" spans="1:11" ht="20.25" customHeight="1">
      <c r="A429" s="66"/>
      <c r="B429" s="66"/>
      <c r="C429" s="66"/>
      <c r="D429" s="66"/>
      <c r="E429" s="66"/>
      <c r="F429" s="66"/>
      <c r="G429" s="66"/>
      <c r="H429" s="66"/>
      <c r="I429" s="66"/>
      <c r="J429" s="66"/>
      <c r="K429" s="66"/>
    </row>
    <row r="430" spans="1:11" ht="20.25" customHeight="1">
      <c r="A430" s="66"/>
      <c r="B430" s="66"/>
      <c r="C430" s="66"/>
      <c r="D430" s="66"/>
      <c r="E430" s="66"/>
      <c r="F430" s="66"/>
      <c r="G430" s="66"/>
      <c r="H430" s="66"/>
      <c r="I430" s="66"/>
      <c r="J430" s="66"/>
      <c r="K430" s="66"/>
    </row>
    <row r="431" spans="1:11" ht="20.25" customHeight="1">
      <c r="A431" s="66"/>
      <c r="B431" s="66"/>
      <c r="C431" s="66"/>
      <c r="D431" s="66"/>
      <c r="E431" s="66"/>
      <c r="F431" s="66"/>
      <c r="G431" s="66"/>
      <c r="H431" s="66"/>
      <c r="I431" s="66"/>
      <c r="J431" s="66"/>
      <c r="K431" s="66"/>
    </row>
    <row r="432" spans="1:11" ht="20.25" customHeight="1">
      <c r="A432" s="66"/>
      <c r="B432" s="66"/>
      <c r="C432" s="66"/>
      <c r="D432" s="66"/>
      <c r="E432" s="66"/>
      <c r="F432" s="66"/>
      <c r="G432" s="66"/>
      <c r="H432" s="66"/>
      <c r="I432" s="66"/>
      <c r="J432" s="66"/>
      <c r="K432" s="66"/>
    </row>
    <row r="433" spans="1:11" ht="20.25" customHeight="1">
      <c r="A433" s="66"/>
      <c r="B433" s="66"/>
      <c r="C433" s="66"/>
      <c r="D433" s="66"/>
      <c r="E433" s="66"/>
      <c r="F433" s="66"/>
      <c r="G433" s="66"/>
      <c r="H433" s="66"/>
      <c r="I433" s="66"/>
      <c r="J433" s="66"/>
      <c r="K433" s="66"/>
    </row>
    <row r="434" spans="1:11" ht="20.25" customHeight="1">
      <c r="A434" s="66"/>
      <c r="B434" s="66"/>
      <c r="C434" s="66"/>
      <c r="D434" s="66"/>
      <c r="E434" s="66"/>
      <c r="F434" s="66"/>
      <c r="G434" s="66"/>
      <c r="H434" s="66"/>
      <c r="I434" s="66"/>
      <c r="J434" s="66"/>
      <c r="K434" s="66"/>
    </row>
    <row r="435" spans="1:11" ht="20.25" customHeight="1">
      <c r="A435" s="66"/>
      <c r="B435" s="66"/>
      <c r="C435" s="66"/>
      <c r="D435" s="66"/>
      <c r="E435" s="66"/>
      <c r="F435" s="66"/>
      <c r="G435" s="66"/>
      <c r="H435" s="66"/>
      <c r="I435" s="66"/>
      <c r="J435" s="66"/>
      <c r="K435" s="66"/>
    </row>
    <row r="436" spans="1:11" ht="20.25" customHeight="1">
      <c r="A436" s="66"/>
      <c r="B436" s="66"/>
      <c r="C436" s="66"/>
      <c r="D436" s="66"/>
      <c r="E436" s="66"/>
      <c r="F436" s="66"/>
      <c r="G436" s="66"/>
      <c r="H436" s="66"/>
      <c r="I436" s="66"/>
      <c r="J436" s="66"/>
      <c r="K436" s="66"/>
    </row>
    <row r="437" spans="1:11" ht="20.25" customHeight="1">
      <c r="A437" s="66"/>
      <c r="B437" s="66"/>
      <c r="C437" s="66"/>
      <c r="D437" s="66"/>
      <c r="E437" s="66"/>
      <c r="F437" s="66"/>
      <c r="G437" s="66"/>
      <c r="H437" s="66"/>
      <c r="I437" s="66"/>
      <c r="J437" s="66"/>
      <c r="K437" s="66"/>
    </row>
    <row r="438" spans="1:11" ht="20.25" customHeight="1">
      <c r="A438" s="66"/>
      <c r="B438" s="66"/>
      <c r="C438" s="66"/>
      <c r="D438" s="66"/>
      <c r="E438" s="66"/>
      <c r="F438" s="66"/>
      <c r="G438" s="66"/>
      <c r="H438" s="66"/>
      <c r="I438" s="66"/>
      <c r="J438" s="66"/>
      <c r="K438" s="66"/>
    </row>
    <row r="439" spans="1:11" ht="20.25" customHeight="1">
      <c r="A439" s="66"/>
      <c r="B439" s="66"/>
      <c r="C439" s="66"/>
      <c r="D439" s="66"/>
      <c r="E439" s="66"/>
      <c r="F439" s="66"/>
      <c r="G439" s="66"/>
      <c r="H439" s="66"/>
      <c r="I439" s="66"/>
      <c r="J439" s="66"/>
      <c r="K439" s="66"/>
    </row>
    <row r="440" spans="1:11" ht="20.25" customHeight="1">
      <c r="A440" s="66"/>
      <c r="B440" s="66"/>
      <c r="C440" s="66"/>
      <c r="D440" s="66"/>
      <c r="E440" s="66"/>
      <c r="F440" s="66"/>
      <c r="G440" s="66"/>
      <c r="H440" s="66"/>
      <c r="I440" s="66"/>
      <c r="J440" s="66"/>
      <c r="K440" s="66"/>
    </row>
    <row r="441" spans="1:11" ht="20.25" customHeight="1">
      <c r="A441" s="66"/>
      <c r="B441" s="66"/>
      <c r="C441" s="66"/>
      <c r="D441" s="66"/>
      <c r="E441" s="66"/>
      <c r="F441" s="66"/>
      <c r="G441" s="66"/>
      <c r="H441" s="66"/>
      <c r="I441" s="66"/>
      <c r="J441" s="66"/>
      <c r="K441" s="66"/>
    </row>
    <row r="442" spans="1:11" ht="20.25" customHeight="1">
      <c r="A442" s="66"/>
      <c r="B442" s="66"/>
      <c r="C442" s="66"/>
      <c r="D442" s="66"/>
      <c r="E442" s="66"/>
      <c r="F442" s="66"/>
      <c r="G442" s="66"/>
      <c r="H442" s="66"/>
      <c r="I442" s="66"/>
      <c r="J442" s="66"/>
      <c r="K442" s="66"/>
    </row>
    <row r="443" spans="1:11" ht="20.25" customHeight="1">
      <c r="A443" s="66"/>
      <c r="B443" s="66"/>
      <c r="C443" s="66"/>
      <c r="D443" s="66"/>
      <c r="E443" s="66"/>
      <c r="F443" s="66"/>
      <c r="G443" s="66"/>
      <c r="H443" s="66"/>
      <c r="I443" s="66"/>
      <c r="J443" s="66"/>
      <c r="K443" s="66"/>
    </row>
    <row r="444" spans="1:11" ht="20.25" customHeight="1">
      <c r="A444" s="66"/>
      <c r="B444" s="66"/>
      <c r="C444" s="66"/>
      <c r="D444" s="66"/>
      <c r="E444" s="66"/>
      <c r="F444" s="66"/>
      <c r="G444" s="66"/>
      <c r="H444" s="66"/>
      <c r="I444" s="66"/>
      <c r="J444" s="66"/>
      <c r="K444" s="66"/>
    </row>
    <row r="445" spans="1:11" ht="20.25" customHeight="1">
      <c r="A445" s="66"/>
      <c r="B445" s="66"/>
      <c r="C445" s="66"/>
      <c r="D445" s="66"/>
      <c r="E445" s="66"/>
      <c r="F445" s="66"/>
      <c r="G445" s="66"/>
      <c r="H445" s="66"/>
      <c r="I445" s="66"/>
      <c r="J445" s="66"/>
      <c r="K445" s="66"/>
    </row>
    <row r="446" spans="1:11" ht="20.25" customHeight="1">
      <c r="A446" s="66"/>
      <c r="B446" s="66"/>
      <c r="C446" s="66"/>
      <c r="D446" s="66"/>
      <c r="E446" s="66"/>
      <c r="F446" s="66"/>
      <c r="G446" s="66"/>
      <c r="H446" s="66"/>
      <c r="I446" s="66"/>
      <c r="J446" s="66"/>
      <c r="K446" s="66"/>
    </row>
    <row r="447" spans="1:11" ht="20.25" customHeight="1">
      <c r="A447" s="66"/>
      <c r="B447" s="66"/>
      <c r="C447" s="66"/>
      <c r="D447" s="66"/>
      <c r="E447" s="66"/>
      <c r="F447" s="66"/>
      <c r="G447" s="66"/>
      <c r="H447" s="66"/>
      <c r="I447" s="66"/>
      <c r="J447" s="66"/>
      <c r="K447" s="66"/>
    </row>
    <row r="448" spans="1:11" ht="20.25" customHeight="1">
      <c r="A448" s="66"/>
      <c r="B448" s="66"/>
      <c r="C448" s="66"/>
      <c r="D448" s="66"/>
      <c r="E448" s="66"/>
      <c r="F448" s="66"/>
      <c r="G448" s="66"/>
      <c r="H448" s="66"/>
      <c r="I448" s="66"/>
      <c r="J448" s="66"/>
      <c r="K448" s="66"/>
    </row>
    <row r="449" spans="1:11" ht="20.25" customHeight="1">
      <c r="A449" s="66"/>
      <c r="B449" s="66"/>
      <c r="C449" s="66"/>
      <c r="D449" s="66"/>
      <c r="E449" s="66"/>
      <c r="F449" s="66"/>
      <c r="G449" s="66"/>
      <c r="H449" s="66"/>
      <c r="I449" s="66"/>
      <c r="J449" s="66"/>
      <c r="K449" s="66"/>
    </row>
    <row r="450" spans="1:11" ht="20.25" customHeight="1">
      <c r="A450" s="66"/>
      <c r="B450" s="66"/>
      <c r="C450" s="66"/>
      <c r="D450" s="66"/>
      <c r="E450" s="66"/>
      <c r="F450" s="66"/>
      <c r="G450" s="66"/>
      <c r="H450" s="66"/>
      <c r="I450" s="66"/>
      <c r="J450" s="66"/>
      <c r="K450" s="66"/>
    </row>
    <row r="451" spans="1:11" ht="20.25" customHeight="1">
      <c r="A451" s="66"/>
      <c r="B451" s="66"/>
      <c r="C451" s="66"/>
      <c r="D451" s="66"/>
      <c r="E451" s="66"/>
      <c r="F451" s="66"/>
      <c r="G451" s="66"/>
      <c r="H451" s="66"/>
      <c r="I451" s="66"/>
      <c r="J451" s="66"/>
      <c r="K451" s="66"/>
    </row>
    <row r="452" spans="1:11" ht="20.25" customHeight="1">
      <c r="A452" s="66"/>
      <c r="B452" s="66"/>
      <c r="C452" s="66"/>
      <c r="D452" s="66"/>
      <c r="E452" s="66"/>
      <c r="F452" s="66"/>
      <c r="G452" s="66"/>
      <c r="H452" s="66"/>
      <c r="I452" s="66"/>
      <c r="J452" s="66"/>
      <c r="K452" s="66"/>
    </row>
    <row r="453" spans="1:11" ht="20.25" customHeight="1">
      <c r="A453" s="66"/>
      <c r="B453" s="66"/>
      <c r="C453" s="66"/>
      <c r="D453" s="66"/>
      <c r="E453" s="66"/>
      <c r="F453" s="66"/>
      <c r="G453" s="66"/>
      <c r="H453" s="66"/>
      <c r="I453" s="66"/>
      <c r="J453" s="66"/>
      <c r="K453" s="66"/>
    </row>
    <row r="454" spans="1:11" ht="20.25" customHeight="1">
      <c r="A454" s="66"/>
      <c r="B454" s="66"/>
      <c r="C454" s="66"/>
      <c r="D454" s="66"/>
      <c r="E454" s="66"/>
      <c r="F454" s="66"/>
      <c r="G454" s="66"/>
      <c r="H454" s="66"/>
      <c r="I454" s="66"/>
      <c r="J454" s="66"/>
      <c r="K454" s="66"/>
    </row>
    <row r="455" spans="1:11" ht="20.25" customHeight="1">
      <c r="A455" s="66"/>
      <c r="B455" s="66"/>
      <c r="C455" s="66"/>
      <c r="D455" s="66"/>
      <c r="E455" s="66"/>
      <c r="F455" s="66"/>
      <c r="G455" s="66"/>
      <c r="H455" s="66"/>
      <c r="I455" s="66"/>
      <c r="J455" s="66"/>
      <c r="K455" s="66"/>
    </row>
    <row r="456" spans="1:11" ht="20.25" customHeight="1">
      <c r="A456" s="66"/>
      <c r="B456" s="66"/>
      <c r="C456" s="66"/>
      <c r="D456" s="66"/>
      <c r="E456" s="66"/>
      <c r="F456" s="66"/>
      <c r="G456" s="66"/>
      <c r="H456" s="66"/>
      <c r="I456" s="66"/>
      <c r="J456" s="66"/>
      <c r="K456" s="66"/>
    </row>
    <row r="457" spans="1:11" ht="20.25" customHeight="1">
      <c r="A457" s="66"/>
      <c r="B457" s="66"/>
      <c r="C457" s="66"/>
      <c r="D457" s="66"/>
      <c r="E457" s="66"/>
      <c r="F457" s="66"/>
      <c r="G457" s="66"/>
      <c r="H457" s="66"/>
      <c r="I457" s="66"/>
      <c r="J457" s="66"/>
      <c r="K457" s="66"/>
    </row>
    <row r="458" spans="1:11" ht="20.25" customHeight="1">
      <c r="A458" s="66"/>
      <c r="B458" s="66"/>
      <c r="C458" s="66"/>
      <c r="D458" s="66"/>
      <c r="E458" s="66"/>
      <c r="F458" s="66"/>
      <c r="G458" s="66"/>
      <c r="H458" s="66"/>
      <c r="I458" s="66"/>
      <c r="J458" s="66"/>
      <c r="K458" s="66"/>
    </row>
    <row r="459" spans="1:11" ht="20.25" customHeight="1">
      <c r="A459" s="66"/>
      <c r="B459" s="66"/>
      <c r="C459" s="66"/>
      <c r="D459" s="66"/>
      <c r="E459" s="66"/>
      <c r="F459" s="66"/>
      <c r="G459" s="66"/>
      <c r="H459" s="66"/>
      <c r="I459" s="66"/>
      <c r="J459" s="66"/>
      <c r="K459" s="66"/>
    </row>
    <row r="460" spans="1:11" ht="20.25" customHeight="1">
      <c r="A460" s="66"/>
      <c r="B460" s="66"/>
      <c r="C460" s="66"/>
      <c r="D460" s="66"/>
      <c r="E460" s="66"/>
      <c r="F460" s="66"/>
      <c r="G460" s="66"/>
      <c r="H460" s="66"/>
      <c r="I460" s="66"/>
      <c r="J460" s="66"/>
      <c r="K460" s="66"/>
    </row>
    <row r="461" spans="1:11" ht="20.25" customHeight="1">
      <c r="A461" s="66"/>
      <c r="B461" s="66"/>
      <c r="C461" s="66"/>
      <c r="D461" s="66"/>
      <c r="E461" s="66"/>
      <c r="F461" s="66"/>
      <c r="G461" s="66"/>
      <c r="H461" s="66"/>
      <c r="I461" s="66"/>
      <c r="J461" s="66"/>
      <c r="K461" s="66"/>
    </row>
    <row r="462" spans="1:11" ht="20.25" customHeight="1">
      <c r="A462" s="66"/>
      <c r="B462" s="66"/>
      <c r="C462" s="66"/>
      <c r="D462" s="66"/>
      <c r="E462" s="66"/>
      <c r="F462" s="66"/>
      <c r="G462" s="66"/>
      <c r="H462" s="66"/>
      <c r="I462" s="66"/>
      <c r="J462" s="66"/>
      <c r="K462" s="66"/>
    </row>
    <row r="463" spans="1:11" ht="20.25" customHeight="1">
      <c r="A463" s="66"/>
      <c r="B463" s="66"/>
      <c r="C463" s="66"/>
      <c r="D463" s="66"/>
      <c r="E463" s="66"/>
      <c r="F463" s="66"/>
      <c r="G463" s="66"/>
      <c r="H463" s="66"/>
      <c r="I463" s="66"/>
      <c r="J463" s="66"/>
      <c r="K463" s="66"/>
    </row>
    <row r="464" spans="1:11" ht="20.25" customHeight="1">
      <c r="A464" s="66"/>
      <c r="B464" s="66"/>
      <c r="C464" s="66"/>
      <c r="D464" s="66"/>
      <c r="E464" s="66"/>
      <c r="F464" s="66"/>
      <c r="G464" s="66"/>
      <c r="H464" s="66"/>
      <c r="I464" s="66"/>
      <c r="J464" s="66"/>
      <c r="K464" s="66"/>
    </row>
    <row r="465" spans="1:11" ht="20.25" customHeight="1">
      <c r="A465" s="66"/>
      <c r="B465" s="66"/>
      <c r="C465" s="66"/>
      <c r="D465" s="66"/>
      <c r="E465" s="66"/>
      <c r="F465" s="66"/>
      <c r="G465" s="66"/>
      <c r="H465" s="66"/>
      <c r="I465" s="66"/>
      <c r="J465" s="66"/>
      <c r="K465" s="66"/>
    </row>
    <row r="466" spans="1:11" ht="20.25" customHeight="1">
      <c r="A466" s="66"/>
      <c r="B466" s="66"/>
      <c r="C466" s="66"/>
      <c r="D466" s="66"/>
      <c r="E466" s="66"/>
      <c r="F466" s="66"/>
      <c r="G466" s="66"/>
      <c r="H466" s="66"/>
      <c r="I466" s="66"/>
      <c r="J466" s="66"/>
      <c r="K466" s="66"/>
    </row>
    <row r="467" spans="1:11" ht="20.25" customHeight="1">
      <c r="A467" s="66"/>
      <c r="B467" s="66"/>
      <c r="C467" s="66"/>
      <c r="D467" s="66"/>
      <c r="E467" s="66"/>
      <c r="F467" s="66"/>
      <c r="G467" s="66"/>
      <c r="H467" s="66"/>
      <c r="I467" s="66"/>
      <c r="J467" s="66"/>
      <c r="K467" s="66"/>
    </row>
    <row r="468" spans="1:11" ht="20.25" customHeight="1">
      <c r="A468" s="66"/>
      <c r="B468" s="66"/>
      <c r="C468" s="66"/>
      <c r="D468" s="66"/>
      <c r="E468" s="66"/>
      <c r="F468" s="66"/>
      <c r="G468" s="66"/>
      <c r="H468" s="66"/>
      <c r="I468" s="66"/>
      <c r="J468" s="66"/>
      <c r="K468" s="66"/>
    </row>
    <row r="469" spans="1:11" ht="20.25" customHeight="1">
      <c r="A469" s="66"/>
      <c r="B469" s="66"/>
      <c r="C469" s="66"/>
      <c r="D469" s="66"/>
      <c r="E469" s="66"/>
      <c r="F469" s="66"/>
      <c r="G469" s="66"/>
      <c r="H469" s="66"/>
      <c r="I469" s="66"/>
      <c r="J469" s="66"/>
      <c r="K469" s="66"/>
    </row>
    <row r="470" spans="1:11" ht="20.25" customHeight="1">
      <c r="A470" s="66"/>
      <c r="B470" s="66"/>
      <c r="C470" s="66"/>
      <c r="D470" s="66"/>
      <c r="E470" s="66"/>
      <c r="F470" s="66"/>
      <c r="G470" s="66"/>
      <c r="H470" s="66"/>
      <c r="I470" s="66"/>
      <c r="J470" s="66"/>
      <c r="K470" s="66"/>
    </row>
    <row r="471" spans="1:11" ht="20.25" customHeight="1">
      <c r="A471" s="66"/>
      <c r="B471" s="66"/>
      <c r="C471" s="66"/>
      <c r="D471" s="66"/>
      <c r="E471" s="66"/>
      <c r="F471" s="66"/>
      <c r="G471" s="66"/>
      <c r="H471" s="66"/>
      <c r="I471" s="66"/>
      <c r="J471" s="66"/>
      <c r="K471" s="66"/>
    </row>
    <row r="472" spans="1:11" ht="20.25" customHeight="1">
      <c r="A472" s="66"/>
      <c r="B472" s="66"/>
      <c r="C472" s="66"/>
      <c r="D472" s="66"/>
      <c r="E472" s="66"/>
      <c r="F472" s="66"/>
      <c r="G472" s="66"/>
      <c r="H472" s="66"/>
      <c r="I472" s="66"/>
      <c r="J472" s="66"/>
      <c r="K472" s="66"/>
    </row>
    <row r="473" spans="1:11" ht="20.25" customHeight="1">
      <c r="A473" s="66"/>
      <c r="B473" s="66"/>
      <c r="C473" s="66"/>
      <c r="D473" s="66"/>
      <c r="E473" s="66"/>
      <c r="F473" s="66"/>
      <c r="G473" s="66"/>
      <c r="H473" s="66"/>
      <c r="I473" s="66"/>
      <c r="J473" s="66"/>
      <c r="K473" s="66"/>
    </row>
    <row r="474" spans="1:11" ht="20.25" customHeight="1">
      <c r="A474" s="66"/>
      <c r="B474" s="66"/>
      <c r="C474" s="66"/>
      <c r="D474" s="66"/>
      <c r="E474" s="66"/>
      <c r="F474" s="66"/>
      <c r="G474" s="66"/>
      <c r="H474" s="66"/>
      <c r="I474" s="66"/>
      <c r="J474" s="66"/>
      <c r="K474" s="66"/>
    </row>
    <row r="475" spans="1:11" ht="20.25" customHeight="1">
      <c r="A475" s="66"/>
      <c r="B475" s="66"/>
      <c r="C475" s="66"/>
      <c r="D475" s="66"/>
      <c r="E475" s="66"/>
      <c r="F475" s="66"/>
      <c r="G475" s="66"/>
      <c r="H475" s="66"/>
      <c r="I475" s="66"/>
      <c r="J475" s="66"/>
      <c r="K475" s="66"/>
    </row>
    <row r="476" spans="1:11" ht="20.25" customHeight="1">
      <c r="A476" s="66"/>
      <c r="B476" s="66"/>
      <c r="C476" s="66"/>
      <c r="D476" s="66"/>
      <c r="E476" s="66"/>
      <c r="F476" s="66"/>
      <c r="G476" s="66"/>
      <c r="H476" s="66"/>
      <c r="I476" s="66"/>
      <c r="J476" s="66"/>
      <c r="K476" s="66"/>
    </row>
    <row r="477" spans="1:11" ht="20.25" customHeight="1">
      <c r="A477" s="66"/>
      <c r="B477" s="66"/>
      <c r="C477" s="66"/>
      <c r="D477" s="66"/>
      <c r="E477" s="66"/>
      <c r="F477" s="66"/>
      <c r="G477" s="66"/>
      <c r="H477" s="66"/>
      <c r="I477" s="66"/>
      <c r="J477" s="66"/>
      <c r="K477" s="66"/>
    </row>
    <row r="478" spans="1:11" ht="20.25" customHeight="1">
      <c r="A478" s="66"/>
      <c r="B478" s="66"/>
      <c r="C478" s="66"/>
      <c r="D478" s="66"/>
      <c r="E478" s="66"/>
      <c r="F478" s="66"/>
      <c r="G478" s="66"/>
      <c r="H478" s="66"/>
      <c r="I478" s="66"/>
      <c r="J478" s="66"/>
      <c r="K478" s="66"/>
    </row>
    <row r="479" spans="1:11" ht="20.25" customHeight="1">
      <c r="A479" s="66"/>
      <c r="B479" s="66"/>
      <c r="C479" s="66"/>
      <c r="D479" s="66"/>
      <c r="E479" s="66"/>
      <c r="F479" s="66"/>
      <c r="G479" s="66"/>
      <c r="H479" s="66"/>
      <c r="I479" s="66"/>
      <c r="J479" s="66"/>
      <c r="K479" s="66"/>
    </row>
    <row r="480" spans="1:11" ht="20.25" customHeight="1">
      <c r="A480" s="66"/>
      <c r="B480" s="66"/>
      <c r="C480" s="66"/>
      <c r="D480" s="66"/>
      <c r="E480" s="66"/>
      <c r="F480" s="66"/>
      <c r="G480" s="66"/>
      <c r="H480" s="66"/>
      <c r="I480" s="66"/>
      <c r="J480" s="66"/>
      <c r="K480" s="66"/>
    </row>
    <row r="481" spans="1:11" ht="20.25" customHeight="1">
      <c r="A481" s="66"/>
      <c r="B481" s="66"/>
      <c r="C481" s="66"/>
      <c r="D481" s="66"/>
      <c r="E481" s="66"/>
      <c r="F481" s="66"/>
      <c r="G481" s="66"/>
      <c r="H481" s="66"/>
      <c r="I481" s="66"/>
      <c r="J481" s="66"/>
      <c r="K481" s="66"/>
    </row>
    <row r="482" spans="1:11" ht="20.25" customHeight="1">
      <c r="A482" s="66"/>
      <c r="B482" s="66"/>
      <c r="C482" s="66"/>
      <c r="D482" s="66"/>
      <c r="E482" s="66"/>
      <c r="F482" s="66"/>
      <c r="G482" s="66"/>
      <c r="H482" s="66"/>
      <c r="I482" s="66"/>
      <c r="J482" s="66"/>
      <c r="K482" s="66"/>
    </row>
    <row r="483" spans="1:11" ht="20.25" customHeight="1">
      <c r="A483" s="66"/>
      <c r="B483" s="66"/>
      <c r="C483" s="66"/>
      <c r="D483" s="66"/>
      <c r="E483" s="66"/>
      <c r="F483" s="66"/>
      <c r="G483" s="66"/>
      <c r="H483" s="66"/>
      <c r="I483" s="66"/>
      <c r="J483" s="66"/>
      <c r="K483" s="66"/>
    </row>
    <row r="484" spans="1:11" ht="20.25" customHeight="1">
      <c r="A484" s="66"/>
      <c r="B484" s="66"/>
      <c r="C484" s="66"/>
      <c r="D484" s="66"/>
      <c r="E484" s="66"/>
      <c r="F484" s="66"/>
      <c r="G484" s="66"/>
      <c r="H484" s="66"/>
      <c r="I484" s="66"/>
      <c r="J484" s="66"/>
      <c r="K484" s="66"/>
    </row>
    <row r="485" spans="1:11" ht="20.25" customHeight="1">
      <c r="A485" s="66"/>
      <c r="B485" s="66"/>
      <c r="C485" s="66"/>
      <c r="D485" s="66"/>
      <c r="E485" s="66"/>
      <c r="F485" s="66"/>
      <c r="G485" s="66"/>
      <c r="H485" s="66"/>
      <c r="I485" s="66"/>
      <c r="J485" s="66"/>
      <c r="K485" s="66"/>
    </row>
    <row r="486" spans="1:11" ht="20.25" customHeight="1">
      <c r="A486" s="66"/>
      <c r="B486" s="66"/>
      <c r="C486" s="66"/>
      <c r="D486" s="66"/>
      <c r="E486" s="66"/>
      <c r="F486" s="66"/>
      <c r="G486" s="66"/>
      <c r="H486" s="66"/>
      <c r="I486" s="66"/>
      <c r="J486" s="66"/>
      <c r="K486" s="66"/>
    </row>
    <row r="487" spans="1:11" ht="20.25" customHeight="1">
      <c r="A487" s="66"/>
      <c r="B487" s="66"/>
      <c r="C487" s="66"/>
      <c r="D487" s="66"/>
      <c r="E487" s="66"/>
      <c r="F487" s="66"/>
      <c r="G487" s="66"/>
      <c r="H487" s="66"/>
      <c r="I487" s="66"/>
      <c r="J487" s="66"/>
      <c r="K487" s="66"/>
    </row>
    <row r="488" spans="1:11" ht="20.25" customHeight="1">
      <c r="A488" s="66"/>
      <c r="B488" s="66"/>
      <c r="C488" s="66"/>
      <c r="D488" s="66"/>
      <c r="E488" s="66"/>
      <c r="F488" s="66"/>
      <c r="G488" s="66"/>
      <c r="H488" s="66"/>
      <c r="I488" s="66"/>
      <c r="J488" s="66"/>
      <c r="K488" s="66"/>
    </row>
    <row r="489" spans="1:11" ht="20.25" customHeight="1">
      <c r="A489" s="66"/>
      <c r="B489" s="66"/>
      <c r="C489" s="66"/>
      <c r="D489" s="66"/>
      <c r="E489" s="66"/>
      <c r="F489" s="66"/>
      <c r="G489" s="66"/>
      <c r="H489" s="66"/>
      <c r="I489" s="66"/>
      <c r="J489" s="66"/>
      <c r="K489" s="66"/>
    </row>
    <row r="490" spans="1:11" ht="20.25" customHeight="1">
      <c r="A490" s="66"/>
      <c r="B490" s="66"/>
      <c r="C490" s="66"/>
      <c r="D490" s="66"/>
      <c r="E490" s="66"/>
      <c r="F490" s="66"/>
      <c r="G490" s="66"/>
      <c r="H490" s="66"/>
      <c r="I490" s="66"/>
      <c r="J490" s="66"/>
      <c r="K490" s="66"/>
    </row>
    <row r="491" spans="1:11" ht="20.25" customHeight="1">
      <c r="A491" s="66"/>
      <c r="B491" s="66"/>
      <c r="C491" s="66"/>
      <c r="D491" s="66"/>
      <c r="E491" s="66"/>
      <c r="F491" s="66"/>
      <c r="G491" s="66"/>
      <c r="H491" s="66"/>
      <c r="I491" s="66"/>
      <c r="J491" s="66"/>
      <c r="K491" s="66"/>
    </row>
    <row r="492" spans="1:11" ht="20.25" customHeight="1">
      <c r="A492" s="66"/>
      <c r="B492" s="66"/>
      <c r="C492" s="66"/>
      <c r="D492" s="66"/>
      <c r="E492" s="66"/>
      <c r="F492" s="66"/>
      <c r="G492" s="66"/>
      <c r="H492" s="66"/>
      <c r="I492" s="66"/>
      <c r="J492" s="66"/>
      <c r="K492" s="66"/>
    </row>
    <row r="493" spans="1:11" ht="20.25" customHeight="1">
      <c r="A493" s="66"/>
      <c r="B493" s="66"/>
      <c r="C493" s="66"/>
      <c r="D493" s="66"/>
      <c r="E493" s="66"/>
      <c r="F493" s="66"/>
      <c r="G493" s="66"/>
      <c r="H493" s="66"/>
      <c r="I493" s="66"/>
      <c r="J493" s="66"/>
      <c r="K493" s="66"/>
    </row>
    <row r="494" spans="1:11" ht="20.25" customHeight="1">
      <c r="A494" s="66"/>
      <c r="B494" s="66"/>
      <c r="C494" s="66"/>
      <c r="D494" s="66"/>
      <c r="E494" s="66"/>
      <c r="F494" s="66"/>
      <c r="G494" s="66"/>
      <c r="H494" s="66"/>
      <c r="I494" s="66"/>
      <c r="J494" s="66"/>
      <c r="K494" s="66"/>
    </row>
    <row r="495" spans="1:11" ht="20.25" customHeight="1">
      <c r="A495" s="66"/>
      <c r="B495" s="66"/>
      <c r="C495" s="66"/>
      <c r="D495" s="66"/>
      <c r="E495" s="66"/>
      <c r="F495" s="66"/>
      <c r="G495" s="66"/>
      <c r="H495" s="66"/>
      <c r="I495" s="66"/>
      <c r="J495" s="66"/>
      <c r="K495" s="66"/>
    </row>
    <row r="496" spans="1:11" ht="20.25" customHeight="1">
      <c r="A496" s="66"/>
      <c r="B496" s="66"/>
      <c r="C496" s="66"/>
      <c r="D496" s="66"/>
      <c r="E496" s="66"/>
      <c r="F496" s="66"/>
      <c r="G496" s="66"/>
      <c r="H496" s="66"/>
      <c r="I496" s="66"/>
      <c r="J496" s="66"/>
      <c r="K496" s="66"/>
    </row>
    <row r="497" spans="1:11" ht="20.25" customHeight="1">
      <c r="A497" s="66"/>
      <c r="B497" s="66"/>
      <c r="C497" s="66"/>
      <c r="D497" s="66"/>
      <c r="E497" s="66"/>
      <c r="F497" s="66"/>
      <c r="G497" s="66"/>
      <c r="H497" s="66"/>
      <c r="I497" s="66"/>
      <c r="J497" s="66"/>
      <c r="K497" s="66"/>
    </row>
    <row r="498" spans="1:11" ht="20.25" customHeight="1">
      <c r="A498" s="66"/>
      <c r="B498" s="66"/>
      <c r="C498" s="66"/>
      <c r="D498" s="66"/>
      <c r="E498" s="66"/>
      <c r="F498" s="66"/>
      <c r="G498" s="66"/>
      <c r="H498" s="66"/>
      <c r="I498" s="66"/>
      <c r="J498" s="66"/>
      <c r="K498" s="66"/>
    </row>
    <row r="499" spans="1:11" ht="20.25" customHeight="1">
      <c r="A499" s="66"/>
      <c r="B499" s="66"/>
      <c r="C499" s="66"/>
      <c r="D499" s="66"/>
      <c r="E499" s="66"/>
      <c r="F499" s="66"/>
      <c r="G499" s="66"/>
      <c r="H499" s="66"/>
      <c r="I499" s="66"/>
      <c r="J499" s="66"/>
      <c r="K499" s="66"/>
    </row>
    <row r="500" spans="1:11" ht="20.25" customHeight="1">
      <c r="A500" s="66"/>
      <c r="B500" s="66"/>
      <c r="C500" s="66"/>
      <c r="D500" s="66"/>
      <c r="E500" s="66"/>
      <c r="F500" s="66"/>
      <c r="G500" s="66"/>
      <c r="H500" s="66"/>
      <c r="I500" s="66"/>
      <c r="J500" s="66"/>
      <c r="K500" s="66"/>
    </row>
    <row r="501" spans="1:11" ht="20.25" customHeight="1">
      <c r="A501" s="66"/>
      <c r="B501" s="66"/>
      <c r="C501" s="66"/>
      <c r="D501" s="66"/>
      <c r="E501" s="66"/>
      <c r="F501" s="66"/>
      <c r="G501" s="66"/>
      <c r="H501" s="66"/>
      <c r="I501" s="66"/>
      <c r="J501" s="66"/>
      <c r="K501" s="66"/>
    </row>
    <row r="502" spans="1:11" ht="20.25" customHeight="1">
      <c r="A502" s="66"/>
      <c r="B502" s="66"/>
      <c r="C502" s="66"/>
      <c r="D502" s="66"/>
      <c r="E502" s="66"/>
      <c r="F502" s="66"/>
      <c r="G502" s="66"/>
      <c r="H502" s="66"/>
      <c r="I502" s="66"/>
      <c r="J502" s="66"/>
      <c r="K502" s="66"/>
    </row>
    <row r="503" spans="1:11" ht="20.25" customHeight="1">
      <c r="A503" s="66"/>
      <c r="B503" s="66"/>
      <c r="C503" s="66"/>
      <c r="D503" s="66"/>
      <c r="E503" s="66"/>
      <c r="F503" s="66"/>
      <c r="G503" s="66"/>
      <c r="H503" s="66"/>
      <c r="I503" s="66"/>
      <c r="J503" s="66"/>
      <c r="K503" s="66"/>
    </row>
    <row r="504" spans="1:11" ht="20.25" customHeight="1">
      <c r="A504" s="66"/>
      <c r="B504" s="66"/>
      <c r="C504" s="66"/>
      <c r="D504" s="66"/>
      <c r="E504" s="66"/>
      <c r="F504" s="66"/>
      <c r="G504" s="66"/>
      <c r="H504" s="66"/>
      <c r="I504" s="66"/>
      <c r="J504" s="66"/>
      <c r="K504" s="66"/>
    </row>
    <row r="505" spans="1:11" ht="20.25" customHeight="1">
      <c r="A505" s="66"/>
      <c r="B505" s="66"/>
      <c r="C505" s="66"/>
      <c r="D505" s="66"/>
      <c r="E505" s="66"/>
      <c r="F505" s="66"/>
      <c r="G505" s="66"/>
      <c r="H505" s="66"/>
      <c r="I505" s="66"/>
      <c r="J505" s="66"/>
      <c r="K505" s="66"/>
    </row>
    <row r="506" spans="1:11" ht="20.25" customHeight="1">
      <c r="A506" s="66"/>
      <c r="B506" s="66"/>
      <c r="C506" s="66"/>
      <c r="D506" s="66"/>
      <c r="E506" s="66"/>
      <c r="F506" s="66"/>
      <c r="G506" s="66"/>
      <c r="H506" s="66"/>
      <c r="I506" s="66"/>
      <c r="J506" s="66"/>
      <c r="K506" s="66"/>
    </row>
    <row r="507" spans="1:11" ht="20.25" customHeight="1">
      <c r="A507" s="66"/>
      <c r="B507" s="66"/>
      <c r="C507" s="66"/>
      <c r="D507" s="66"/>
      <c r="E507" s="66"/>
      <c r="F507" s="66"/>
      <c r="G507" s="66"/>
      <c r="H507" s="66"/>
      <c r="I507" s="66"/>
      <c r="J507" s="66"/>
      <c r="K507" s="66"/>
    </row>
    <row r="508" spans="1:11" ht="20.25" customHeight="1">
      <c r="A508" s="66"/>
      <c r="B508" s="66"/>
      <c r="C508" s="66"/>
      <c r="D508" s="66"/>
      <c r="E508" s="66"/>
      <c r="F508" s="66"/>
      <c r="G508" s="66"/>
      <c r="H508" s="66"/>
      <c r="I508" s="66"/>
      <c r="J508" s="66"/>
      <c r="K508" s="66"/>
    </row>
    <row r="509" spans="1:11" ht="20.25" customHeight="1">
      <c r="A509" s="66"/>
      <c r="B509" s="66"/>
      <c r="C509" s="66"/>
      <c r="D509" s="66"/>
      <c r="E509" s="66"/>
      <c r="F509" s="66"/>
      <c r="G509" s="66"/>
      <c r="H509" s="66"/>
      <c r="I509" s="66"/>
      <c r="J509" s="66"/>
      <c r="K509" s="66"/>
    </row>
    <row r="510" spans="1:11" ht="20.25" customHeight="1">
      <c r="A510" s="66"/>
      <c r="B510" s="66"/>
      <c r="C510" s="66"/>
      <c r="D510" s="66"/>
      <c r="E510" s="66"/>
      <c r="F510" s="66"/>
      <c r="G510" s="66"/>
      <c r="H510" s="66"/>
      <c r="I510" s="66"/>
      <c r="J510" s="66"/>
      <c r="K510" s="66"/>
    </row>
    <row r="511" spans="1:11" ht="20.25" customHeight="1">
      <c r="A511" s="66"/>
      <c r="B511" s="66"/>
      <c r="C511" s="66"/>
      <c r="D511" s="66"/>
      <c r="E511" s="66"/>
      <c r="F511" s="66"/>
      <c r="G511" s="66"/>
      <c r="H511" s="66"/>
      <c r="I511" s="66"/>
      <c r="J511" s="66"/>
      <c r="K511" s="66"/>
    </row>
    <row r="512" spans="1:11" ht="20.25" customHeight="1">
      <c r="A512" s="66"/>
      <c r="B512" s="66"/>
      <c r="C512" s="66"/>
      <c r="D512" s="66"/>
      <c r="E512" s="66"/>
      <c r="F512" s="66"/>
      <c r="G512" s="66"/>
      <c r="H512" s="66"/>
      <c r="I512" s="66"/>
      <c r="J512" s="66"/>
      <c r="K512" s="66"/>
    </row>
    <row r="513" spans="1:11" ht="20.25" customHeight="1">
      <c r="A513" s="66"/>
      <c r="B513" s="66"/>
      <c r="C513" s="66"/>
      <c r="D513" s="66"/>
      <c r="E513" s="66"/>
      <c r="F513" s="66"/>
      <c r="G513" s="66"/>
      <c r="H513" s="66"/>
      <c r="I513" s="66"/>
      <c r="J513" s="66"/>
      <c r="K513" s="66"/>
    </row>
    <row r="514" spans="1:11" ht="20.25" customHeight="1">
      <c r="A514" s="66"/>
      <c r="B514" s="66"/>
      <c r="C514" s="66"/>
      <c r="D514" s="66"/>
      <c r="E514" s="66"/>
      <c r="F514" s="66"/>
      <c r="G514" s="66"/>
      <c r="H514" s="66"/>
      <c r="I514" s="66"/>
      <c r="J514" s="66"/>
      <c r="K514" s="66"/>
    </row>
    <row r="515" spans="1:11" ht="20.25" customHeight="1">
      <c r="A515" s="66"/>
      <c r="B515" s="66"/>
      <c r="C515" s="66"/>
      <c r="D515" s="66"/>
      <c r="E515" s="66"/>
      <c r="F515" s="66"/>
      <c r="G515" s="66"/>
      <c r="H515" s="66"/>
      <c r="I515" s="66"/>
      <c r="J515" s="66"/>
      <c r="K515" s="66"/>
    </row>
    <row r="516" spans="1:11" ht="20.25" customHeight="1">
      <c r="A516" s="66"/>
      <c r="B516" s="66"/>
      <c r="C516" s="66"/>
      <c r="D516" s="66"/>
      <c r="E516" s="66"/>
      <c r="F516" s="66"/>
      <c r="G516" s="66"/>
      <c r="H516" s="66"/>
      <c r="I516" s="66"/>
      <c r="J516" s="66"/>
      <c r="K516" s="66"/>
    </row>
    <row r="517" spans="1:11" ht="20.25" customHeight="1">
      <c r="A517" s="66"/>
      <c r="B517" s="66"/>
      <c r="C517" s="66"/>
      <c r="D517" s="66"/>
      <c r="E517" s="66"/>
      <c r="F517" s="66"/>
      <c r="G517" s="66"/>
      <c r="H517" s="66"/>
      <c r="I517" s="66"/>
      <c r="J517" s="66"/>
      <c r="K517" s="66"/>
    </row>
    <row r="518" spans="1:11" ht="20.25" customHeight="1">
      <c r="A518" s="66"/>
      <c r="B518" s="66"/>
      <c r="C518" s="66"/>
      <c r="D518" s="66"/>
      <c r="E518" s="66"/>
      <c r="F518" s="66"/>
      <c r="G518" s="66"/>
      <c r="H518" s="66"/>
      <c r="I518" s="66"/>
      <c r="J518" s="66"/>
      <c r="K518" s="66"/>
    </row>
    <row r="519" spans="1:11" ht="20.25" customHeight="1">
      <c r="A519" s="66"/>
      <c r="B519" s="66"/>
      <c r="C519" s="66"/>
      <c r="D519" s="66"/>
      <c r="E519" s="66"/>
      <c r="F519" s="66"/>
      <c r="G519" s="66"/>
      <c r="H519" s="66"/>
      <c r="I519" s="66"/>
      <c r="J519" s="66"/>
      <c r="K519" s="66"/>
    </row>
    <row r="520" spans="1:11" ht="20.25" customHeight="1">
      <c r="A520" s="66"/>
      <c r="B520" s="66"/>
      <c r="C520" s="66"/>
      <c r="D520" s="66"/>
      <c r="E520" s="66"/>
      <c r="F520" s="66"/>
      <c r="G520" s="66"/>
      <c r="H520" s="66"/>
      <c r="I520" s="66"/>
      <c r="J520" s="66"/>
      <c r="K520" s="66"/>
    </row>
    <row r="521" spans="1:11" ht="20.25" customHeight="1">
      <c r="A521" s="66"/>
      <c r="B521" s="66"/>
      <c r="C521" s="66"/>
      <c r="D521" s="66"/>
      <c r="E521" s="66"/>
      <c r="F521" s="66"/>
      <c r="G521" s="66"/>
      <c r="H521" s="66"/>
      <c r="I521" s="66"/>
      <c r="J521" s="66"/>
      <c r="K521" s="66"/>
    </row>
    <row r="522" spans="1:11" ht="20.25" customHeight="1">
      <c r="A522" s="66"/>
      <c r="B522" s="66"/>
      <c r="C522" s="66"/>
      <c r="D522" s="66"/>
      <c r="E522" s="66"/>
      <c r="F522" s="66"/>
      <c r="G522" s="66"/>
      <c r="H522" s="66"/>
      <c r="I522" s="66"/>
      <c r="J522" s="66"/>
      <c r="K522" s="66"/>
    </row>
    <row r="523" spans="1:11" ht="20.25" customHeight="1">
      <c r="A523" s="66"/>
      <c r="B523" s="66"/>
      <c r="C523" s="66"/>
      <c r="D523" s="66"/>
      <c r="E523" s="66"/>
      <c r="F523" s="66"/>
      <c r="G523" s="66"/>
      <c r="H523" s="66"/>
      <c r="I523" s="66"/>
      <c r="J523" s="66"/>
      <c r="K523" s="66"/>
    </row>
    <row r="524" spans="1:11" ht="20.25" customHeight="1">
      <c r="A524" s="66"/>
      <c r="B524" s="66"/>
      <c r="C524" s="66"/>
      <c r="D524" s="66"/>
      <c r="E524" s="66"/>
      <c r="F524" s="66"/>
      <c r="G524" s="66"/>
      <c r="H524" s="66"/>
      <c r="I524" s="66"/>
      <c r="J524" s="66"/>
      <c r="K524" s="66"/>
    </row>
    <row r="525" spans="1:11" ht="20.25" customHeight="1">
      <c r="A525" s="66"/>
      <c r="B525" s="66"/>
      <c r="C525" s="66"/>
      <c r="D525" s="66"/>
      <c r="E525" s="66"/>
      <c r="F525" s="66"/>
      <c r="G525" s="66"/>
      <c r="H525" s="66"/>
      <c r="I525" s="66"/>
      <c r="J525" s="66"/>
      <c r="K525" s="66"/>
    </row>
    <row r="526" spans="1:11" ht="20.25" customHeight="1">
      <c r="A526" s="66"/>
      <c r="B526" s="66"/>
      <c r="C526" s="66"/>
      <c r="D526" s="66"/>
      <c r="E526" s="66"/>
      <c r="F526" s="66"/>
      <c r="G526" s="66"/>
      <c r="H526" s="66"/>
      <c r="I526" s="66"/>
      <c r="J526" s="66"/>
      <c r="K526" s="66"/>
    </row>
    <row r="527" spans="1:11" ht="20.25" customHeight="1">
      <c r="A527" s="66"/>
      <c r="B527" s="66"/>
      <c r="C527" s="66"/>
      <c r="D527" s="66"/>
      <c r="E527" s="66"/>
      <c r="F527" s="66"/>
      <c r="G527" s="66"/>
      <c r="H527" s="66"/>
      <c r="I527" s="66"/>
      <c r="J527" s="66"/>
      <c r="K527" s="66"/>
    </row>
    <row r="528" spans="1:11" ht="20.25" customHeight="1">
      <c r="A528" s="66"/>
      <c r="B528" s="66"/>
      <c r="C528" s="66"/>
      <c r="D528" s="66"/>
      <c r="E528" s="66"/>
      <c r="F528" s="66"/>
      <c r="G528" s="66"/>
      <c r="H528" s="66"/>
      <c r="I528" s="66"/>
      <c r="J528" s="66"/>
      <c r="K528" s="66"/>
    </row>
    <row r="529" spans="1:11" ht="20.25" customHeight="1">
      <c r="A529" s="66"/>
      <c r="B529" s="66"/>
      <c r="C529" s="66"/>
      <c r="D529" s="66"/>
      <c r="E529" s="66"/>
      <c r="F529" s="66"/>
      <c r="G529" s="66"/>
      <c r="H529" s="66"/>
      <c r="I529" s="66"/>
      <c r="J529" s="66"/>
      <c r="K529" s="66"/>
    </row>
    <row r="530" spans="1:11" ht="20.25" customHeight="1">
      <c r="A530" s="66"/>
      <c r="B530" s="66"/>
      <c r="C530" s="66"/>
      <c r="D530" s="66"/>
      <c r="E530" s="66"/>
      <c r="F530" s="66"/>
      <c r="G530" s="66"/>
      <c r="H530" s="66"/>
      <c r="I530" s="66"/>
      <c r="J530" s="66"/>
      <c r="K530" s="66"/>
    </row>
    <row r="531" spans="1:11" ht="20.25" customHeight="1">
      <c r="A531" s="66"/>
      <c r="B531" s="66"/>
      <c r="C531" s="66"/>
      <c r="D531" s="66"/>
      <c r="E531" s="66"/>
      <c r="F531" s="66"/>
      <c r="G531" s="66"/>
      <c r="H531" s="66"/>
      <c r="I531" s="66"/>
      <c r="J531" s="66"/>
      <c r="K531" s="66"/>
    </row>
    <row r="532" spans="1:11" ht="20.25" customHeight="1">
      <c r="A532" s="66"/>
      <c r="B532" s="66"/>
      <c r="C532" s="66"/>
      <c r="D532" s="66"/>
      <c r="E532" s="66"/>
      <c r="F532" s="66"/>
      <c r="G532" s="66"/>
      <c r="H532" s="66"/>
      <c r="I532" s="66"/>
      <c r="J532" s="66"/>
      <c r="K532" s="66"/>
    </row>
    <row r="533" spans="1:11" ht="20.25" customHeight="1">
      <c r="A533" s="66"/>
      <c r="B533" s="66"/>
      <c r="C533" s="66"/>
      <c r="D533" s="66"/>
      <c r="E533" s="66"/>
      <c r="F533" s="66"/>
      <c r="G533" s="66"/>
      <c r="H533" s="66"/>
      <c r="I533" s="66"/>
      <c r="J533" s="66"/>
      <c r="K533" s="66"/>
    </row>
    <row r="534" spans="1:11" ht="20.25" customHeight="1">
      <c r="A534" s="66"/>
      <c r="B534" s="66"/>
      <c r="C534" s="66"/>
      <c r="D534" s="66"/>
      <c r="E534" s="66"/>
      <c r="F534" s="66"/>
      <c r="G534" s="66"/>
      <c r="H534" s="66"/>
      <c r="I534" s="66"/>
      <c r="J534" s="66"/>
      <c r="K534" s="66"/>
    </row>
    <row r="535" spans="1:11" ht="20.25" customHeight="1">
      <c r="A535" s="66"/>
      <c r="B535" s="66"/>
      <c r="C535" s="66"/>
      <c r="D535" s="66"/>
      <c r="E535" s="66"/>
      <c r="F535" s="66"/>
      <c r="G535" s="66"/>
      <c r="H535" s="66"/>
      <c r="I535" s="66"/>
      <c r="J535" s="66"/>
      <c r="K535" s="66"/>
    </row>
    <row r="536" spans="1:11" ht="20.25" customHeight="1">
      <c r="A536" s="66"/>
      <c r="B536" s="66"/>
      <c r="C536" s="66"/>
      <c r="D536" s="66"/>
      <c r="E536" s="66"/>
      <c r="F536" s="66"/>
      <c r="G536" s="66"/>
      <c r="H536" s="66"/>
      <c r="I536" s="66"/>
      <c r="J536" s="66"/>
      <c r="K536" s="66"/>
    </row>
    <row r="537" spans="1:11" ht="20.25" customHeight="1">
      <c r="A537" s="66"/>
      <c r="B537" s="66"/>
      <c r="C537" s="66"/>
      <c r="D537" s="66"/>
      <c r="E537" s="66"/>
      <c r="F537" s="66"/>
      <c r="G537" s="66"/>
      <c r="H537" s="66"/>
      <c r="I537" s="66"/>
      <c r="J537" s="66"/>
      <c r="K537" s="66"/>
    </row>
    <row r="538" spans="1:11" ht="20.25" customHeight="1">
      <c r="A538" s="66"/>
      <c r="B538" s="66"/>
      <c r="C538" s="66"/>
      <c r="D538" s="66"/>
      <c r="E538" s="66"/>
      <c r="F538" s="66"/>
      <c r="G538" s="66"/>
      <c r="H538" s="66"/>
      <c r="I538" s="66"/>
      <c r="J538" s="66"/>
      <c r="K538" s="66"/>
    </row>
    <row r="539" spans="1:11" ht="20.25" customHeight="1">
      <c r="A539" s="66"/>
      <c r="B539" s="66"/>
      <c r="C539" s="66"/>
      <c r="D539" s="66"/>
      <c r="E539" s="66"/>
      <c r="F539" s="66"/>
      <c r="G539" s="66"/>
      <c r="H539" s="66"/>
      <c r="I539" s="66"/>
      <c r="J539" s="66"/>
      <c r="K539" s="66"/>
    </row>
    <row r="540" spans="1:11" ht="20.25" customHeight="1">
      <c r="A540" s="66"/>
      <c r="B540" s="66"/>
      <c r="C540" s="66"/>
      <c r="D540" s="66"/>
      <c r="E540" s="66"/>
      <c r="F540" s="66"/>
      <c r="G540" s="66"/>
      <c r="H540" s="66"/>
      <c r="I540" s="66"/>
      <c r="J540" s="66"/>
      <c r="K540" s="66"/>
    </row>
    <row r="541" spans="1:11" ht="20.25" customHeight="1">
      <c r="A541" s="66"/>
      <c r="B541" s="66"/>
      <c r="C541" s="66"/>
      <c r="D541" s="66"/>
      <c r="E541" s="66"/>
      <c r="F541" s="66"/>
      <c r="G541" s="66"/>
      <c r="H541" s="66"/>
      <c r="I541" s="66"/>
      <c r="J541" s="66"/>
      <c r="K541" s="66"/>
    </row>
    <row r="542" spans="1:11" ht="20.25" customHeight="1">
      <c r="A542" s="66"/>
      <c r="B542" s="66"/>
      <c r="C542" s="66"/>
      <c r="D542" s="66"/>
      <c r="E542" s="66"/>
      <c r="F542" s="66"/>
      <c r="G542" s="66"/>
      <c r="H542" s="66"/>
      <c r="I542" s="66"/>
      <c r="J542" s="66"/>
      <c r="K542" s="66"/>
    </row>
    <row r="543" spans="1:11" ht="20.25" customHeight="1">
      <c r="A543" s="66"/>
      <c r="B543" s="66"/>
      <c r="C543" s="66"/>
      <c r="D543" s="66"/>
      <c r="E543" s="66"/>
      <c r="F543" s="66"/>
      <c r="G543" s="66"/>
      <c r="H543" s="66"/>
      <c r="I543" s="66"/>
      <c r="J543" s="66"/>
      <c r="K543" s="66"/>
    </row>
    <row r="544" spans="1:11" ht="20.25" customHeight="1">
      <c r="A544" s="66"/>
      <c r="B544" s="66"/>
      <c r="C544" s="66"/>
      <c r="D544" s="66"/>
      <c r="E544" s="66"/>
      <c r="F544" s="66"/>
      <c r="G544" s="66"/>
      <c r="H544" s="66"/>
      <c r="I544" s="66"/>
      <c r="J544" s="66"/>
      <c r="K544" s="66"/>
    </row>
    <row r="545" spans="1:11" ht="20.25" customHeight="1">
      <c r="A545" s="66"/>
      <c r="B545" s="66"/>
      <c r="C545" s="66"/>
      <c r="D545" s="66"/>
      <c r="E545" s="66"/>
      <c r="F545" s="66"/>
      <c r="G545" s="66"/>
      <c r="H545" s="66"/>
      <c r="I545" s="66"/>
      <c r="J545" s="66"/>
      <c r="K545" s="66"/>
    </row>
    <row r="546" spans="1:11" ht="20.25" customHeight="1">
      <c r="A546" s="66"/>
      <c r="B546" s="66"/>
      <c r="C546" s="66"/>
      <c r="D546" s="66"/>
      <c r="E546" s="66"/>
      <c r="F546" s="66"/>
      <c r="G546" s="66"/>
      <c r="H546" s="66"/>
      <c r="I546" s="66"/>
      <c r="J546" s="66"/>
      <c r="K546" s="66"/>
    </row>
    <row r="547" spans="1:11" ht="20.25" customHeight="1">
      <c r="A547" s="66"/>
      <c r="B547" s="66"/>
      <c r="C547" s="66"/>
      <c r="D547" s="66"/>
      <c r="E547" s="66"/>
      <c r="F547" s="66"/>
      <c r="G547" s="66"/>
      <c r="H547" s="66"/>
      <c r="I547" s="66"/>
      <c r="J547" s="66"/>
      <c r="K547" s="66"/>
    </row>
    <row r="548" spans="1:11" ht="20.25" customHeight="1">
      <c r="A548" s="66"/>
      <c r="B548" s="66"/>
      <c r="C548" s="66"/>
      <c r="D548" s="66"/>
      <c r="E548" s="66"/>
      <c r="F548" s="66"/>
      <c r="G548" s="66"/>
      <c r="H548" s="66"/>
      <c r="I548" s="66"/>
      <c r="J548" s="66"/>
      <c r="K548" s="66"/>
    </row>
    <row r="549" spans="1:11" ht="20.25" customHeight="1">
      <c r="A549" s="66"/>
      <c r="B549" s="66"/>
      <c r="C549" s="66"/>
      <c r="D549" s="66"/>
      <c r="E549" s="66"/>
      <c r="F549" s="66"/>
      <c r="G549" s="66"/>
      <c r="H549" s="66"/>
      <c r="I549" s="66"/>
      <c r="J549" s="66"/>
      <c r="K549" s="66"/>
    </row>
    <row r="550" spans="1:11" ht="20.25" customHeight="1">
      <c r="A550" s="66"/>
      <c r="B550" s="66"/>
      <c r="C550" s="66"/>
      <c r="D550" s="66"/>
      <c r="E550" s="66"/>
      <c r="F550" s="66"/>
      <c r="G550" s="66"/>
      <c r="H550" s="66"/>
      <c r="I550" s="66"/>
      <c r="J550" s="66"/>
      <c r="K550" s="66"/>
    </row>
    <row r="551" spans="1:11" ht="20.25" customHeight="1">
      <c r="A551" s="66"/>
      <c r="B551" s="66"/>
      <c r="C551" s="66"/>
      <c r="D551" s="66"/>
      <c r="E551" s="66"/>
      <c r="F551" s="66"/>
      <c r="G551" s="66"/>
      <c r="H551" s="66"/>
      <c r="I551" s="66"/>
      <c r="J551" s="66"/>
      <c r="K551" s="66"/>
    </row>
    <row r="552" spans="1:11" ht="20.25" customHeight="1">
      <c r="A552" s="66"/>
      <c r="B552" s="66"/>
      <c r="C552" s="66"/>
      <c r="D552" s="66"/>
      <c r="E552" s="66"/>
      <c r="F552" s="66"/>
      <c r="G552" s="66"/>
      <c r="H552" s="66"/>
      <c r="I552" s="66"/>
      <c r="J552" s="66"/>
      <c r="K552" s="66"/>
    </row>
    <row r="553" spans="1:11" ht="20.25" customHeight="1">
      <c r="A553" s="66"/>
      <c r="B553" s="66"/>
      <c r="C553" s="66"/>
      <c r="D553" s="66"/>
      <c r="E553" s="66"/>
      <c r="F553" s="66"/>
      <c r="G553" s="66"/>
      <c r="H553" s="66"/>
      <c r="I553" s="66"/>
      <c r="J553" s="66"/>
      <c r="K553" s="66"/>
    </row>
    <row r="554" spans="1:11" ht="20.25" customHeight="1">
      <c r="A554" s="66"/>
      <c r="B554" s="66"/>
      <c r="C554" s="66"/>
      <c r="D554" s="66"/>
      <c r="E554" s="66"/>
      <c r="F554" s="66"/>
      <c r="G554" s="66"/>
      <c r="H554" s="66"/>
      <c r="I554" s="66"/>
      <c r="J554" s="66"/>
      <c r="K554" s="66"/>
    </row>
    <row r="555" spans="1:11" ht="20.25" customHeight="1">
      <c r="A555" s="66"/>
      <c r="B555" s="66"/>
      <c r="C555" s="66"/>
      <c r="D555" s="66"/>
      <c r="E555" s="66"/>
      <c r="F555" s="66"/>
      <c r="G555" s="66"/>
      <c r="H555" s="66"/>
      <c r="I555" s="66"/>
      <c r="J555" s="66"/>
      <c r="K555" s="66"/>
    </row>
    <row r="556" spans="1:11" ht="20.25" customHeight="1">
      <c r="A556" s="66"/>
      <c r="B556" s="66"/>
      <c r="C556" s="66"/>
      <c r="D556" s="66"/>
      <c r="E556" s="66"/>
      <c r="F556" s="66"/>
      <c r="G556" s="66"/>
      <c r="H556" s="66"/>
      <c r="I556" s="66"/>
      <c r="J556" s="66"/>
      <c r="K556" s="66"/>
    </row>
    <row r="557" spans="1:11" ht="20.25" customHeight="1">
      <c r="A557" s="66"/>
      <c r="B557" s="66"/>
      <c r="C557" s="66"/>
      <c r="D557" s="66"/>
      <c r="E557" s="66"/>
      <c r="F557" s="66"/>
      <c r="G557" s="66"/>
      <c r="H557" s="66"/>
      <c r="I557" s="66"/>
      <c r="J557" s="66"/>
      <c r="K557" s="66"/>
    </row>
    <row r="558" spans="1:11" ht="20.25" customHeight="1">
      <c r="A558" s="66"/>
      <c r="B558" s="66"/>
      <c r="C558" s="66"/>
      <c r="D558" s="66"/>
      <c r="E558" s="66"/>
      <c r="F558" s="66"/>
      <c r="G558" s="66"/>
      <c r="H558" s="66"/>
      <c r="I558" s="66"/>
      <c r="J558" s="66"/>
      <c r="K558" s="66"/>
    </row>
    <row r="559" spans="1:11" ht="20.25" customHeight="1">
      <c r="A559" s="66"/>
      <c r="B559" s="66"/>
      <c r="C559" s="66"/>
      <c r="D559" s="66"/>
      <c r="E559" s="66"/>
      <c r="F559" s="66"/>
      <c r="G559" s="66"/>
      <c r="H559" s="66"/>
      <c r="I559" s="66"/>
      <c r="J559" s="66"/>
      <c r="K559" s="66"/>
    </row>
    <row r="560" spans="1:11" ht="20.25" customHeight="1">
      <c r="A560" s="66"/>
      <c r="B560" s="66"/>
      <c r="C560" s="66"/>
      <c r="D560" s="66"/>
      <c r="E560" s="66"/>
      <c r="F560" s="66"/>
      <c r="G560" s="66"/>
      <c r="H560" s="66"/>
      <c r="I560" s="66"/>
      <c r="J560" s="66"/>
      <c r="K560" s="66"/>
    </row>
    <row r="561" spans="1:11" ht="20.25" customHeight="1">
      <c r="A561" s="66"/>
      <c r="B561" s="66"/>
      <c r="C561" s="66"/>
      <c r="D561" s="66"/>
      <c r="E561" s="66"/>
      <c r="F561" s="66"/>
      <c r="G561" s="66"/>
      <c r="H561" s="66"/>
      <c r="I561" s="66"/>
      <c r="J561" s="66"/>
      <c r="K561" s="66"/>
    </row>
    <row r="562" spans="1:11" ht="20.25" customHeight="1">
      <c r="A562" s="66"/>
      <c r="B562" s="66"/>
      <c r="C562" s="66"/>
      <c r="D562" s="66"/>
      <c r="E562" s="66"/>
      <c r="F562" s="66"/>
      <c r="G562" s="66"/>
      <c r="H562" s="66"/>
      <c r="I562" s="66"/>
      <c r="J562" s="66"/>
      <c r="K562" s="66"/>
    </row>
    <row r="563" spans="1:11" ht="20.25" customHeight="1">
      <c r="A563" s="66"/>
      <c r="B563" s="66"/>
      <c r="C563" s="66"/>
      <c r="D563" s="66"/>
      <c r="E563" s="66"/>
      <c r="F563" s="66"/>
      <c r="G563" s="66"/>
      <c r="H563" s="66"/>
      <c r="I563" s="66"/>
      <c r="J563" s="66"/>
      <c r="K563" s="66"/>
    </row>
    <row r="564" spans="1:11" ht="20.25" customHeight="1">
      <c r="A564" s="66"/>
      <c r="B564" s="66"/>
      <c r="C564" s="66"/>
      <c r="D564" s="66"/>
      <c r="E564" s="66"/>
      <c r="F564" s="66"/>
      <c r="G564" s="66"/>
      <c r="H564" s="66"/>
      <c r="I564" s="66"/>
      <c r="J564" s="66"/>
      <c r="K564" s="66"/>
    </row>
    <row r="565" spans="1:11" ht="20.25" customHeight="1">
      <c r="A565" s="66"/>
      <c r="B565" s="66"/>
      <c r="C565" s="66"/>
      <c r="D565" s="66"/>
      <c r="E565" s="66"/>
      <c r="F565" s="66"/>
      <c r="G565" s="66"/>
      <c r="H565" s="66"/>
      <c r="I565" s="66"/>
      <c r="J565" s="66"/>
      <c r="K565" s="66"/>
    </row>
    <row r="566" spans="1:11" ht="20.25" customHeight="1">
      <c r="A566" s="66"/>
      <c r="B566" s="66"/>
      <c r="C566" s="66"/>
      <c r="D566" s="66"/>
      <c r="E566" s="66"/>
      <c r="F566" s="66"/>
      <c r="G566" s="66"/>
      <c r="H566" s="66"/>
      <c r="I566" s="66"/>
      <c r="J566" s="66"/>
      <c r="K566" s="66"/>
    </row>
    <row r="567" spans="1:11" ht="20.25" customHeight="1">
      <c r="A567" s="66"/>
      <c r="B567" s="66"/>
      <c r="C567" s="66"/>
      <c r="D567" s="66"/>
      <c r="E567" s="66"/>
      <c r="F567" s="66"/>
      <c r="G567" s="66"/>
      <c r="H567" s="66"/>
      <c r="I567" s="66"/>
      <c r="J567" s="66"/>
      <c r="K567" s="66"/>
    </row>
    <row r="568" spans="1:11" ht="20.25" customHeight="1">
      <c r="A568" s="66"/>
      <c r="B568" s="66"/>
      <c r="C568" s="66"/>
      <c r="D568" s="66"/>
      <c r="E568" s="66"/>
      <c r="F568" s="66"/>
      <c r="G568" s="66"/>
      <c r="H568" s="66"/>
      <c r="I568" s="66"/>
      <c r="J568" s="66"/>
      <c r="K568" s="66"/>
    </row>
    <row r="569" spans="1:11" ht="20.25" customHeight="1">
      <c r="A569" s="66"/>
      <c r="B569" s="66"/>
      <c r="C569" s="66"/>
      <c r="D569" s="66"/>
      <c r="E569" s="66"/>
      <c r="F569" s="66"/>
      <c r="G569" s="66"/>
      <c r="H569" s="66"/>
      <c r="I569" s="66"/>
      <c r="J569" s="66"/>
      <c r="K569" s="66"/>
    </row>
    <row r="570" spans="1:11" ht="20.25" customHeight="1">
      <c r="A570" s="66"/>
      <c r="B570" s="66"/>
      <c r="C570" s="66"/>
      <c r="D570" s="66"/>
      <c r="E570" s="66"/>
      <c r="F570" s="66"/>
      <c r="G570" s="66"/>
      <c r="H570" s="66"/>
      <c r="I570" s="66"/>
      <c r="J570" s="66"/>
      <c r="K570" s="66"/>
    </row>
    <row r="571" spans="1:11" ht="20.25" customHeight="1">
      <c r="A571" s="66"/>
      <c r="B571" s="66"/>
      <c r="C571" s="66"/>
      <c r="D571" s="66"/>
      <c r="E571" s="66"/>
      <c r="F571" s="66"/>
      <c r="G571" s="66"/>
      <c r="H571" s="66"/>
      <c r="I571" s="66"/>
      <c r="J571" s="66"/>
      <c r="K571" s="66"/>
    </row>
    <row r="572" spans="1:11" ht="20.25" customHeight="1">
      <c r="A572" s="66"/>
      <c r="B572" s="66"/>
      <c r="C572" s="66"/>
      <c r="D572" s="66"/>
      <c r="E572" s="66"/>
      <c r="F572" s="66"/>
      <c r="G572" s="66"/>
      <c r="H572" s="66"/>
      <c r="I572" s="66"/>
      <c r="J572" s="66"/>
      <c r="K572" s="66"/>
    </row>
    <row r="573" spans="1:11" ht="20.25" customHeight="1">
      <c r="A573" s="66"/>
      <c r="B573" s="66"/>
      <c r="C573" s="66"/>
      <c r="D573" s="66"/>
      <c r="E573" s="66"/>
      <c r="F573" s="66"/>
      <c r="G573" s="66"/>
      <c r="H573" s="66"/>
      <c r="I573" s="66"/>
      <c r="J573" s="66"/>
      <c r="K573" s="66"/>
    </row>
    <row r="574" spans="1:11" ht="20.25" customHeight="1">
      <c r="A574" s="66"/>
      <c r="B574" s="66"/>
      <c r="C574" s="66"/>
      <c r="D574" s="66"/>
      <c r="E574" s="66"/>
      <c r="F574" s="66"/>
      <c r="G574" s="66"/>
      <c r="H574" s="66"/>
      <c r="I574" s="66"/>
      <c r="J574" s="66"/>
      <c r="K574" s="66"/>
    </row>
    <row r="575" spans="1:11" ht="20.25" customHeight="1">
      <c r="A575" s="66"/>
      <c r="B575" s="66"/>
      <c r="C575" s="66"/>
      <c r="D575" s="66"/>
      <c r="E575" s="66"/>
      <c r="F575" s="66"/>
      <c r="G575" s="66"/>
      <c r="H575" s="66"/>
      <c r="I575" s="66"/>
      <c r="J575" s="66"/>
      <c r="K575" s="66"/>
    </row>
    <row r="576" spans="1:11" ht="20.25" customHeight="1">
      <c r="A576" s="66"/>
      <c r="B576" s="66"/>
      <c r="C576" s="66"/>
      <c r="D576" s="66"/>
      <c r="E576" s="66"/>
      <c r="F576" s="66"/>
      <c r="G576" s="66"/>
      <c r="H576" s="66"/>
      <c r="I576" s="66"/>
      <c r="J576" s="66"/>
      <c r="K576" s="66"/>
    </row>
    <row r="577" spans="1:11" ht="20.25" customHeight="1">
      <c r="A577" s="66"/>
      <c r="B577" s="66"/>
      <c r="C577" s="66"/>
      <c r="D577" s="66"/>
      <c r="E577" s="66"/>
      <c r="F577" s="66"/>
      <c r="G577" s="66"/>
      <c r="H577" s="66"/>
      <c r="I577" s="66"/>
      <c r="J577" s="66"/>
      <c r="K577" s="66"/>
    </row>
    <row r="578" spans="1:11" ht="20.25" customHeight="1">
      <c r="A578" s="66"/>
      <c r="B578" s="66"/>
      <c r="C578" s="66"/>
      <c r="D578" s="66"/>
      <c r="E578" s="66"/>
      <c r="F578" s="66"/>
      <c r="G578" s="66"/>
      <c r="H578" s="66"/>
      <c r="I578" s="66"/>
      <c r="J578" s="66"/>
      <c r="K578" s="66"/>
    </row>
    <row r="579" spans="1:11" ht="20.25" customHeight="1">
      <c r="A579" s="66"/>
      <c r="B579" s="66"/>
      <c r="C579" s="66"/>
      <c r="D579" s="66"/>
      <c r="E579" s="66"/>
      <c r="F579" s="66"/>
      <c r="G579" s="66"/>
      <c r="H579" s="66"/>
      <c r="I579" s="66"/>
      <c r="J579" s="66"/>
      <c r="K579" s="66"/>
    </row>
    <row r="580" spans="1:11" ht="20.25" customHeight="1">
      <c r="A580" s="66"/>
      <c r="B580" s="66"/>
      <c r="C580" s="66"/>
      <c r="D580" s="66"/>
      <c r="E580" s="66"/>
      <c r="F580" s="66"/>
      <c r="G580" s="66"/>
      <c r="H580" s="66"/>
      <c r="I580" s="66"/>
      <c r="J580" s="66"/>
      <c r="K580" s="66"/>
    </row>
    <row r="581" spans="1:11" ht="20.25" customHeight="1">
      <c r="A581" s="66"/>
      <c r="B581" s="66"/>
      <c r="C581" s="66"/>
      <c r="D581" s="66"/>
      <c r="E581" s="66"/>
      <c r="F581" s="66"/>
      <c r="G581" s="66"/>
      <c r="H581" s="66"/>
      <c r="I581" s="66"/>
      <c r="J581" s="66"/>
      <c r="K581" s="66"/>
    </row>
    <row r="582" spans="1:11" ht="20.25" customHeight="1">
      <c r="A582" s="66"/>
      <c r="B582" s="66"/>
      <c r="C582" s="66"/>
      <c r="D582" s="66"/>
      <c r="E582" s="66"/>
      <c r="F582" s="66"/>
      <c r="G582" s="66"/>
      <c r="H582" s="66"/>
      <c r="I582" s="66"/>
      <c r="J582" s="66"/>
      <c r="K582" s="66"/>
    </row>
    <row r="583" spans="1:11" ht="20.25" customHeight="1">
      <c r="A583" s="66"/>
      <c r="B583" s="66"/>
      <c r="C583" s="66"/>
      <c r="D583" s="66"/>
      <c r="E583" s="66"/>
      <c r="F583" s="66"/>
      <c r="G583" s="66"/>
      <c r="H583" s="66"/>
      <c r="I583" s="66"/>
      <c r="J583" s="66"/>
      <c r="K583" s="66"/>
    </row>
    <row r="584" spans="1:11" ht="20.25" customHeight="1">
      <c r="A584" s="66"/>
      <c r="B584" s="66"/>
      <c r="C584" s="66"/>
      <c r="D584" s="66"/>
      <c r="E584" s="66"/>
      <c r="F584" s="66"/>
      <c r="G584" s="66"/>
      <c r="H584" s="66"/>
      <c r="I584" s="66"/>
      <c r="J584" s="66"/>
      <c r="K584" s="66"/>
    </row>
    <row r="585" spans="1:11" ht="20.25" customHeight="1">
      <c r="A585" s="66"/>
      <c r="B585" s="66"/>
      <c r="C585" s="66"/>
      <c r="D585" s="66"/>
      <c r="E585" s="66"/>
      <c r="F585" s="66"/>
      <c r="G585" s="66"/>
      <c r="H585" s="66"/>
      <c r="I585" s="66"/>
      <c r="J585" s="66"/>
      <c r="K585" s="66"/>
    </row>
    <row r="586" spans="1:11" ht="20.25" customHeight="1">
      <c r="A586" s="66"/>
      <c r="B586" s="66"/>
      <c r="C586" s="66"/>
      <c r="D586" s="66"/>
      <c r="E586" s="66"/>
      <c r="F586" s="66"/>
      <c r="G586" s="66"/>
      <c r="H586" s="66"/>
      <c r="I586" s="66"/>
      <c r="J586" s="66"/>
      <c r="K586" s="66"/>
    </row>
    <row r="587" spans="1:11" ht="20.25" customHeight="1">
      <c r="A587" s="66"/>
      <c r="B587" s="66"/>
      <c r="C587" s="66"/>
      <c r="D587" s="66"/>
      <c r="E587" s="66"/>
      <c r="F587" s="66"/>
      <c r="G587" s="66"/>
      <c r="H587" s="66"/>
      <c r="I587" s="66"/>
      <c r="J587" s="66"/>
      <c r="K587" s="66"/>
    </row>
    <row r="588" spans="1:11" ht="20.25" customHeight="1">
      <c r="A588" s="66"/>
      <c r="B588" s="66"/>
      <c r="C588" s="66"/>
      <c r="D588" s="66"/>
      <c r="E588" s="66"/>
      <c r="F588" s="66"/>
      <c r="G588" s="66"/>
      <c r="H588" s="66"/>
      <c r="I588" s="66"/>
      <c r="J588" s="66"/>
      <c r="K588" s="66"/>
    </row>
    <row r="589" spans="1:11" ht="20.25" customHeight="1">
      <c r="A589" s="66"/>
      <c r="B589" s="66"/>
      <c r="C589" s="66"/>
      <c r="D589" s="66"/>
      <c r="E589" s="66"/>
      <c r="F589" s="66"/>
      <c r="G589" s="66"/>
      <c r="H589" s="66"/>
      <c r="I589" s="66"/>
      <c r="J589" s="66"/>
      <c r="K589" s="66"/>
    </row>
    <row r="590" spans="1:11" ht="20.25" customHeight="1">
      <c r="A590" s="66"/>
      <c r="B590" s="66"/>
      <c r="C590" s="66"/>
      <c r="D590" s="66"/>
      <c r="E590" s="66"/>
      <c r="F590" s="66"/>
      <c r="G590" s="66"/>
      <c r="H590" s="66"/>
      <c r="I590" s="66"/>
      <c r="J590" s="66"/>
      <c r="K590" s="66"/>
    </row>
    <row r="591" spans="1:11" ht="20.25" customHeight="1">
      <c r="A591" s="66"/>
      <c r="B591" s="66"/>
      <c r="C591" s="66"/>
      <c r="D591" s="66"/>
      <c r="E591" s="66"/>
      <c r="F591" s="66"/>
      <c r="G591" s="66"/>
      <c r="H591" s="66"/>
      <c r="I591" s="66"/>
      <c r="J591" s="66"/>
      <c r="K591" s="66"/>
    </row>
    <row r="592" spans="1:11" ht="20.25" customHeight="1">
      <c r="A592" s="66"/>
      <c r="B592" s="66"/>
      <c r="C592" s="66"/>
      <c r="D592" s="66"/>
      <c r="E592" s="66"/>
      <c r="F592" s="66"/>
      <c r="G592" s="66"/>
      <c r="H592" s="66"/>
      <c r="I592" s="66"/>
      <c r="J592" s="66"/>
      <c r="K592" s="66"/>
    </row>
    <row r="593" spans="1:11" ht="20.25" customHeight="1">
      <c r="A593" s="66"/>
      <c r="B593" s="66"/>
      <c r="C593" s="66"/>
      <c r="D593" s="66"/>
      <c r="E593" s="66"/>
      <c r="F593" s="66"/>
      <c r="G593" s="66"/>
      <c r="H593" s="66"/>
      <c r="I593" s="66"/>
      <c r="J593" s="66"/>
      <c r="K593" s="66"/>
    </row>
    <row r="594" spans="1:11" ht="20.25" customHeight="1">
      <c r="A594" s="66"/>
      <c r="B594" s="66"/>
      <c r="C594" s="66"/>
      <c r="D594" s="66"/>
      <c r="E594" s="66"/>
      <c r="F594" s="66"/>
      <c r="G594" s="66"/>
      <c r="H594" s="66"/>
      <c r="I594" s="66"/>
      <c r="J594" s="66"/>
      <c r="K594" s="66"/>
    </row>
    <row r="595" spans="1:11" ht="20.25" customHeight="1">
      <c r="A595" s="66"/>
      <c r="B595" s="66"/>
      <c r="C595" s="66"/>
      <c r="D595" s="66"/>
      <c r="E595" s="66"/>
      <c r="F595" s="66"/>
      <c r="G595" s="66"/>
      <c r="H595" s="66"/>
      <c r="I595" s="66"/>
      <c r="J595" s="66"/>
      <c r="K595" s="66"/>
    </row>
    <row r="596" spans="1:11" ht="20.25" customHeight="1">
      <c r="A596" s="66"/>
      <c r="B596" s="66"/>
      <c r="C596" s="66"/>
      <c r="D596" s="66"/>
      <c r="E596" s="66"/>
      <c r="F596" s="66"/>
      <c r="G596" s="66"/>
      <c r="H596" s="66"/>
      <c r="I596" s="66"/>
      <c r="J596" s="66"/>
      <c r="K596" s="66"/>
    </row>
    <row r="597" spans="1:11" ht="20.25" customHeight="1">
      <c r="A597" s="66"/>
      <c r="B597" s="66"/>
      <c r="C597" s="66"/>
      <c r="D597" s="66"/>
      <c r="E597" s="66"/>
      <c r="F597" s="66"/>
      <c r="G597" s="66"/>
      <c r="H597" s="66"/>
      <c r="I597" s="66"/>
      <c r="J597" s="66"/>
      <c r="K597" s="66"/>
    </row>
    <row r="598" spans="1:11" ht="20.25" customHeight="1">
      <c r="A598" s="66"/>
      <c r="B598" s="66"/>
      <c r="C598" s="66"/>
      <c r="D598" s="66"/>
      <c r="E598" s="66"/>
      <c r="F598" s="66"/>
      <c r="G598" s="66"/>
      <c r="H598" s="66"/>
      <c r="I598" s="66"/>
      <c r="J598" s="66"/>
      <c r="K598" s="66"/>
    </row>
    <row r="599" spans="1:11" ht="20.25" customHeight="1">
      <c r="A599" s="66"/>
      <c r="B599" s="66"/>
      <c r="C599" s="66"/>
      <c r="D599" s="66"/>
      <c r="E599" s="66"/>
      <c r="F599" s="66"/>
      <c r="G599" s="66"/>
      <c r="H599" s="66"/>
      <c r="I599" s="66"/>
      <c r="J599" s="66"/>
      <c r="K599" s="66"/>
    </row>
    <row r="600" spans="1:11" ht="20.25" customHeight="1">
      <c r="A600" s="66"/>
      <c r="B600" s="66"/>
      <c r="C600" s="66"/>
      <c r="D600" s="66"/>
      <c r="E600" s="66"/>
      <c r="F600" s="66"/>
      <c r="G600" s="66"/>
      <c r="H600" s="66"/>
      <c r="I600" s="66"/>
      <c r="J600" s="66"/>
      <c r="K600" s="66"/>
    </row>
    <row r="601" spans="1:11" ht="20.25" customHeight="1">
      <c r="A601" s="66"/>
      <c r="B601" s="66"/>
      <c r="C601" s="66"/>
      <c r="D601" s="66"/>
      <c r="E601" s="66"/>
      <c r="F601" s="66"/>
      <c r="G601" s="66"/>
      <c r="H601" s="66"/>
      <c r="I601" s="66"/>
      <c r="J601" s="66"/>
      <c r="K601" s="66"/>
    </row>
    <row r="602" spans="1:11" ht="20.25" customHeight="1">
      <c r="A602" s="66"/>
      <c r="B602" s="66"/>
      <c r="C602" s="66"/>
      <c r="D602" s="66"/>
      <c r="E602" s="66"/>
      <c r="F602" s="66"/>
      <c r="G602" s="66"/>
      <c r="H602" s="66"/>
      <c r="I602" s="66"/>
      <c r="J602" s="66"/>
      <c r="K602" s="66"/>
    </row>
    <row r="603" spans="1:11" ht="20.25" customHeight="1">
      <c r="A603" s="66"/>
      <c r="B603" s="66"/>
      <c r="C603" s="66"/>
      <c r="D603" s="66"/>
      <c r="E603" s="66"/>
      <c r="F603" s="66"/>
      <c r="G603" s="66"/>
      <c r="H603" s="66"/>
      <c r="I603" s="66"/>
      <c r="J603" s="66"/>
      <c r="K603" s="66"/>
    </row>
    <row r="604" spans="1:11" ht="20.25" customHeight="1">
      <c r="A604" s="66"/>
      <c r="B604" s="66"/>
      <c r="C604" s="66"/>
      <c r="D604" s="66"/>
      <c r="E604" s="66"/>
      <c r="F604" s="66"/>
      <c r="G604" s="66"/>
      <c r="H604" s="66"/>
      <c r="I604" s="66"/>
      <c r="J604" s="66"/>
      <c r="K604" s="66"/>
    </row>
    <row r="605" spans="1:11" ht="20.25" customHeight="1">
      <c r="A605" s="66"/>
      <c r="B605" s="66"/>
      <c r="C605" s="66"/>
      <c r="D605" s="66"/>
      <c r="E605" s="66"/>
      <c r="F605" s="66"/>
      <c r="G605" s="66"/>
      <c r="H605" s="66"/>
      <c r="I605" s="66"/>
      <c r="J605" s="66"/>
      <c r="K605" s="66"/>
    </row>
    <row r="606" spans="1:11" ht="20.25" customHeight="1">
      <c r="A606" s="66"/>
      <c r="B606" s="66"/>
      <c r="C606" s="66"/>
      <c r="D606" s="66"/>
      <c r="E606" s="66"/>
      <c r="F606" s="66"/>
      <c r="G606" s="66"/>
      <c r="H606" s="66"/>
      <c r="I606" s="66"/>
      <c r="J606" s="66"/>
      <c r="K606" s="66"/>
    </row>
    <row r="607" spans="1:11" ht="20.25" customHeight="1">
      <c r="A607" s="66"/>
      <c r="B607" s="66"/>
      <c r="C607" s="66"/>
      <c r="D607" s="66"/>
      <c r="E607" s="66"/>
      <c r="F607" s="66"/>
      <c r="G607" s="66"/>
      <c r="H607" s="66"/>
      <c r="I607" s="66"/>
      <c r="J607" s="66"/>
      <c r="K607" s="66"/>
    </row>
    <row r="608" spans="1:11" ht="20.25" customHeight="1">
      <c r="A608" s="66"/>
      <c r="B608" s="66"/>
      <c r="C608" s="66"/>
      <c r="D608" s="66"/>
      <c r="E608" s="66"/>
      <c r="F608" s="66"/>
      <c r="G608" s="66"/>
      <c r="H608" s="66"/>
      <c r="I608" s="66"/>
      <c r="J608" s="66"/>
      <c r="K608" s="66"/>
    </row>
    <row r="609" spans="1:11" ht="20.25" customHeight="1">
      <c r="A609" s="66"/>
      <c r="B609" s="66"/>
      <c r="C609" s="66"/>
      <c r="D609" s="66"/>
      <c r="E609" s="66"/>
      <c r="F609" s="66"/>
      <c r="G609" s="66"/>
      <c r="H609" s="66"/>
      <c r="I609" s="66"/>
      <c r="J609" s="66"/>
      <c r="K609" s="66"/>
    </row>
    <row r="610" spans="1:11" ht="20.25" customHeight="1">
      <c r="A610" s="66"/>
      <c r="B610" s="66"/>
      <c r="C610" s="66"/>
      <c r="D610" s="66"/>
      <c r="E610" s="66"/>
      <c r="F610" s="66"/>
      <c r="G610" s="66"/>
      <c r="H610" s="66"/>
      <c r="I610" s="66"/>
      <c r="J610" s="66"/>
      <c r="K610" s="66"/>
    </row>
    <row r="611" spans="1:11" ht="20.25" customHeight="1">
      <c r="A611" s="66"/>
      <c r="B611" s="66"/>
      <c r="C611" s="66"/>
      <c r="D611" s="66"/>
      <c r="E611" s="66"/>
      <c r="F611" s="66"/>
      <c r="G611" s="66"/>
      <c r="H611" s="66"/>
      <c r="I611" s="66"/>
      <c r="J611" s="66"/>
      <c r="K611" s="66"/>
    </row>
    <row r="612" spans="1:11" ht="20.25" customHeight="1">
      <c r="A612" s="66"/>
      <c r="B612" s="66"/>
      <c r="C612" s="66"/>
      <c r="D612" s="66"/>
      <c r="E612" s="66"/>
      <c r="F612" s="66"/>
      <c r="G612" s="66"/>
      <c r="H612" s="66"/>
      <c r="I612" s="66"/>
      <c r="J612" s="66"/>
      <c r="K612" s="66"/>
    </row>
    <row r="613" spans="1:11" ht="20.25" customHeight="1">
      <c r="A613" s="66"/>
      <c r="B613" s="66"/>
      <c r="C613" s="66"/>
      <c r="D613" s="66"/>
      <c r="E613" s="66"/>
      <c r="F613" s="66"/>
      <c r="G613" s="66"/>
      <c r="H613" s="66"/>
      <c r="I613" s="66"/>
      <c r="J613" s="66"/>
      <c r="K613" s="66"/>
    </row>
    <row r="614" spans="1:11" ht="20.25" customHeight="1">
      <c r="A614" s="66"/>
      <c r="B614" s="66"/>
      <c r="C614" s="66"/>
      <c r="D614" s="66"/>
      <c r="E614" s="66"/>
      <c r="F614" s="66"/>
      <c r="G614" s="66"/>
      <c r="H614" s="66"/>
      <c r="I614" s="66"/>
      <c r="J614" s="66"/>
      <c r="K614" s="66"/>
    </row>
    <row r="615" spans="1:11" ht="20.25" customHeight="1">
      <c r="A615" s="66"/>
      <c r="B615" s="66"/>
      <c r="C615" s="66"/>
      <c r="D615" s="66"/>
      <c r="E615" s="66"/>
      <c r="F615" s="66"/>
      <c r="G615" s="66"/>
      <c r="H615" s="66"/>
      <c r="I615" s="66"/>
      <c r="J615" s="66"/>
      <c r="K615" s="66"/>
    </row>
    <row r="616" spans="1:11" ht="20.25" customHeight="1">
      <c r="A616" s="66"/>
      <c r="B616" s="66"/>
      <c r="C616" s="66"/>
      <c r="D616" s="66"/>
      <c r="E616" s="66"/>
      <c r="F616" s="66"/>
      <c r="G616" s="66"/>
      <c r="H616" s="66"/>
      <c r="I616" s="66"/>
      <c r="J616" s="66"/>
      <c r="K616" s="66"/>
    </row>
    <row r="617" spans="1:11" ht="20.25" customHeight="1">
      <c r="A617" s="66"/>
      <c r="B617" s="66"/>
      <c r="C617" s="66"/>
      <c r="D617" s="66"/>
      <c r="E617" s="66"/>
      <c r="F617" s="66"/>
      <c r="G617" s="66"/>
      <c r="H617" s="66"/>
      <c r="I617" s="66"/>
      <c r="J617" s="66"/>
      <c r="K617" s="66"/>
    </row>
    <row r="618" spans="1:11" ht="20.25" customHeight="1">
      <c r="A618" s="66"/>
      <c r="B618" s="66"/>
      <c r="C618" s="66"/>
      <c r="D618" s="66"/>
      <c r="E618" s="66"/>
      <c r="F618" s="66"/>
      <c r="G618" s="66"/>
      <c r="H618" s="66"/>
      <c r="I618" s="66"/>
      <c r="J618" s="66"/>
      <c r="K618" s="66"/>
    </row>
    <row r="619" spans="1:11" ht="20.25" customHeight="1">
      <c r="A619" s="66"/>
      <c r="B619" s="66"/>
      <c r="C619" s="66"/>
      <c r="D619" s="66"/>
      <c r="E619" s="66"/>
      <c r="F619" s="66"/>
      <c r="G619" s="66"/>
      <c r="H619" s="66"/>
      <c r="I619" s="66"/>
      <c r="J619" s="66"/>
      <c r="K619" s="66"/>
    </row>
    <row r="620" spans="1:11" ht="20.25" customHeight="1">
      <c r="A620" s="66"/>
      <c r="B620" s="66"/>
      <c r="C620" s="66"/>
      <c r="D620" s="66"/>
      <c r="E620" s="66"/>
      <c r="F620" s="66"/>
      <c r="G620" s="66"/>
      <c r="H620" s="66"/>
      <c r="I620" s="66"/>
      <c r="J620" s="66"/>
      <c r="K620" s="66"/>
    </row>
    <row r="621" spans="1:11" ht="20.25" customHeight="1">
      <c r="A621" s="66"/>
      <c r="B621" s="66"/>
      <c r="C621" s="66"/>
      <c r="D621" s="66"/>
      <c r="E621" s="66"/>
      <c r="F621" s="66"/>
      <c r="G621" s="66"/>
      <c r="H621" s="66"/>
      <c r="I621" s="66"/>
      <c r="J621" s="66"/>
      <c r="K621" s="66"/>
    </row>
    <row r="622" spans="1:11" ht="20.25" customHeight="1">
      <c r="A622" s="66"/>
      <c r="B622" s="66"/>
      <c r="C622" s="66"/>
      <c r="D622" s="66"/>
      <c r="E622" s="66"/>
      <c r="F622" s="66"/>
      <c r="G622" s="66"/>
      <c r="H622" s="66"/>
      <c r="I622" s="66"/>
      <c r="J622" s="66"/>
      <c r="K622" s="66"/>
    </row>
    <row r="623" spans="1:11" ht="20.25" customHeight="1">
      <c r="A623" s="66"/>
      <c r="B623" s="66"/>
      <c r="C623" s="66"/>
      <c r="D623" s="66"/>
      <c r="E623" s="66"/>
      <c r="F623" s="66"/>
      <c r="G623" s="66"/>
      <c r="H623" s="66"/>
      <c r="I623" s="66"/>
      <c r="J623" s="66"/>
      <c r="K623" s="66"/>
    </row>
    <row r="624" spans="1:11" ht="20.25" customHeight="1">
      <c r="A624" s="66"/>
      <c r="B624" s="66"/>
      <c r="C624" s="66"/>
      <c r="D624" s="66"/>
      <c r="E624" s="66"/>
      <c r="F624" s="66"/>
      <c r="G624" s="66"/>
      <c r="H624" s="66"/>
      <c r="I624" s="66"/>
      <c r="J624" s="66"/>
      <c r="K624" s="66"/>
    </row>
    <row r="625" spans="1:11" ht="20.25" customHeight="1">
      <c r="A625" s="66"/>
      <c r="B625" s="66"/>
      <c r="C625" s="66"/>
      <c r="D625" s="66"/>
      <c r="E625" s="66"/>
      <c r="F625" s="66"/>
      <c r="G625" s="66"/>
      <c r="H625" s="66"/>
      <c r="I625" s="66"/>
      <c r="J625" s="66"/>
      <c r="K625" s="66"/>
    </row>
    <row r="626" spans="1:11" ht="20.25" customHeight="1">
      <c r="A626" s="66"/>
      <c r="B626" s="66"/>
      <c r="C626" s="66"/>
      <c r="D626" s="66"/>
      <c r="E626" s="66"/>
      <c r="F626" s="66"/>
      <c r="G626" s="66"/>
      <c r="H626" s="66"/>
      <c r="I626" s="66"/>
      <c r="J626" s="66"/>
      <c r="K626" s="66"/>
    </row>
    <row r="627" spans="1:11" ht="20.25" customHeight="1">
      <c r="A627" s="66"/>
      <c r="B627" s="66"/>
      <c r="C627" s="66"/>
      <c r="D627" s="66"/>
      <c r="E627" s="66"/>
      <c r="F627" s="66"/>
      <c r="G627" s="66"/>
      <c r="H627" s="66"/>
      <c r="I627" s="66"/>
      <c r="J627" s="66"/>
      <c r="K627" s="66"/>
    </row>
    <row r="628" spans="1:11" ht="20.25" customHeight="1">
      <c r="A628" s="66"/>
      <c r="B628" s="66"/>
      <c r="C628" s="66"/>
      <c r="D628" s="66"/>
      <c r="E628" s="66"/>
      <c r="F628" s="66"/>
      <c r="G628" s="66"/>
      <c r="H628" s="66"/>
      <c r="I628" s="66"/>
      <c r="J628" s="66"/>
      <c r="K628" s="66"/>
    </row>
    <row r="629" spans="1:11" ht="20.25" customHeight="1">
      <c r="A629" s="66"/>
      <c r="B629" s="66"/>
      <c r="C629" s="66"/>
      <c r="D629" s="66"/>
      <c r="E629" s="66"/>
      <c r="F629" s="66"/>
      <c r="G629" s="66"/>
      <c r="H629" s="66"/>
      <c r="I629" s="66"/>
      <c r="J629" s="66"/>
      <c r="K629" s="66"/>
    </row>
    <row r="630" spans="1:11" ht="20.25" customHeight="1">
      <c r="A630" s="66"/>
      <c r="B630" s="66"/>
      <c r="C630" s="66"/>
      <c r="D630" s="66"/>
      <c r="E630" s="66"/>
      <c r="F630" s="66"/>
      <c r="G630" s="66"/>
      <c r="H630" s="66"/>
      <c r="I630" s="66"/>
      <c r="J630" s="66"/>
      <c r="K630" s="66"/>
    </row>
    <row r="631" spans="1:11" ht="20.25" customHeight="1">
      <c r="A631" s="66"/>
      <c r="B631" s="66"/>
      <c r="C631" s="66"/>
      <c r="D631" s="66"/>
      <c r="E631" s="66"/>
      <c r="F631" s="66"/>
      <c r="G631" s="66"/>
      <c r="H631" s="66"/>
      <c r="I631" s="66"/>
      <c r="J631" s="66"/>
      <c r="K631" s="66"/>
    </row>
    <row r="632" spans="1:11" ht="20.25" customHeight="1">
      <c r="A632" s="66"/>
      <c r="B632" s="66"/>
      <c r="C632" s="66"/>
      <c r="D632" s="66"/>
      <c r="E632" s="66"/>
      <c r="F632" s="66"/>
      <c r="G632" s="66"/>
      <c r="H632" s="66"/>
      <c r="I632" s="66"/>
      <c r="J632" s="66"/>
      <c r="K632" s="66"/>
    </row>
    <row r="633" spans="1:11" ht="20.25" customHeight="1">
      <c r="A633" s="66"/>
      <c r="B633" s="66"/>
      <c r="C633" s="66"/>
      <c r="D633" s="66"/>
      <c r="E633" s="66"/>
      <c r="F633" s="66"/>
      <c r="G633" s="66"/>
      <c r="H633" s="66"/>
      <c r="I633" s="66"/>
      <c r="J633" s="66"/>
      <c r="K633" s="66"/>
    </row>
    <row r="634" spans="1:11" ht="20.25" customHeight="1">
      <c r="A634" s="66"/>
      <c r="B634" s="66"/>
      <c r="C634" s="66"/>
      <c r="D634" s="66"/>
      <c r="E634" s="66"/>
      <c r="F634" s="66"/>
      <c r="G634" s="66"/>
      <c r="H634" s="66"/>
      <c r="I634" s="66"/>
      <c r="J634" s="66"/>
      <c r="K634" s="66"/>
    </row>
    <row r="635" spans="1:11" ht="20.25" customHeight="1">
      <c r="A635" s="66"/>
      <c r="B635" s="66"/>
      <c r="C635" s="66"/>
      <c r="D635" s="66"/>
      <c r="E635" s="66"/>
      <c r="F635" s="66"/>
      <c r="G635" s="66"/>
      <c r="H635" s="66"/>
      <c r="I635" s="66"/>
      <c r="J635" s="66"/>
      <c r="K635" s="66"/>
    </row>
    <row r="636" spans="1:11" ht="20.25" customHeight="1">
      <c r="A636" s="66"/>
      <c r="B636" s="66"/>
      <c r="C636" s="66"/>
      <c r="D636" s="66"/>
      <c r="E636" s="66"/>
      <c r="F636" s="66"/>
      <c r="G636" s="66"/>
      <c r="H636" s="66"/>
      <c r="I636" s="66"/>
      <c r="J636" s="66"/>
      <c r="K636" s="66"/>
    </row>
    <row r="637" spans="1:11" ht="20.25" customHeight="1">
      <c r="A637" s="66"/>
      <c r="B637" s="66"/>
      <c r="C637" s="66"/>
      <c r="D637" s="66"/>
      <c r="E637" s="66"/>
      <c r="F637" s="66"/>
      <c r="G637" s="66"/>
      <c r="H637" s="66"/>
      <c r="I637" s="66"/>
      <c r="J637" s="66"/>
      <c r="K637" s="66"/>
    </row>
    <row r="638" spans="1:11" ht="20.25" customHeight="1">
      <c r="A638" s="66"/>
      <c r="B638" s="66"/>
      <c r="C638" s="66"/>
      <c r="D638" s="66"/>
      <c r="E638" s="66"/>
      <c r="F638" s="66"/>
      <c r="G638" s="66"/>
      <c r="H638" s="66"/>
      <c r="I638" s="66"/>
      <c r="J638" s="66"/>
      <c r="K638" s="66"/>
    </row>
    <row r="639" spans="1:11" ht="20.25" customHeight="1">
      <c r="A639" s="66"/>
      <c r="B639" s="66"/>
      <c r="C639" s="66"/>
      <c r="D639" s="66"/>
      <c r="E639" s="66"/>
      <c r="F639" s="66"/>
      <c r="G639" s="66"/>
      <c r="H639" s="66"/>
      <c r="I639" s="66"/>
      <c r="J639" s="66"/>
      <c r="K639" s="66"/>
    </row>
    <row r="640" spans="1:11" ht="20.25" customHeight="1">
      <c r="A640" s="66"/>
      <c r="B640" s="66"/>
      <c r="C640" s="66"/>
      <c r="D640" s="66"/>
      <c r="E640" s="66"/>
      <c r="F640" s="66"/>
      <c r="G640" s="66"/>
      <c r="H640" s="66"/>
      <c r="I640" s="66"/>
      <c r="J640" s="66"/>
      <c r="K640" s="66"/>
    </row>
    <row r="641" spans="1:11" ht="20.25" customHeight="1">
      <c r="A641" s="66"/>
      <c r="B641" s="66"/>
      <c r="C641" s="66"/>
      <c r="D641" s="66"/>
      <c r="E641" s="66"/>
      <c r="F641" s="66"/>
      <c r="G641" s="66"/>
      <c r="H641" s="66"/>
      <c r="I641" s="66"/>
      <c r="J641" s="66"/>
      <c r="K641" s="66"/>
    </row>
    <row r="642" spans="1:11" ht="20.25" customHeight="1">
      <c r="A642" s="66"/>
      <c r="B642" s="66"/>
      <c r="C642" s="66"/>
      <c r="D642" s="66"/>
      <c r="E642" s="66"/>
      <c r="F642" s="66"/>
      <c r="G642" s="66"/>
      <c r="H642" s="66"/>
      <c r="I642" s="66"/>
      <c r="J642" s="66"/>
      <c r="K642" s="66"/>
    </row>
    <row r="643" spans="1:11" ht="20.25" customHeight="1">
      <c r="A643" s="66"/>
      <c r="B643" s="66"/>
      <c r="C643" s="66"/>
      <c r="D643" s="66"/>
      <c r="E643" s="66"/>
      <c r="F643" s="66"/>
      <c r="G643" s="66"/>
      <c r="H643" s="66"/>
      <c r="I643" s="66"/>
      <c r="J643" s="66"/>
      <c r="K643" s="66"/>
    </row>
    <row r="644" spans="1:11" ht="20.25" customHeight="1">
      <c r="A644" s="66"/>
      <c r="B644" s="66"/>
      <c r="C644" s="66"/>
      <c r="D644" s="66"/>
      <c r="E644" s="66"/>
      <c r="F644" s="66"/>
      <c r="G644" s="66"/>
      <c r="H644" s="66"/>
      <c r="I644" s="66"/>
      <c r="J644" s="66"/>
      <c r="K644" s="66"/>
    </row>
    <row r="645" spans="1:11" ht="20.25" customHeight="1">
      <c r="A645" s="66"/>
      <c r="B645" s="66"/>
      <c r="C645" s="66"/>
      <c r="D645" s="66"/>
      <c r="E645" s="66"/>
      <c r="F645" s="66"/>
      <c r="G645" s="66"/>
      <c r="H645" s="66"/>
      <c r="I645" s="66"/>
      <c r="J645" s="66"/>
      <c r="K645" s="66"/>
    </row>
    <row r="646" spans="1:11" ht="20.25" customHeight="1">
      <c r="A646" s="66"/>
      <c r="B646" s="66"/>
      <c r="C646" s="66"/>
      <c r="D646" s="66"/>
      <c r="E646" s="66"/>
      <c r="F646" s="66"/>
      <c r="G646" s="66"/>
      <c r="H646" s="66"/>
      <c r="I646" s="66"/>
      <c r="J646" s="66"/>
      <c r="K646" s="66"/>
    </row>
    <row r="647" spans="1:11" ht="20.25" customHeight="1">
      <c r="A647" s="66"/>
      <c r="B647" s="66"/>
      <c r="C647" s="66"/>
      <c r="D647" s="66"/>
      <c r="E647" s="66"/>
      <c r="F647" s="66"/>
      <c r="G647" s="66"/>
      <c r="H647" s="66"/>
      <c r="I647" s="66"/>
      <c r="J647" s="66"/>
      <c r="K647" s="66"/>
    </row>
    <row r="648" spans="1:11" ht="20.25" customHeight="1">
      <c r="A648" s="66"/>
      <c r="B648" s="66"/>
      <c r="C648" s="66"/>
      <c r="D648" s="66"/>
      <c r="E648" s="66"/>
      <c r="F648" s="66"/>
      <c r="G648" s="66"/>
      <c r="H648" s="66"/>
      <c r="I648" s="66"/>
      <c r="J648" s="66"/>
      <c r="K648" s="66"/>
    </row>
    <row r="649" spans="1:11" ht="20.25" customHeight="1">
      <c r="A649" s="66"/>
      <c r="B649" s="66"/>
      <c r="C649" s="66"/>
      <c r="D649" s="66"/>
      <c r="E649" s="66"/>
      <c r="F649" s="66"/>
      <c r="G649" s="66"/>
      <c r="H649" s="66"/>
      <c r="I649" s="66"/>
      <c r="J649" s="66"/>
      <c r="K649" s="66"/>
    </row>
    <row r="650" spans="1:11" ht="20.25" customHeight="1">
      <c r="A650" s="66"/>
      <c r="B650" s="66"/>
      <c r="C650" s="66"/>
      <c r="D650" s="66"/>
      <c r="E650" s="66"/>
      <c r="F650" s="66"/>
      <c r="G650" s="66"/>
      <c r="H650" s="66"/>
      <c r="I650" s="66"/>
      <c r="J650" s="66"/>
      <c r="K650" s="66"/>
    </row>
    <row r="651" spans="1:11" ht="20.25" customHeight="1">
      <c r="A651" s="66"/>
      <c r="B651" s="66"/>
      <c r="C651" s="66"/>
      <c r="D651" s="66"/>
      <c r="E651" s="66"/>
      <c r="F651" s="66"/>
      <c r="G651" s="66"/>
      <c r="H651" s="66"/>
      <c r="I651" s="66"/>
      <c r="J651" s="66"/>
      <c r="K651" s="66"/>
    </row>
    <row r="652" spans="1:11" ht="20.25" customHeight="1">
      <c r="A652" s="66"/>
      <c r="B652" s="66"/>
      <c r="C652" s="66"/>
      <c r="D652" s="66"/>
      <c r="E652" s="66"/>
      <c r="F652" s="66"/>
      <c r="G652" s="66"/>
      <c r="H652" s="66"/>
      <c r="I652" s="66"/>
      <c r="J652" s="66"/>
      <c r="K652" s="66"/>
    </row>
    <row r="653" spans="1:11" ht="20.25" customHeight="1">
      <c r="A653" s="66"/>
      <c r="B653" s="66"/>
      <c r="C653" s="66"/>
      <c r="D653" s="66"/>
      <c r="E653" s="66"/>
      <c r="F653" s="66"/>
      <c r="G653" s="66"/>
      <c r="H653" s="66"/>
      <c r="I653" s="66"/>
      <c r="J653" s="66"/>
      <c r="K653" s="66"/>
    </row>
    <row r="654" spans="1:11" ht="20.25" customHeight="1">
      <c r="A654" s="66"/>
      <c r="B654" s="66"/>
      <c r="C654" s="66"/>
      <c r="D654" s="66"/>
      <c r="E654" s="66"/>
      <c r="F654" s="66"/>
      <c r="G654" s="66"/>
      <c r="H654" s="66"/>
      <c r="I654" s="66"/>
      <c r="J654" s="66"/>
      <c r="K654" s="66"/>
    </row>
    <row r="655" spans="1:11" ht="20.25" customHeight="1">
      <c r="A655" s="66"/>
      <c r="B655" s="66"/>
      <c r="C655" s="66"/>
      <c r="D655" s="66"/>
      <c r="E655" s="66"/>
      <c r="F655" s="66"/>
      <c r="G655" s="66"/>
      <c r="H655" s="66"/>
      <c r="I655" s="66"/>
      <c r="J655" s="66"/>
      <c r="K655" s="66"/>
    </row>
    <row r="656" spans="1:11" ht="20.25" customHeight="1">
      <c r="A656" s="66"/>
      <c r="B656" s="66"/>
      <c r="C656" s="66"/>
      <c r="D656" s="66"/>
      <c r="E656" s="66"/>
      <c r="F656" s="66"/>
      <c r="G656" s="66"/>
      <c r="H656" s="66"/>
      <c r="I656" s="66"/>
      <c r="J656" s="66"/>
      <c r="K656" s="66"/>
    </row>
    <row r="657" spans="1:11" ht="20.25" customHeight="1">
      <c r="A657" s="66"/>
      <c r="B657" s="66"/>
      <c r="C657" s="66"/>
      <c r="D657" s="66"/>
      <c r="E657" s="66"/>
      <c r="F657" s="66"/>
      <c r="G657" s="66"/>
      <c r="H657" s="66"/>
      <c r="I657" s="66"/>
      <c r="J657" s="66"/>
      <c r="K657" s="66"/>
    </row>
    <row r="658" spans="1:11" ht="20.25" customHeight="1">
      <c r="A658" s="66"/>
      <c r="B658" s="66"/>
      <c r="C658" s="66"/>
      <c r="D658" s="66"/>
      <c r="E658" s="66"/>
      <c r="F658" s="66"/>
      <c r="G658" s="66"/>
      <c r="H658" s="66"/>
      <c r="I658" s="66"/>
      <c r="J658" s="66"/>
      <c r="K658" s="66"/>
    </row>
    <row r="659" spans="1:11" ht="20.25" customHeight="1">
      <c r="A659" s="66"/>
      <c r="B659" s="66"/>
      <c r="C659" s="66"/>
      <c r="D659" s="66"/>
      <c r="E659" s="66"/>
      <c r="F659" s="66"/>
      <c r="G659" s="66"/>
      <c r="H659" s="66"/>
      <c r="I659" s="66"/>
      <c r="J659" s="66"/>
      <c r="K659" s="66"/>
    </row>
    <row r="660" spans="1:11" ht="20.25" customHeight="1">
      <c r="A660" s="66"/>
      <c r="B660" s="66"/>
      <c r="C660" s="66"/>
      <c r="D660" s="66"/>
      <c r="E660" s="66"/>
      <c r="F660" s="66"/>
      <c r="G660" s="66"/>
      <c r="H660" s="66"/>
      <c r="I660" s="66"/>
      <c r="J660" s="66"/>
      <c r="K660" s="66"/>
    </row>
    <row r="661" spans="1:11" ht="20.25" customHeight="1">
      <c r="A661" s="66"/>
      <c r="B661" s="66"/>
      <c r="C661" s="66"/>
      <c r="D661" s="66"/>
      <c r="E661" s="66"/>
      <c r="F661" s="66"/>
      <c r="G661" s="66"/>
      <c r="H661" s="66"/>
      <c r="I661" s="66"/>
      <c r="J661" s="66"/>
      <c r="K661" s="66"/>
    </row>
    <row r="662" spans="1:11" ht="20.25" customHeight="1">
      <c r="A662" s="66"/>
      <c r="B662" s="66"/>
      <c r="C662" s="66"/>
      <c r="D662" s="66"/>
      <c r="E662" s="66"/>
      <c r="F662" s="66"/>
      <c r="G662" s="66"/>
      <c r="H662" s="66"/>
      <c r="I662" s="66"/>
      <c r="J662" s="66"/>
      <c r="K662" s="66"/>
    </row>
    <row r="663" spans="1:11" ht="20.25" customHeight="1">
      <c r="A663" s="66"/>
      <c r="B663" s="66"/>
      <c r="C663" s="66"/>
      <c r="D663" s="66"/>
      <c r="E663" s="66"/>
      <c r="F663" s="66"/>
      <c r="G663" s="66"/>
      <c r="H663" s="66"/>
      <c r="I663" s="66"/>
      <c r="J663" s="66"/>
      <c r="K663" s="66"/>
    </row>
    <row r="664" spans="1:11" ht="20.25" customHeight="1">
      <c r="A664" s="66"/>
      <c r="B664" s="66"/>
      <c r="C664" s="66"/>
      <c r="D664" s="66"/>
      <c r="E664" s="66"/>
      <c r="F664" s="66"/>
      <c r="G664" s="66"/>
      <c r="H664" s="66"/>
      <c r="I664" s="66"/>
      <c r="J664" s="66"/>
      <c r="K664" s="66"/>
    </row>
    <row r="665" spans="1:11" ht="20.25" customHeight="1">
      <c r="A665" s="66"/>
      <c r="B665" s="66"/>
      <c r="C665" s="66"/>
      <c r="D665" s="66"/>
      <c r="E665" s="66"/>
      <c r="F665" s="66"/>
      <c r="G665" s="66"/>
      <c r="H665" s="66"/>
      <c r="I665" s="66"/>
      <c r="J665" s="66"/>
      <c r="K665" s="66"/>
    </row>
    <row r="666" spans="1:11" ht="20.25" customHeight="1">
      <c r="A666" s="66"/>
      <c r="B666" s="66"/>
      <c r="C666" s="66"/>
      <c r="D666" s="66"/>
      <c r="E666" s="66"/>
      <c r="F666" s="66"/>
      <c r="G666" s="66"/>
      <c r="H666" s="66"/>
      <c r="I666" s="66"/>
      <c r="J666" s="66"/>
      <c r="K666" s="66"/>
    </row>
    <row r="667" spans="1:11" ht="20.25" customHeight="1">
      <c r="A667" s="66"/>
      <c r="B667" s="66"/>
      <c r="C667" s="66"/>
      <c r="D667" s="66"/>
      <c r="E667" s="66"/>
      <c r="F667" s="66"/>
      <c r="G667" s="66"/>
      <c r="H667" s="66"/>
      <c r="I667" s="66"/>
      <c r="J667" s="66"/>
      <c r="K667" s="66"/>
    </row>
    <row r="668" spans="1:11" ht="20.25" customHeight="1">
      <c r="A668" s="66"/>
      <c r="B668" s="66"/>
      <c r="C668" s="66"/>
      <c r="D668" s="66"/>
      <c r="E668" s="66"/>
      <c r="F668" s="66"/>
      <c r="G668" s="66"/>
      <c r="H668" s="66"/>
      <c r="I668" s="66"/>
      <c r="J668" s="66"/>
      <c r="K668" s="66"/>
    </row>
    <row r="669" spans="1:11" ht="20.25" customHeight="1">
      <c r="A669" s="66"/>
      <c r="B669" s="66"/>
      <c r="C669" s="66"/>
      <c r="D669" s="66"/>
      <c r="E669" s="66"/>
      <c r="F669" s="66"/>
      <c r="G669" s="66"/>
      <c r="H669" s="66"/>
      <c r="I669" s="66"/>
      <c r="J669" s="66"/>
      <c r="K669" s="66"/>
    </row>
    <row r="670" spans="1:11" ht="20.25" customHeight="1">
      <c r="A670" s="66"/>
      <c r="B670" s="66"/>
      <c r="C670" s="66"/>
      <c r="D670" s="66"/>
      <c r="E670" s="66"/>
      <c r="F670" s="66"/>
      <c r="G670" s="66"/>
      <c r="H670" s="66"/>
      <c r="I670" s="66"/>
      <c r="J670" s="66"/>
      <c r="K670" s="66"/>
    </row>
    <row r="671" spans="1:11" ht="20.25" customHeight="1">
      <c r="A671" s="66"/>
      <c r="B671" s="66"/>
      <c r="C671" s="66"/>
      <c r="D671" s="66"/>
      <c r="E671" s="66"/>
      <c r="F671" s="66"/>
      <c r="G671" s="66"/>
      <c r="H671" s="66"/>
      <c r="I671" s="66"/>
      <c r="J671" s="66"/>
      <c r="K671" s="66"/>
    </row>
    <row r="672" spans="1:11" ht="20.25" customHeight="1">
      <c r="A672" s="66"/>
      <c r="B672" s="66"/>
      <c r="C672" s="66"/>
      <c r="D672" s="66"/>
      <c r="E672" s="66"/>
      <c r="F672" s="66"/>
      <c r="G672" s="66"/>
      <c r="H672" s="66"/>
      <c r="I672" s="66"/>
      <c r="J672" s="66"/>
      <c r="K672" s="66"/>
    </row>
    <row r="673" spans="1:11" ht="20.25" customHeight="1">
      <c r="A673" s="66"/>
      <c r="B673" s="66"/>
      <c r="C673" s="66"/>
      <c r="D673" s="66"/>
      <c r="E673" s="66"/>
      <c r="F673" s="66"/>
      <c r="G673" s="66"/>
      <c r="H673" s="66"/>
      <c r="I673" s="66"/>
      <c r="J673" s="66"/>
      <c r="K673" s="66"/>
    </row>
    <row r="674" spans="1:11" ht="20.25" customHeight="1">
      <c r="A674" s="66"/>
      <c r="B674" s="66"/>
      <c r="C674" s="66"/>
      <c r="D674" s="66"/>
      <c r="E674" s="66"/>
      <c r="F674" s="66"/>
      <c r="G674" s="66"/>
      <c r="H674" s="66"/>
      <c r="I674" s="66"/>
      <c r="J674" s="66"/>
      <c r="K674" s="66"/>
    </row>
    <row r="675" spans="1:11" ht="20.25" customHeight="1">
      <c r="A675" s="66"/>
      <c r="B675" s="66"/>
      <c r="C675" s="66"/>
      <c r="D675" s="66"/>
      <c r="E675" s="66"/>
      <c r="F675" s="66"/>
      <c r="G675" s="66"/>
      <c r="H675" s="66"/>
      <c r="I675" s="66"/>
      <c r="J675" s="66"/>
      <c r="K675" s="66"/>
    </row>
    <row r="676" spans="1:11" ht="20.25" customHeight="1">
      <c r="A676" s="66"/>
      <c r="B676" s="66"/>
      <c r="C676" s="66"/>
      <c r="D676" s="66"/>
      <c r="E676" s="66"/>
      <c r="F676" s="66"/>
      <c r="G676" s="66"/>
      <c r="H676" s="66"/>
      <c r="I676" s="66"/>
      <c r="J676" s="66"/>
      <c r="K676" s="66"/>
    </row>
    <row r="677" spans="1:11" ht="20.25" customHeight="1">
      <c r="A677" s="66"/>
      <c r="B677" s="66"/>
      <c r="C677" s="66"/>
      <c r="D677" s="66"/>
      <c r="E677" s="66"/>
      <c r="F677" s="66"/>
      <c r="G677" s="66"/>
      <c r="H677" s="66"/>
      <c r="I677" s="66"/>
      <c r="J677" s="66"/>
      <c r="K677" s="66"/>
    </row>
    <row r="678" spans="1:11" ht="20.25" customHeight="1">
      <c r="A678" s="66"/>
      <c r="B678" s="66"/>
      <c r="C678" s="66"/>
      <c r="D678" s="66"/>
      <c r="E678" s="66"/>
      <c r="F678" s="66"/>
      <c r="G678" s="66"/>
      <c r="H678" s="66"/>
      <c r="I678" s="66"/>
      <c r="J678" s="66"/>
      <c r="K678" s="66"/>
    </row>
    <row r="679" spans="1:11" ht="20.25" customHeight="1">
      <c r="A679" s="66"/>
      <c r="B679" s="66"/>
      <c r="C679" s="66"/>
      <c r="D679" s="66"/>
      <c r="E679" s="66"/>
      <c r="F679" s="66"/>
      <c r="G679" s="66"/>
      <c r="H679" s="66"/>
      <c r="I679" s="66"/>
      <c r="J679" s="66"/>
      <c r="K679" s="66"/>
    </row>
    <row r="680" spans="1:11" ht="20.25" customHeight="1">
      <c r="A680" s="66"/>
      <c r="B680" s="66"/>
      <c r="C680" s="66"/>
      <c r="D680" s="66"/>
      <c r="E680" s="66"/>
      <c r="F680" s="66"/>
      <c r="G680" s="66"/>
      <c r="H680" s="66"/>
      <c r="I680" s="66"/>
      <c r="J680" s="66"/>
      <c r="K680" s="66"/>
    </row>
    <row r="681" spans="1:11" ht="20.25" customHeight="1">
      <c r="A681" s="66"/>
      <c r="B681" s="66"/>
      <c r="C681" s="66"/>
      <c r="D681" s="66"/>
      <c r="E681" s="66"/>
      <c r="F681" s="66"/>
      <c r="G681" s="66"/>
      <c r="H681" s="66"/>
      <c r="I681" s="66"/>
      <c r="J681" s="66"/>
      <c r="K681" s="66"/>
    </row>
    <row r="682" spans="1:11" ht="20.25" customHeight="1">
      <c r="A682" s="66"/>
      <c r="B682" s="66"/>
      <c r="C682" s="66"/>
      <c r="D682" s="66"/>
      <c r="E682" s="66"/>
      <c r="F682" s="66"/>
      <c r="G682" s="66"/>
      <c r="H682" s="66"/>
      <c r="I682" s="66"/>
      <c r="J682" s="66"/>
      <c r="K682" s="66"/>
    </row>
    <row r="683" spans="1:11" ht="20.25" customHeight="1">
      <c r="A683" s="66"/>
      <c r="B683" s="66"/>
      <c r="C683" s="66"/>
      <c r="D683" s="66"/>
      <c r="E683" s="66"/>
      <c r="F683" s="66"/>
      <c r="G683" s="66"/>
      <c r="H683" s="66"/>
      <c r="I683" s="66"/>
      <c r="J683" s="66"/>
      <c r="K683" s="66"/>
    </row>
    <row r="684" spans="1:11" ht="20.25" customHeight="1">
      <c r="A684" s="66"/>
      <c r="B684" s="66"/>
      <c r="C684" s="66"/>
      <c r="D684" s="66"/>
      <c r="E684" s="66"/>
      <c r="F684" s="66"/>
      <c r="G684" s="66"/>
      <c r="H684" s="66"/>
      <c r="I684" s="66"/>
      <c r="J684" s="66"/>
      <c r="K684" s="66"/>
    </row>
    <row r="685" spans="1:11" ht="20.25" customHeight="1">
      <c r="A685" s="66"/>
      <c r="B685" s="66"/>
      <c r="C685" s="66"/>
      <c r="D685" s="66"/>
      <c r="E685" s="66"/>
      <c r="F685" s="66"/>
      <c r="G685" s="66"/>
      <c r="H685" s="66"/>
      <c r="I685" s="66"/>
      <c r="J685" s="66"/>
      <c r="K685" s="66"/>
    </row>
    <row r="686" spans="1:11" ht="20.25" customHeight="1">
      <c r="A686" s="66"/>
      <c r="B686" s="66"/>
      <c r="C686" s="66"/>
      <c r="D686" s="66"/>
      <c r="E686" s="66"/>
      <c r="F686" s="66"/>
      <c r="G686" s="66"/>
      <c r="H686" s="66"/>
      <c r="I686" s="66"/>
      <c r="J686" s="66"/>
      <c r="K686" s="66"/>
    </row>
    <row r="687" spans="1:11" ht="20.25" customHeight="1">
      <c r="A687" s="66"/>
      <c r="B687" s="66"/>
      <c r="C687" s="66"/>
      <c r="D687" s="66"/>
      <c r="E687" s="66"/>
      <c r="F687" s="66"/>
      <c r="G687" s="66"/>
      <c r="H687" s="66"/>
      <c r="I687" s="66"/>
      <c r="J687" s="66"/>
      <c r="K687" s="66"/>
    </row>
    <row r="688" spans="1:11" ht="20.25" customHeight="1">
      <c r="A688" s="66"/>
      <c r="B688" s="66"/>
      <c r="C688" s="66"/>
      <c r="D688" s="66"/>
      <c r="E688" s="66"/>
      <c r="F688" s="66"/>
      <c r="G688" s="66"/>
      <c r="H688" s="66"/>
      <c r="I688" s="66"/>
      <c r="J688" s="66"/>
      <c r="K688" s="66"/>
    </row>
    <row r="689" spans="1:11" ht="20.25" customHeight="1">
      <c r="A689" s="66"/>
      <c r="B689" s="66"/>
      <c r="C689" s="66"/>
      <c r="D689" s="66"/>
      <c r="E689" s="66"/>
      <c r="F689" s="66"/>
      <c r="G689" s="66"/>
      <c r="H689" s="66"/>
      <c r="I689" s="66"/>
      <c r="J689" s="66"/>
      <c r="K689" s="66"/>
    </row>
    <row r="690" spans="1:11" ht="20.25" customHeight="1">
      <c r="A690" s="66"/>
      <c r="B690" s="66"/>
      <c r="C690" s="66"/>
      <c r="D690" s="66"/>
      <c r="E690" s="66"/>
      <c r="F690" s="66"/>
      <c r="G690" s="66"/>
      <c r="H690" s="66"/>
      <c r="I690" s="66"/>
      <c r="J690" s="66"/>
      <c r="K690" s="66"/>
    </row>
    <row r="691" spans="1:11" ht="20.25" customHeight="1">
      <c r="A691" s="66"/>
      <c r="B691" s="66"/>
      <c r="C691" s="66"/>
      <c r="D691" s="66"/>
      <c r="E691" s="66"/>
      <c r="F691" s="66"/>
      <c r="G691" s="66"/>
      <c r="H691" s="66"/>
      <c r="I691" s="66"/>
      <c r="J691" s="66"/>
      <c r="K691" s="66"/>
    </row>
    <row r="692" spans="1:11" ht="20.25" customHeight="1">
      <c r="A692" s="66"/>
      <c r="B692" s="66"/>
      <c r="C692" s="66"/>
      <c r="D692" s="66"/>
      <c r="E692" s="66"/>
      <c r="F692" s="66"/>
      <c r="G692" s="66"/>
      <c r="H692" s="66"/>
      <c r="I692" s="66"/>
      <c r="J692" s="66"/>
      <c r="K692" s="66"/>
    </row>
    <row r="693" spans="1:11" ht="20.25" customHeight="1">
      <c r="A693" s="66"/>
      <c r="B693" s="66"/>
      <c r="C693" s="66"/>
      <c r="D693" s="66"/>
      <c r="E693" s="66"/>
      <c r="F693" s="66"/>
      <c r="G693" s="66"/>
      <c r="H693" s="66"/>
      <c r="I693" s="66"/>
      <c r="J693" s="66"/>
      <c r="K693" s="66"/>
    </row>
    <row r="694" spans="1:11" ht="20.25" customHeight="1">
      <c r="A694" s="66"/>
      <c r="B694" s="66"/>
      <c r="C694" s="66"/>
      <c r="D694" s="66"/>
      <c r="E694" s="66"/>
      <c r="F694" s="66"/>
      <c r="G694" s="66"/>
      <c r="H694" s="66"/>
      <c r="I694" s="66"/>
      <c r="J694" s="66"/>
      <c r="K694" s="66"/>
    </row>
    <row r="695" spans="1:11" ht="20.25" customHeight="1">
      <c r="A695" s="66"/>
      <c r="B695" s="66"/>
      <c r="C695" s="66"/>
      <c r="D695" s="66"/>
      <c r="E695" s="66"/>
      <c r="F695" s="66"/>
      <c r="G695" s="66"/>
      <c r="H695" s="66"/>
      <c r="I695" s="66"/>
      <c r="J695" s="66"/>
      <c r="K695" s="66"/>
    </row>
    <row r="696" spans="1:11" ht="20.25" customHeight="1">
      <c r="A696" s="66"/>
      <c r="B696" s="66"/>
      <c r="C696" s="66"/>
      <c r="D696" s="66"/>
      <c r="E696" s="66"/>
      <c r="F696" s="66"/>
      <c r="G696" s="66"/>
      <c r="H696" s="66"/>
      <c r="I696" s="66"/>
      <c r="J696" s="66"/>
      <c r="K696" s="66"/>
    </row>
    <row r="697" spans="1:11" ht="20.25" customHeight="1">
      <c r="A697" s="66"/>
      <c r="B697" s="66"/>
      <c r="C697" s="66"/>
      <c r="D697" s="66"/>
      <c r="E697" s="66"/>
      <c r="F697" s="66"/>
      <c r="G697" s="66"/>
      <c r="H697" s="66"/>
      <c r="I697" s="66"/>
      <c r="J697" s="66"/>
      <c r="K697" s="66"/>
    </row>
    <row r="698" spans="1:11" ht="20.25" customHeight="1">
      <c r="A698" s="66"/>
      <c r="B698" s="66"/>
      <c r="C698" s="66"/>
      <c r="D698" s="66"/>
      <c r="E698" s="66"/>
      <c r="F698" s="66"/>
      <c r="G698" s="66"/>
      <c r="H698" s="66"/>
      <c r="I698" s="66"/>
      <c r="J698" s="66"/>
      <c r="K698" s="66"/>
    </row>
    <row r="699" spans="1:11" ht="20.25" customHeight="1">
      <c r="A699" s="66"/>
      <c r="B699" s="66"/>
      <c r="C699" s="66"/>
      <c r="D699" s="66"/>
      <c r="E699" s="66"/>
      <c r="F699" s="66"/>
      <c r="G699" s="66"/>
      <c r="H699" s="66"/>
      <c r="I699" s="66"/>
      <c r="J699" s="66"/>
      <c r="K699" s="66"/>
    </row>
    <row r="700" spans="1:11" ht="20.25" customHeight="1">
      <c r="A700" s="66"/>
      <c r="B700" s="66"/>
      <c r="C700" s="66"/>
      <c r="D700" s="66"/>
      <c r="E700" s="66"/>
      <c r="F700" s="66"/>
      <c r="G700" s="66"/>
      <c r="H700" s="66"/>
      <c r="I700" s="66"/>
      <c r="J700" s="66"/>
      <c r="K700" s="66"/>
    </row>
    <row r="701" spans="1:11" ht="20.25" customHeight="1">
      <c r="A701" s="66"/>
      <c r="B701" s="66"/>
      <c r="C701" s="66"/>
      <c r="D701" s="66"/>
      <c r="E701" s="66"/>
      <c r="F701" s="66"/>
      <c r="G701" s="66"/>
      <c r="H701" s="66"/>
      <c r="I701" s="66"/>
      <c r="J701" s="66"/>
      <c r="K701" s="66"/>
    </row>
    <row r="702" spans="1:11" ht="20.25" customHeight="1">
      <c r="A702" s="66"/>
      <c r="B702" s="66"/>
      <c r="C702" s="66"/>
      <c r="D702" s="66"/>
      <c r="E702" s="66"/>
      <c r="F702" s="66"/>
      <c r="G702" s="66"/>
      <c r="H702" s="66"/>
      <c r="I702" s="66"/>
      <c r="J702" s="66"/>
      <c r="K702" s="66"/>
    </row>
    <row r="703" spans="1:11" ht="20.25" customHeight="1">
      <c r="A703" s="66"/>
      <c r="B703" s="66"/>
      <c r="C703" s="66"/>
      <c r="D703" s="66"/>
      <c r="E703" s="66"/>
      <c r="F703" s="66"/>
      <c r="G703" s="66"/>
      <c r="H703" s="66"/>
      <c r="I703" s="66"/>
      <c r="J703" s="66"/>
      <c r="K703" s="66"/>
    </row>
    <row r="704" spans="1:11" ht="20.25" customHeight="1">
      <c r="A704" s="66"/>
      <c r="B704" s="66"/>
      <c r="C704" s="66"/>
      <c r="D704" s="66"/>
      <c r="E704" s="66"/>
      <c r="F704" s="66"/>
      <c r="G704" s="66"/>
      <c r="H704" s="66"/>
      <c r="I704" s="66"/>
      <c r="J704" s="66"/>
      <c r="K704" s="66"/>
    </row>
    <row r="705" spans="1:11" ht="20.25" customHeight="1">
      <c r="A705" s="66"/>
      <c r="B705" s="66"/>
      <c r="C705" s="66"/>
      <c r="D705" s="66"/>
      <c r="E705" s="66"/>
      <c r="F705" s="66"/>
      <c r="G705" s="66"/>
      <c r="H705" s="66"/>
      <c r="I705" s="66"/>
      <c r="J705" s="66"/>
      <c r="K705" s="66"/>
    </row>
    <row r="706" spans="1:11" ht="20.25" customHeight="1">
      <c r="A706" s="66"/>
      <c r="B706" s="66"/>
      <c r="C706" s="66"/>
      <c r="D706" s="66"/>
      <c r="E706" s="66"/>
      <c r="F706" s="66"/>
      <c r="G706" s="66"/>
      <c r="H706" s="66"/>
      <c r="I706" s="66"/>
      <c r="J706" s="66"/>
      <c r="K706" s="66"/>
    </row>
    <row r="707" spans="1:11" ht="20.25" customHeight="1">
      <c r="A707" s="66"/>
      <c r="B707" s="66"/>
      <c r="C707" s="66"/>
      <c r="D707" s="66"/>
      <c r="E707" s="66"/>
      <c r="F707" s="66"/>
      <c r="G707" s="66"/>
      <c r="H707" s="66"/>
      <c r="I707" s="66"/>
      <c r="J707" s="66"/>
      <c r="K707" s="66"/>
    </row>
    <row r="708" spans="1:11" ht="20.25" customHeight="1">
      <c r="A708" s="66"/>
      <c r="B708" s="66"/>
      <c r="C708" s="66"/>
      <c r="D708" s="66"/>
      <c r="E708" s="66"/>
      <c r="F708" s="66"/>
      <c r="G708" s="66"/>
      <c r="H708" s="66"/>
      <c r="I708" s="66"/>
      <c r="J708" s="66"/>
      <c r="K708" s="66"/>
    </row>
    <row r="709" spans="1:11" ht="20.25" customHeight="1">
      <c r="A709" s="66"/>
      <c r="B709" s="66"/>
      <c r="C709" s="66"/>
      <c r="D709" s="66"/>
      <c r="E709" s="66"/>
      <c r="F709" s="66"/>
      <c r="G709" s="66"/>
      <c r="H709" s="66"/>
      <c r="I709" s="66"/>
      <c r="J709" s="66"/>
      <c r="K709" s="66"/>
    </row>
    <row r="710" spans="1:11" ht="20.25" customHeight="1">
      <c r="A710" s="66"/>
      <c r="B710" s="66"/>
      <c r="C710" s="66"/>
      <c r="D710" s="66"/>
      <c r="E710" s="66"/>
      <c r="F710" s="66"/>
      <c r="G710" s="66"/>
      <c r="H710" s="66"/>
      <c r="I710" s="66"/>
      <c r="J710" s="66"/>
      <c r="K710" s="66"/>
    </row>
    <row r="711" spans="1:11" ht="20.25" customHeight="1">
      <c r="A711" s="66"/>
      <c r="B711" s="66"/>
      <c r="C711" s="66"/>
      <c r="D711" s="66"/>
      <c r="E711" s="66"/>
      <c r="F711" s="66"/>
      <c r="G711" s="66"/>
      <c r="H711" s="66"/>
      <c r="I711" s="66"/>
      <c r="J711" s="66"/>
      <c r="K711" s="66"/>
    </row>
    <row r="712" spans="1:11" ht="20.25" customHeight="1">
      <c r="A712" s="66"/>
      <c r="B712" s="66"/>
      <c r="C712" s="66"/>
      <c r="D712" s="66"/>
      <c r="E712" s="66"/>
      <c r="F712" s="66"/>
      <c r="G712" s="66"/>
      <c r="H712" s="66"/>
      <c r="I712" s="66"/>
      <c r="J712" s="66"/>
      <c r="K712" s="66"/>
    </row>
    <row r="713" spans="1:11" ht="20.25" customHeight="1">
      <c r="A713" s="66"/>
      <c r="B713" s="66"/>
      <c r="C713" s="66"/>
      <c r="D713" s="66"/>
      <c r="E713" s="66"/>
      <c r="F713" s="66"/>
      <c r="G713" s="66"/>
      <c r="H713" s="66"/>
      <c r="I713" s="66"/>
      <c r="J713" s="66"/>
      <c r="K713" s="66"/>
    </row>
    <row r="714" spans="1:11" ht="20.25" customHeight="1">
      <c r="A714" s="66"/>
      <c r="B714" s="66"/>
      <c r="C714" s="66"/>
      <c r="D714" s="66"/>
      <c r="E714" s="66"/>
      <c r="F714" s="66"/>
      <c r="G714" s="66"/>
      <c r="H714" s="66"/>
      <c r="I714" s="66"/>
      <c r="J714" s="66"/>
      <c r="K714" s="66"/>
    </row>
    <row r="715" spans="1:11" ht="20.25" customHeight="1">
      <c r="A715" s="66"/>
      <c r="B715" s="66"/>
      <c r="C715" s="66"/>
      <c r="D715" s="66"/>
      <c r="E715" s="66"/>
      <c r="F715" s="66"/>
      <c r="G715" s="66"/>
      <c r="H715" s="66"/>
      <c r="I715" s="66"/>
      <c r="J715" s="66"/>
      <c r="K715" s="66"/>
    </row>
    <row r="716" spans="1:11" ht="20.25" customHeight="1">
      <c r="A716" s="66"/>
      <c r="B716" s="66"/>
      <c r="C716" s="66"/>
      <c r="D716" s="66"/>
      <c r="E716" s="66"/>
      <c r="F716" s="66"/>
      <c r="G716" s="66"/>
      <c r="H716" s="66"/>
      <c r="I716" s="66"/>
      <c r="J716" s="66"/>
      <c r="K716" s="66"/>
    </row>
    <row r="717" spans="1:11" ht="20.25" customHeight="1">
      <c r="A717" s="66"/>
      <c r="B717" s="66"/>
      <c r="C717" s="66"/>
      <c r="D717" s="66"/>
      <c r="E717" s="66"/>
      <c r="F717" s="66"/>
      <c r="G717" s="66"/>
      <c r="H717" s="66"/>
      <c r="I717" s="66"/>
      <c r="J717" s="66"/>
      <c r="K717" s="66"/>
    </row>
    <row r="718" spans="1:11" ht="20.25" customHeight="1">
      <c r="A718" s="66"/>
      <c r="B718" s="66"/>
      <c r="C718" s="66"/>
      <c r="D718" s="66"/>
      <c r="E718" s="66"/>
      <c r="F718" s="66"/>
      <c r="G718" s="66"/>
      <c r="H718" s="66"/>
      <c r="I718" s="66"/>
      <c r="J718" s="66"/>
      <c r="K718" s="66"/>
    </row>
    <row r="719" spans="1:11" ht="20.25" customHeight="1">
      <c r="A719" s="66"/>
      <c r="B719" s="66"/>
      <c r="C719" s="66"/>
      <c r="D719" s="66"/>
      <c r="E719" s="66"/>
      <c r="F719" s="66"/>
      <c r="G719" s="66"/>
      <c r="H719" s="66"/>
      <c r="I719" s="66"/>
      <c r="J719" s="66"/>
      <c r="K719" s="66"/>
    </row>
    <row r="720" spans="1:11" ht="20.25" customHeight="1">
      <c r="A720" s="66"/>
      <c r="B720" s="66"/>
      <c r="C720" s="66"/>
      <c r="D720" s="66"/>
      <c r="E720" s="66"/>
      <c r="F720" s="66"/>
      <c r="G720" s="66"/>
      <c r="H720" s="66"/>
      <c r="I720" s="66"/>
      <c r="J720" s="66"/>
      <c r="K720" s="66"/>
    </row>
    <row r="721" spans="1:11" ht="20.25" customHeight="1">
      <c r="A721" s="66"/>
      <c r="B721" s="66"/>
      <c r="C721" s="66"/>
      <c r="D721" s="66"/>
      <c r="E721" s="66"/>
      <c r="F721" s="66"/>
      <c r="G721" s="66"/>
      <c r="H721" s="66"/>
      <c r="I721" s="66"/>
      <c r="J721" s="66"/>
      <c r="K721" s="66"/>
    </row>
    <row r="722" spans="1:11" ht="20.25" customHeight="1">
      <c r="A722" s="66"/>
      <c r="B722" s="66"/>
      <c r="C722" s="66"/>
      <c r="D722" s="66"/>
      <c r="E722" s="66"/>
      <c r="F722" s="66"/>
      <c r="G722" s="66"/>
      <c r="H722" s="66"/>
      <c r="I722" s="66"/>
      <c r="J722" s="66"/>
      <c r="K722" s="66"/>
    </row>
    <row r="723" spans="1:11" ht="20.25" customHeight="1">
      <c r="A723" s="66"/>
      <c r="B723" s="66"/>
      <c r="C723" s="66"/>
      <c r="D723" s="66"/>
      <c r="E723" s="66"/>
      <c r="F723" s="66"/>
      <c r="G723" s="66"/>
      <c r="H723" s="66"/>
      <c r="I723" s="66"/>
      <c r="J723" s="66"/>
      <c r="K723" s="66"/>
    </row>
    <row r="724" spans="1:11" ht="20.25" customHeight="1">
      <c r="A724" s="66"/>
      <c r="B724" s="66"/>
      <c r="C724" s="66"/>
      <c r="D724" s="66"/>
      <c r="E724" s="66"/>
      <c r="F724" s="66"/>
      <c r="G724" s="66"/>
      <c r="H724" s="66"/>
      <c r="I724" s="66"/>
      <c r="J724" s="66"/>
      <c r="K724" s="66"/>
    </row>
    <row r="725" spans="1:11" ht="20.25" customHeight="1">
      <c r="A725" s="66"/>
      <c r="B725" s="66"/>
      <c r="C725" s="66"/>
      <c r="D725" s="66"/>
      <c r="E725" s="66"/>
      <c r="F725" s="66"/>
      <c r="G725" s="66"/>
      <c r="H725" s="66"/>
      <c r="I725" s="66"/>
      <c r="J725" s="66"/>
      <c r="K725" s="66"/>
    </row>
    <row r="726" spans="1:11" ht="20.25" customHeight="1">
      <c r="A726" s="66"/>
      <c r="B726" s="66"/>
      <c r="C726" s="66"/>
      <c r="D726" s="66"/>
      <c r="E726" s="66"/>
      <c r="F726" s="66"/>
      <c r="G726" s="66"/>
      <c r="H726" s="66"/>
      <c r="I726" s="66"/>
      <c r="J726" s="66"/>
      <c r="K726" s="66"/>
    </row>
    <row r="727" spans="1:11" ht="20.25" customHeight="1">
      <c r="A727" s="66"/>
      <c r="B727" s="66"/>
      <c r="C727" s="66"/>
      <c r="D727" s="66"/>
      <c r="E727" s="66"/>
      <c r="F727" s="66"/>
      <c r="G727" s="66"/>
      <c r="H727" s="66"/>
      <c r="I727" s="66"/>
      <c r="J727" s="66"/>
      <c r="K727" s="66"/>
    </row>
    <row r="728" spans="1:11" ht="20.25" customHeight="1">
      <c r="A728" s="66"/>
      <c r="B728" s="66"/>
      <c r="C728" s="66"/>
      <c r="D728" s="66"/>
      <c r="E728" s="66"/>
      <c r="F728" s="66"/>
      <c r="G728" s="66"/>
      <c r="H728" s="66"/>
      <c r="I728" s="66"/>
      <c r="J728" s="66"/>
      <c r="K728" s="66"/>
    </row>
    <row r="729" spans="1:11" ht="20.25" customHeight="1">
      <c r="A729" s="66"/>
      <c r="B729" s="66"/>
      <c r="C729" s="66"/>
      <c r="D729" s="66"/>
      <c r="E729" s="66"/>
      <c r="F729" s="66"/>
      <c r="G729" s="66"/>
      <c r="H729" s="66"/>
      <c r="I729" s="66"/>
      <c r="J729" s="66"/>
      <c r="K729" s="66"/>
    </row>
    <row r="730" spans="1:11" ht="20.25" customHeight="1">
      <c r="A730" s="66"/>
      <c r="B730" s="66"/>
      <c r="C730" s="66"/>
      <c r="D730" s="66"/>
      <c r="E730" s="66"/>
      <c r="F730" s="66"/>
      <c r="G730" s="66"/>
      <c r="H730" s="66"/>
      <c r="I730" s="66"/>
      <c r="J730" s="66"/>
      <c r="K730" s="66"/>
    </row>
    <row r="731" spans="1:11" ht="20.25" customHeight="1">
      <c r="A731" s="66"/>
      <c r="B731" s="66"/>
      <c r="C731" s="66"/>
      <c r="D731" s="66"/>
      <c r="E731" s="66"/>
      <c r="F731" s="66"/>
      <c r="G731" s="66"/>
      <c r="H731" s="66"/>
      <c r="I731" s="66"/>
      <c r="J731" s="66"/>
      <c r="K731" s="66"/>
    </row>
    <row r="732" spans="1:11" ht="20.25" customHeight="1">
      <c r="A732" s="66"/>
      <c r="B732" s="66"/>
      <c r="C732" s="66"/>
      <c r="D732" s="66"/>
      <c r="E732" s="66"/>
      <c r="F732" s="66"/>
      <c r="G732" s="66"/>
      <c r="H732" s="66"/>
      <c r="I732" s="66"/>
      <c r="J732" s="66"/>
      <c r="K732" s="66"/>
    </row>
    <row r="733" spans="1:11" ht="20.25" customHeight="1">
      <c r="A733" s="66"/>
      <c r="B733" s="66"/>
      <c r="C733" s="66"/>
      <c r="D733" s="66"/>
      <c r="E733" s="66"/>
      <c r="F733" s="66"/>
      <c r="G733" s="66"/>
      <c r="H733" s="66"/>
      <c r="I733" s="66"/>
      <c r="J733" s="66"/>
      <c r="K733" s="66"/>
    </row>
    <row r="734" spans="1:11" ht="20.25" customHeight="1">
      <c r="A734" s="66"/>
      <c r="B734" s="66"/>
      <c r="C734" s="66"/>
      <c r="D734" s="66"/>
      <c r="E734" s="66"/>
      <c r="F734" s="66"/>
      <c r="G734" s="66"/>
      <c r="H734" s="66"/>
      <c r="I734" s="66"/>
      <c r="J734" s="66"/>
      <c r="K734" s="66"/>
    </row>
    <row r="735" spans="1:11" ht="20.25" customHeight="1">
      <c r="A735" s="66"/>
      <c r="B735" s="66"/>
      <c r="C735" s="66"/>
      <c r="D735" s="66"/>
      <c r="E735" s="66"/>
      <c r="F735" s="66"/>
      <c r="G735" s="66"/>
      <c r="H735" s="66"/>
      <c r="I735" s="66"/>
      <c r="J735" s="66"/>
      <c r="K735" s="66"/>
    </row>
    <row r="736" spans="1:11" ht="20.25" customHeight="1">
      <c r="A736" s="66"/>
      <c r="B736" s="66"/>
      <c r="C736" s="66"/>
      <c r="D736" s="66"/>
      <c r="E736" s="66"/>
      <c r="F736" s="66"/>
      <c r="G736" s="66"/>
      <c r="H736" s="66"/>
      <c r="I736" s="66"/>
      <c r="J736" s="66"/>
      <c r="K736" s="66"/>
    </row>
    <row r="737" spans="1:11" ht="20.25" customHeight="1">
      <c r="A737" s="66"/>
      <c r="B737" s="66"/>
      <c r="C737" s="66"/>
      <c r="D737" s="66"/>
      <c r="E737" s="66"/>
      <c r="F737" s="66"/>
      <c r="G737" s="66"/>
      <c r="H737" s="66"/>
      <c r="I737" s="66"/>
      <c r="J737" s="66"/>
      <c r="K737" s="66"/>
    </row>
    <row r="738" spans="1:11" ht="20.25" customHeight="1">
      <c r="A738" s="66"/>
      <c r="B738" s="66"/>
      <c r="C738" s="66"/>
      <c r="D738" s="66"/>
      <c r="E738" s="66"/>
      <c r="F738" s="66"/>
      <c r="G738" s="66"/>
      <c r="H738" s="66"/>
      <c r="I738" s="66"/>
      <c r="J738" s="66"/>
      <c r="K738" s="66"/>
    </row>
    <row r="739" spans="1:11" ht="20.25" customHeight="1">
      <c r="A739" s="66"/>
      <c r="B739" s="66"/>
      <c r="C739" s="66"/>
      <c r="D739" s="66"/>
      <c r="E739" s="66"/>
      <c r="F739" s="66"/>
      <c r="G739" s="66"/>
      <c r="H739" s="66"/>
      <c r="I739" s="66"/>
      <c r="J739" s="66"/>
      <c r="K739" s="66"/>
    </row>
    <row r="740" spans="1:11" ht="20.25" customHeight="1">
      <c r="A740" s="66"/>
      <c r="B740" s="66"/>
      <c r="C740" s="66"/>
      <c r="D740" s="66"/>
      <c r="E740" s="66"/>
      <c r="F740" s="66"/>
      <c r="G740" s="66"/>
      <c r="H740" s="66"/>
      <c r="I740" s="66"/>
      <c r="J740" s="66"/>
      <c r="K740" s="66"/>
    </row>
    <row r="741" spans="1:11" ht="20.25" customHeight="1">
      <c r="A741" s="66"/>
      <c r="B741" s="66"/>
      <c r="C741" s="66"/>
      <c r="D741" s="66"/>
      <c r="E741" s="66"/>
      <c r="F741" s="66"/>
      <c r="G741" s="66"/>
      <c r="H741" s="66"/>
      <c r="I741" s="66"/>
      <c r="J741" s="66"/>
      <c r="K741" s="66"/>
    </row>
    <row r="742" spans="1:11" ht="20.25" customHeight="1">
      <c r="A742" s="66"/>
      <c r="B742" s="66"/>
      <c r="C742" s="66"/>
      <c r="D742" s="66"/>
      <c r="E742" s="66"/>
      <c r="F742" s="66"/>
      <c r="G742" s="66"/>
      <c r="H742" s="66"/>
      <c r="I742" s="66"/>
      <c r="J742" s="66"/>
      <c r="K742" s="66"/>
    </row>
    <row r="743" spans="1:11" ht="20.25" customHeight="1">
      <c r="A743" s="66"/>
      <c r="B743" s="66"/>
      <c r="C743" s="66"/>
      <c r="D743" s="66"/>
      <c r="E743" s="66"/>
      <c r="F743" s="66"/>
      <c r="G743" s="66"/>
      <c r="H743" s="66"/>
      <c r="I743" s="66"/>
      <c r="J743" s="66"/>
      <c r="K743" s="66"/>
    </row>
    <row r="744" spans="1:11" ht="20.25" customHeight="1">
      <c r="A744" s="66"/>
      <c r="B744" s="66"/>
      <c r="C744" s="66"/>
      <c r="D744" s="66"/>
      <c r="E744" s="66"/>
      <c r="F744" s="66"/>
      <c r="G744" s="66"/>
      <c r="H744" s="66"/>
      <c r="I744" s="66"/>
      <c r="J744" s="66"/>
      <c r="K744" s="66"/>
    </row>
    <row r="745" spans="1:11" ht="20.25" customHeight="1">
      <c r="A745" s="66"/>
      <c r="B745" s="66"/>
      <c r="C745" s="66"/>
      <c r="D745" s="66"/>
      <c r="E745" s="66"/>
      <c r="F745" s="66"/>
      <c r="G745" s="66"/>
      <c r="H745" s="66"/>
      <c r="I745" s="66"/>
      <c r="J745" s="66"/>
      <c r="K745" s="66"/>
    </row>
    <row r="746" spans="1:11" ht="20.25" customHeight="1">
      <c r="A746" s="66"/>
      <c r="B746" s="66"/>
      <c r="C746" s="66"/>
      <c r="D746" s="66"/>
      <c r="E746" s="66"/>
      <c r="F746" s="66"/>
      <c r="G746" s="66"/>
      <c r="H746" s="66"/>
      <c r="I746" s="66"/>
      <c r="J746" s="66"/>
      <c r="K746" s="66"/>
    </row>
    <row r="747" spans="1:11" ht="20.25" customHeight="1">
      <c r="A747" s="66"/>
      <c r="B747" s="66"/>
      <c r="C747" s="66"/>
      <c r="D747" s="66"/>
      <c r="E747" s="66"/>
      <c r="F747" s="66"/>
      <c r="G747" s="66"/>
      <c r="H747" s="66"/>
      <c r="I747" s="66"/>
      <c r="J747" s="66"/>
      <c r="K747" s="66"/>
    </row>
    <row r="748" spans="1:11" ht="20.25" customHeight="1">
      <c r="A748" s="66"/>
      <c r="B748" s="66"/>
      <c r="C748" s="66"/>
      <c r="D748" s="66"/>
      <c r="E748" s="66"/>
      <c r="F748" s="66"/>
      <c r="G748" s="66"/>
      <c r="H748" s="66"/>
      <c r="I748" s="66"/>
      <c r="J748" s="66"/>
      <c r="K748" s="66"/>
    </row>
    <row r="749" spans="1:11" ht="20.25" customHeight="1">
      <c r="A749" s="66"/>
      <c r="B749" s="66"/>
      <c r="C749" s="66"/>
      <c r="D749" s="66"/>
      <c r="E749" s="66"/>
      <c r="F749" s="66"/>
      <c r="G749" s="66"/>
      <c r="H749" s="66"/>
      <c r="I749" s="66"/>
      <c r="J749" s="66"/>
      <c r="K749" s="66"/>
    </row>
    <row r="750" spans="1:11" ht="20.25" customHeight="1">
      <c r="A750" s="66"/>
      <c r="B750" s="66"/>
      <c r="C750" s="66"/>
      <c r="D750" s="66"/>
      <c r="E750" s="66"/>
      <c r="F750" s="66"/>
      <c r="G750" s="66"/>
      <c r="H750" s="66"/>
      <c r="I750" s="66"/>
      <c r="J750" s="66"/>
      <c r="K750" s="66"/>
    </row>
    <row r="751" spans="1:11" ht="20.25" customHeight="1">
      <c r="A751" s="66"/>
      <c r="B751" s="66"/>
      <c r="C751" s="66"/>
      <c r="D751" s="66"/>
      <c r="E751" s="66"/>
      <c r="F751" s="66"/>
      <c r="G751" s="66"/>
      <c r="H751" s="66"/>
      <c r="I751" s="66"/>
      <c r="J751" s="66"/>
      <c r="K751" s="66"/>
    </row>
    <row r="752" spans="1:11" ht="20.25" customHeight="1">
      <c r="A752" s="66"/>
      <c r="B752" s="66"/>
      <c r="C752" s="66"/>
      <c r="D752" s="66"/>
      <c r="E752" s="66"/>
      <c r="F752" s="66"/>
      <c r="G752" s="66"/>
      <c r="H752" s="66"/>
      <c r="I752" s="66"/>
      <c r="J752" s="66"/>
      <c r="K752" s="66"/>
    </row>
    <row r="753" spans="1:11" ht="20.25" customHeight="1">
      <c r="A753" s="66"/>
      <c r="B753" s="66"/>
      <c r="C753" s="66"/>
      <c r="D753" s="66"/>
      <c r="E753" s="66"/>
      <c r="F753" s="66"/>
      <c r="G753" s="66"/>
      <c r="H753" s="66"/>
      <c r="I753" s="66"/>
      <c r="J753" s="66"/>
      <c r="K753" s="66"/>
    </row>
    <row r="754" spans="1:11" ht="20.25" customHeight="1">
      <c r="A754" s="66"/>
      <c r="B754" s="66"/>
      <c r="C754" s="66"/>
      <c r="D754" s="66"/>
      <c r="E754" s="66"/>
      <c r="F754" s="66"/>
      <c r="G754" s="66"/>
      <c r="H754" s="66"/>
      <c r="I754" s="66"/>
      <c r="J754" s="66"/>
      <c r="K754" s="66"/>
    </row>
    <row r="755" spans="1:11" ht="20.25" customHeight="1">
      <c r="A755" s="66"/>
      <c r="B755" s="66"/>
      <c r="C755" s="66"/>
      <c r="D755" s="66"/>
      <c r="E755" s="66"/>
      <c r="F755" s="66"/>
      <c r="G755" s="66"/>
      <c r="H755" s="66"/>
      <c r="I755" s="66"/>
      <c r="J755" s="66"/>
      <c r="K755" s="66"/>
    </row>
    <row r="756" spans="1:11" ht="20.25" customHeight="1">
      <c r="A756" s="66"/>
      <c r="B756" s="66"/>
      <c r="C756" s="66"/>
      <c r="D756" s="66"/>
      <c r="E756" s="66"/>
      <c r="F756" s="66"/>
      <c r="G756" s="66"/>
      <c r="H756" s="66"/>
      <c r="I756" s="66"/>
      <c r="J756" s="66"/>
      <c r="K756" s="66"/>
    </row>
    <row r="757" spans="1:11" ht="20.25" customHeight="1">
      <c r="A757" s="66"/>
      <c r="B757" s="66"/>
      <c r="C757" s="66"/>
      <c r="D757" s="66"/>
      <c r="E757" s="66"/>
      <c r="F757" s="66"/>
      <c r="G757" s="66"/>
      <c r="H757" s="66"/>
      <c r="I757" s="66"/>
      <c r="J757" s="66"/>
      <c r="K757" s="66"/>
    </row>
    <row r="758" spans="1:11" ht="20.25" customHeight="1">
      <c r="A758" s="66"/>
      <c r="B758" s="66"/>
      <c r="C758" s="66"/>
      <c r="D758" s="66"/>
      <c r="E758" s="66"/>
      <c r="F758" s="66"/>
      <c r="G758" s="66"/>
      <c r="H758" s="66"/>
      <c r="I758" s="66"/>
      <c r="J758" s="66"/>
      <c r="K758" s="66"/>
    </row>
    <row r="759" spans="1:11" ht="20.25" customHeight="1">
      <c r="A759" s="66"/>
      <c r="B759" s="66"/>
      <c r="C759" s="66"/>
      <c r="D759" s="66"/>
      <c r="E759" s="66"/>
      <c r="F759" s="66"/>
      <c r="G759" s="66"/>
      <c r="H759" s="66"/>
      <c r="I759" s="66"/>
      <c r="J759" s="66"/>
      <c r="K759" s="66"/>
    </row>
    <row r="760" spans="1:11" ht="20.25" customHeight="1">
      <c r="A760" s="66"/>
      <c r="B760" s="66"/>
      <c r="C760" s="66"/>
      <c r="D760" s="66"/>
      <c r="E760" s="66"/>
      <c r="F760" s="66"/>
      <c r="G760" s="66"/>
      <c r="H760" s="66"/>
      <c r="I760" s="66"/>
      <c r="J760" s="66"/>
      <c r="K760" s="66"/>
    </row>
    <row r="761" spans="1:11" ht="20.25" customHeight="1">
      <c r="A761" s="66"/>
      <c r="B761" s="66"/>
      <c r="C761" s="66"/>
      <c r="D761" s="66"/>
      <c r="E761" s="66"/>
      <c r="F761" s="66"/>
      <c r="G761" s="66"/>
      <c r="H761" s="66"/>
      <c r="I761" s="66"/>
      <c r="J761" s="66"/>
      <c r="K761" s="66"/>
    </row>
    <row r="762" spans="1:11" ht="20.25" customHeight="1">
      <c r="A762" s="66"/>
      <c r="B762" s="66"/>
      <c r="C762" s="66"/>
      <c r="D762" s="66"/>
      <c r="E762" s="66"/>
      <c r="F762" s="66"/>
      <c r="G762" s="66"/>
      <c r="H762" s="66"/>
      <c r="I762" s="66"/>
      <c r="J762" s="66"/>
      <c r="K762" s="66"/>
    </row>
    <row r="763" spans="1:11" ht="20.25" customHeight="1">
      <c r="A763" s="66"/>
      <c r="B763" s="66"/>
      <c r="C763" s="66"/>
      <c r="D763" s="66"/>
      <c r="E763" s="66"/>
      <c r="F763" s="66"/>
      <c r="G763" s="66"/>
      <c r="H763" s="66"/>
      <c r="I763" s="66"/>
      <c r="J763" s="66"/>
      <c r="K763" s="66"/>
    </row>
    <row r="764" spans="1:11" ht="20.25" customHeight="1">
      <c r="A764" s="66"/>
      <c r="B764" s="66"/>
      <c r="C764" s="66"/>
      <c r="D764" s="66"/>
      <c r="E764" s="66"/>
      <c r="F764" s="66"/>
      <c r="G764" s="66"/>
      <c r="H764" s="66"/>
      <c r="I764" s="66"/>
      <c r="J764" s="66"/>
      <c r="K764" s="66"/>
    </row>
    <row r="765" spans="1:11" ht="20.25" customHeight="1">
      <c r="A765" s="66"/>
      <c r="B765" s="66"/>
      <c r="C765" s="66"/>
      <c r="D765" s="66"/>
      <c r="E765" s="66"/>
      <c r="F765" s="66"/>
      <c r="G765" s="66"/>
      <c r="H765" s="66"/>
      <c r="I765" s="66"/>
      <c r="J765" s="66"/>
      <c r="K765" s="66"/>
    </row>
    <row r="766" spans="1:11" ht="20.25" customHeight="1">
      <c r="A766" s="66"/>
      <c r="B766" s="66"/>
      <c r="C766" s="66"/>
      <c r="D766" s="66"/>
      <c r="E766" s="66"/>
      <c r="F766" s="66"/>
      <c r="G766" s="66"/>
      <c r="H766" s="66"/>
      <c r="I766" s="66"/>
      <c r="J766" s="66"/>
      <c r="K766" s="66"/>
    </row>
    <row r="767" spans="1:11" ht="20.25" customHeight="1">
      <c r="A767" s="66"/>
      <c r="B767" s="66"/>
      <c r="C767" s="66"/>
      <c r="D767" s="66"/>
      <c r="E767" s="66"/>
      <c r="F767" s="66"/>
      <c r="G767" s="66"/>
      <c r="H767" s="66"/>
      <c r="I767" s="66"/>
      <c r="J767" s="66"/>
      <c r="K767" s="66"/>
    </row>
    <row r="768" spans="1:11" ht="20.25" customHeight="1">
      <c r="A768" s="66"/>
      <c r="B768" s="66"/>
      <c r="C768" s="66"/>
      <c r="D768" s="66"/>
      <c r="E768" s="66"/>
      <c r="F768" s="66"/>
      <c r="G768" s="66"/>
      <c r="H768" s="66"/>
      <c r="I768" s="66"/>
      <c r="J768" s="66"/>
      <c r="K768" s="66"/>
    </row>
    <row r="769" spans="1:11" ht="20.25" customHeight="1">
      <c r="A769" s="66"/>
      <c r="B769" s="66"/>
      <c r="C769" s="66"/>
      <c r="D769" s="66"/>
      <c r="E769" s="66"/>
      <c r="F769" s="66"/>
      <c r="G769" s="66"/>
      <c r="H769" s="66"/>
      <c r="I769" s="66"/>
      <c r="J769" s="66"/>
      <c r="K769" s="66"/>
    </row>
    <row r="770" spans="1:11" ht="20.25" customHeight="1">
      <c r="A770" s="66"/>
      <c r="B770" s="66"/>
      <c r="C770" s="66"/>
      <c r="D770" s="66"/>
      <c r="E770" s="66"/>
      <c r="F770" s="66"/>
      <c r="G770" s="66"/>
      <c r="H770" s="66"/>
      <c r="I770" s="66"/>
      <c r="J770" s="66"/>
      <c r="K770" s="66"/>
    </row>
    <row r="771" spans="1:11" ht="20.25" customHeight="1">
      <c r="A771" s="66"/>
      <c r="B771" s="66"/>
      <c r="C771" s="66"/>
      <c r="D771" s="66"/>
      <c r="E771" s="66"/>
      <c r="F771" s="66"/>
      <c r="G771" s="66"/>
      <c r="H771" s="66"/>
      <c r="I771" s="66"/>
      <c r="J771" s="66"/>
      <c r="K771" s="66"/>
    </row>
    <row r="772" spans="1:11" ht="20.25" customHeight="1">
      <c r="A772" s="66"/>
      <c r="B772" s="66"/>
      <c r="C772" s="66"/>
      <c r="D772" s="66"/>
      <c r="E772" s="66"/>
      <c r="F772" s="66"/>
      <c r="G772" s="66"/>
      <c r="H772" s="66"/>
      <c r="I772" s="66"/>
      <c r="J772" s="66"/>
      <c r="K772" s="66"/>
    </row>
    <row r="773" spans="1:11" ht="20.25" customHeight="1">
      <c r="A773" s="66"/>
      <c r="B773" s="66"/>
      <c r="C773" s="66"/>
      <c r="D773" s="66"/>
      <c r="E773" s="66"/>
      <c r="F773" s="66"/>
      <c r="G773" s="66"/>
      <c r="H773" s="66"/>
      <c r="I773" s="66"/>
      <c r="J773" s="66"/>
      <c r="K773" s="66"/>
    </row>
    <row r="774" spans="1:11" ht="20.25" customHeight="1">
      <c r="A774" s="66"/>
      <c r="B774" s="66"/>
      <c r="C774" s="66"/>
      <c r="D774" s="66"/>
      <c r="E774" s="66"/>
      <c r="F774" s="66"/>
      <c r="G774" s="66"/>
      <c r="H774" s="66"/>
      <c r="I774" s="66"/>
      <c r="J774" s="66"/>
      <c r="K774" s="66"/>
    </row>
    <row r="775" spans="1:11" ht="20.25" customHeight="1">
      <c r="A775" s="66"/>
      <c r="B775" s="66"/>
      <c r="C775" s="66"/>
      <c r="D775" s="66"/>
      <c r="E775" s="66"/>
      <c r="F775" s="66"/>
      <c r="G775" s="66"/>
      <c r="H775" s="66"/>
      <c r="I775" s="66"/>
      <c r="J775" s="66"/>
      <c r="K775" s="66"/>
    </row>
    <row r="776" spans="1:11" ht="20.25" customHeight="1">
      <c r="A776" s="66"/>
      <c r="B776" s="66"/>
      <c r="C776" s="66"/>
      <c r="D776" s="66"/>
      <c r="E776" s="66"/>
      <c r="F776" s="66"/>
      <c r="G776" s="66"/>
      <c r="H776" s="66"/>
      <c r="I776" s="66"/>
      <c r="J776" s="66"/>
      <c r="K776" s="66"/>
    </row>
    <row r="777" spans="1:11" ht="20.25" customHeight="1">
      <c r="A777" s="66"/>
      <c r="B777" s="66"/>
      <c r="C777" s="66"/>
      <c r="D777" s="66"/>
      <c r="E777" s="66"/>
      <c r="F777" s="66"/>
      <c r="G777" s="66"/>
      <c r="H777" s="66"/>
      <c r="I777" s="66"/>
      <c r="J777" s="66"/>
      <c r="K777" s="66"/>
    </row>
    <row r="778" spans="1:11" ht="20.25" customHeight="1">
      <c r="A778" s="66"/>
      <c r="B778" s="66"/>
      <c r="C778" s="66"/>
      <c r="D778" s="66"/>
      <c r="E778" s="66"/>
      <c r="F778" s="66"/>
      <c r="G778" s="66"/>
      <c r="H778" s="66"/>
      <c r="I778" s="66"/>
      <c r="J778" s="66"/>
      <c r="K778" s="66"/>
    </row>
    <row r="779" spans="1:11" ht="20.25" customHeight="1">
      <c r="A779" s="66"/>
      <c r="B779" s="66"/>
      <c r="C779" s="66"/>
      <c r="D779" s="66"/>
      <c r="E779" s="66"/>
      <c r="F779" s="66"/>
      <c r="G779" s="66"/>
      <c r="H779" s="66"/>
      <c r="I779" s="66"/>
      <c r="J779" s="66"/>
      <c r="K779" s="66"/>
    </row>
    <row r="780" spans="1:11" ht="20.25" customHeight="1">
      <c r="A780" s="66"/>
      <c r="B780" s="66"/>
      <c r="C780" s="66"/>
      <c r="D780" s="66"/>
      <c r="E780" s="66"/>
      <c r="F780" s="66"/>
      <c r="G780" s="66"/>
      <c r="H780" s="66"/>
      <c r="I780" s="66"/>
      <c r="J780" s="66"/>
      <c r="K780" s="66"/>
    </row>
    <row r="781" spans="1:11" ht="20.25" customHeight="1">
      <c r="A781" s="66"/>
      <c r="B781" s="66"/>
      <c r="C781" s="66"/>
      <c r="D781" s="66"/>
      <c r="E781" s="66"/>
      <c r="F781" s="66"/>
      <c r="G781" s="66"/>
      <c r="H781" s="66"/>
      <c r="I781" s="66"/>
      <c r="J781" s="66"/>
      <c r="K781" s="66"/>
    </row>
    <row r="782" spans="1:11" ht="20.25" customHeight="1">
      <c r="A782" s="66"/>
      <c r="B782" s="66"/>
      <c r="C782" s="66"/>
      <c r="D782" s="66"/>
      <c r="E782" s="66"/>
      <c r="F782" s="66"/>
      <c r="G782" s="66"/>
      <c r="H782" s="66"/>
      <c r="I782" s="66"/>
      <c r="J782" s="66"/>
      <c r="K782" s="66"/>
    </row>
    <row r="783" spans="1:11" ht="20.25" customHeight="1">
      <c r="A783" s="66"/>
      <c r="B783" s="66"/>
      <c r="C783" s="66"/>
      <c r="D783" s="66"/>
      <c r="E783" s="66"/>
      <c r="F783" s="66"/>
      <c r="G783" s="66"/>
      <c r="H783" s="66"/>
      <c r="I783" s="66"/>
      <c r="J783" s="66"/>
      <c r="K783" s="66"/>
    </row>
    <row r="784" spans="1:11" ht="20.25" customHeight="1">
      <c r="A784" s="66"/>
      <c r="B784" s="66"/>
      <c r="C784" s="66"/>
      <c r="D784" s="66"/>
      <c r="E784" s="66"/>
      <c r="F784" s="66"/>
      <c r="G784" s="66"/>
      <c r="H784" s="66"/>
      <c r="I784" s="66"/>
      <c r="J784" s="66"/>
      <c r="K784" s="66"/>
    </row>
    <row r="785" spans="1:11" ht="20.25" customHeight="1">
      <c r="A785" s="66"/>
      <c r="B785" s="66"/>
      <c r="C785" s="66"/>
      <c r="D785" s="66"/>
      <c r="E785" s="66"/>
      <c r="F785" s="66"/>
      <c r="G785" s="66"/>
      <c r="H785" s="66"/>
      <c r="I785" s="66"/>
      <c r="J785" s="66"/>
      <c r="K785" s="66"/>
    </row>
    <row r="786" spans="1:11" ht="20.25" customHeight="1">
      <c r="A786" s="66"/>
      <c r="B786" s="66"/>
      <c r="C786" s="66"/>
      <c r="D786" s="66"/>
      <c r="E786" s="66"/>
      <c r="F786" s="66"/>
      <c r="G786" s="66"/>
      <c r="H786" s="66"/>
      <c r="I786" s="66"/>
      <c r="J786" s="66"/>
      <c r="K786" s="66"/>
    </row>
    <row r="787" spans="1:11" ht="20.25" customHeight="1">
      <c r="A787" s="66"/>
      <c r="B787" s="66"/>
      <c r="C787" s="66"/>
      <c r="D787" s="66"/>
      <c r="E787" s="66"/>
      <c r="F787" s="66"/>
      <c r="G787" s="66"/>
      <c r="H787" s="66"/>
      <c r="I787" s="66"/>
      <c r="J787" s="66"/>
      <c r="K787" s="66"/>
    </row>
    <row r="788" spans="1:11" ht="20.25" customHeight="1">
      <c r="A788" s="66"/>
      <c r="B788" s="66"/>
      <c r="C788" s="66"/>
      <c r="D788" s="66"/>
      <c r="E788" s="66"/>
      <c r="F788" s="66"/>
      <c r="G788" s="66"/>
      <c r="H788" s="66"/>
      <c r="I788" s="66"/>
      <c r="J788" s="66"/>
      <c r="K788" s="66"/>
    </row>
    <row r="789" spans="1:11" ht="20.25" customHeight="1">
      <c r="A789" s="66"/>
      <c r="B789" s="66"/>
      <c r="C789" s="66"/>
      <c r="D789" s="66"/>
      <c r="E789" s="66"/>
      <c r="F789" s="66"/>
      <c r="G789" s="66"/>
      <c r="H789" s="66"/>
      <c r="I789" s="66"/>
      <c r="J789" s="66"/>
      <c r="K789" s="66"/>
    </row>
    <row r="790" spans="1:11" ht="20.25" customHeight="1">
      <c r="A790" s="66"/>
      <c r="B790" s="66"/>
      <c r="C790" s="66"/>
      <c r="D790" s="66"/>
      <c r="E790" s="66"/>
      <c r="F790" s="66"/>
      <c r="G790" s="66"/>
      <c r="H790" s="66"/>
      <c r="I790" s="66"/>
      <c r="J790" s="66"/>
      <c r="K790" s="66"/>
    </row>
    <row r="791" spans="1:11" ht="20.25" customHeight="1">
      <c r="A791" s="66"/>
      <c r="B791" s="66"/>
      <c r="C791" s="66"/>
      <c r="D791" s="66"/>
      <c r="E791" s="66"/>
      <c r="F791" s="66"/>
      <c r="G791" s="66"/>
      <c r="H791" s="66"/>
      <c r="I791" s="66"/>
      <c r="J791" s="66"/>
      <c r="K791" s="66"/>
    </row>
    <row r="792" spans="1:11" ht="20.25" customHeight="1">
      <c r="A792" s="66"/>
      <c r="B792" s="66"/>
      <c r="C792" s="66"/>
      <c r="D792" s="66"/>
      <c r="E792" s="66"/>
      <c r="F792" s="66"/>
      <c r="G792" s="66"/>
      <c r="H792" s="66"/>
      <c r="I792" s="66"/>
      <c r="J792" s="66"/>
      <c r="K792" s="66"/>
    </row>
    <row r="793" spans="1:11" ht="20.25" customHeight="1">
      <c r="A793" s="66"/>
      <c r="B793" s="66"/>
      <c r="C793" s="66"/>
      <c r="D793" s="66"/>
      <c r="E793" s="66"/>
      <c r="F793" s="66"/>
      <c r="G793" s="66"/>
      <c r="H793" s="66"/>
      <c r="I793" s="66"/>
      <c r="J793" s="66"/>
      <c r="K793" s="66"/>
    </row>
    <row r="794" spans="1:11" ht="20.25" customHeight="1">
      <c r="A794" s="66"/>
      <c r="B794" s="66"/>
      <c r="C794" s="66"/>
      <c r="D794" s="66"/>
      <c r="E794" s="66"/>
      <c r="F794" s="66"/>
      <c r="G794" s="66"/>
      <c r="H794" s="66"/>
      <c r="I794" s="66"/>
      <c r="J794" s="66"/>
      <c r="K794" s="66"/>
    </row>
    <row r="795" spans="1:11" ht="20.25" customHeight="1">
      <c r="A795" s="66"/>
      <c r="B795" s="66"/>
      <c r="C795" s="66"/>
      <c r="D795" s="66"/>
      <c r="E795" s="66"/>
      <c r="F795" s="66"/>
      <c r="G795" s="66"/>
      <c r="H795" s="66"/>
      <c r="I795" s="66"/>
      <c r="J795" s="66"/>
      <c r="K795" s="66"/>
    </row>
    <row r="796" spans="1:11" ht="20.25" customHeight="1">
      <c r="A796" s="66"/>
      <c r="B796" s="66"/>
      <c r="C796" s="66"/>
      <c r="D796" s="66"/>
      <c r="E796" s="66"/>
      <c r="F796" s="66"/>
      <c r="G796" s="66"/>
      <c r="H796" s="66"/>
      <c r="I796" s="66"/>
      <c r="J796" s="66"/>
      <c r="K796" s="66"/>
    </row>
    <row r="797" spans="1:11" ht="20.25" customHeight="1">
      <c r="A797" s="66"/>
      <c r="B797" s="66"/>
      <c r="C797" s="66"/>
      <c r="D797" s="66"/>
      <c r="E797" s="66"/>
      <c r="F797" s="66"/>
      <c r="G797" s="66"/>
      <c r="H797" s="66"/>
      <c r="I797" s="66"/>
      <c r="J797" s="66"/>
      <c r="K797" s="66"/>
    </row>
    <row r="798" spans="1:11" ht="20.25" customHeight="1">
      <c r="A798" s="66"/>
      <c r="B798" s="66"/>
      <c r="C798" s="66"/>
      <c r="D798" s="66"/>
      <c r="E798" s="66"/>
      <c r="F798" s="66"/>
      <c r="G798" s="66"/>
      <c r="H798" s="66"/>
      <c r="I798" s="66"/>
      <c r="J798" s="66"/>
      <c r="K798" s="66"/>
    </row>
    <row r="799" spans="1:11" ht="20.25" customHeight="1">
      <c r="A799" s="66"/>
      <c r="B799" s="66"/>
      <c r="C799" s="66"/>
      <c r="D799" s="66"/>
      <c r="E799" s="66"/>
      <c r="F799" s="66"/>
      <c r="G799" s="66"/>
      <c r="H799" s="66"/>
      <c r="I799" s="66"/>
      <c r="J799" s="66"/>
      <c r="K799" s="66"/>
    </row>
    <row r="800" spans="1:11" ht="20.25" customHeight="1">
      <c r="A800" s="66"/>
      <c r="B800" s="66"/>
      <c r="C800" s="66"/>
      <c r="D800" s="66"/>
      <c r="E800" s="66"/>
      <c r="F800" s="66"/>
      <c r="G800" s="66"/>
      <c r="H800" s="66"/>
      <c r="I800" s="66"/>
      <c r="J800" s="66"/>
      <c r="K800" s="66"/>
    </row>
    <row r="801" spans="1:11" ht="20.25" customHeight="1">
      <c r="A801" s="66"/>
      <c r="B801" s="66"/>
      <c r="C801" s="66"/>
      <c r="D801" s="66"/>
      <c r="E801" s="66"/>
      <c r="F801" s="66"/>
      <c r="G801" s="66"/>
      <c r="H801" s="66"/>
      <c r="I801" s="66"/>
      <c r="J801" s="66"/>
      <c r="K801" s="66"/>
    </row>
    <row r="802" spans="1:11" ht="20.25" customHeight="1">
      <c r="A802" s="66"/>
      <c r="B802" s="66"/>
      <c r="C802" s="66"/>
      <c r="D802" s="66"/>
      <c r="E802" s="66"/>
      <c r="F802" s="66"/>
      <c r="G802" s="66"/>
      <c r="H802" s="66"/>
      <c r="I802" s="66"/>
      <c r="J802" s="66"/>
      <c r="K802" s="66"/>
    </row>
    <row r="803" spans="1:11" ht="20.25" customHeight="1">
      <c r="A803" s="66"/>
      <c r="B803" s="66"/>
      <c r="C803" s="66"/>
      <c r="D803" s="66"/>
      <c r="E803" s="66"/>
      <c r="F803" s="66"/>
      <c r="G803" s="66"/>
      <c r="H803" s="66"/>
      <c r="I803" s="66"/>
      <c r="J803" s="66"/>
      <c r="K803" s="66"/>
    </row>
    <row r="804" spans="1:11" ht="20.25" customHeight="1">
      <c r="A804" s="66"/>
      <c r="B804" s="66"/>
      <c r="C804" s="66"/>
      <c r="D804" s="66"/>
      <c r="E804" s="66"/>
      <c r="F804" s="66"/>
      <c r="G804" s="66"/>
      <c r="H804" s="66"/>
      <c r="I804" s="66"/>
      <c r="J804" s="66"/>
      <c r="K804" s="66"/>
    </row>
    <row r="805" spans="1:11" ht="20.25" customHeight="1">
      <c r="A805" s="66"/>
      <c r="B805" s="66"/>
      <c r="C805" s="66"/>
      <c r="D805" s="66"/>
      <c r="E805" s="66"/>
      <c r="F805" s="66"/>
      <c r="G805" s="66"/>
      <c r="H805" s="66"/>
      <c r="I805" s="66"/>
      <c r="J805" s="66"/>
      <c r="K805" s="66"/>
    </row>
    <row r="806" spans="1:11" ht="20.25" customHeight="1">
      <c r="A806" s="66"/>
      <c r="B806" s="66"/>
      <c r="C806" s="66"/>
      <c r="D806" s="66"/>
      <c r="E806" s="66"/>
      <c r="F806" s="66"/>
      <c r="G806" s="66"/>
      <c r="H806" s="66"/>
      <c r="I806" s="66"/>
      <c r="J806" s="66"/>
      <c r="K806" s="66"/>
    </row>
    <row r="807" spans="1:11" ht="20.25" customHeight="1">
      <c r="A807" s="66"/>
      <c r="B807" s="66"/>
      <c r="C807" s="66"/>
      <c r="D807" s="66"/>
      <c r="E807" s="66"/>
      <c r="F807" s="66"/>
      <c r="G807" s="66"/>
      <c r="H807" s="66"/>
      <c r="I807" s="66"/>
      <c r="J807" s="66"/>
      <c r="K807" s="66"/>
    </row>
    <row r="808" spans="1:11" ht="20.25" customHeight="1">
      <c r="A808" s="66"/>
      <c r="B808" s="66"/>
      <c r="C808" s="66"/>
      <c r="D808" s="66"/>
      <c r="E808" s="66"/>
      <c r="F808" s="66"/>
      <c r="G808" s="66"/>
      <c r="H808" s="66"/>
      <c r="I808" s="66"/>
      <c r="J808" s="66"/>
      <c r="K808" s="66"/>
    </row>
    <row r="809" spans="1:11" ht="20.25" customHeight="1">
      <c r="A809" s="66"/>
      <c r="B809" s="66"/>
      <c r="C809" s="66"/>
      <c r="D809" s="66"/>
      <c r="E809" s="66"/>
      <c r="F809" s="66"/>
      <c r="G809" s="66"/>
      <c r="H809" s="66"/>
      <c r="I809" s="66"/>
      <c r="J809" s="66"/>
      <c r="K809" s="66"/>
    </row>
    <row r="810" spans="1:11" ht="20.25" customHeight="1">
      <c r="A810" s="66"/>
      <c r="B810" s="66"/>
      <c r="C810" s="66"/>
      <c r="D810" s="66"/>
      <c r="E810" s="66"/>
      <c r="F810" s="66"/>
      <c r="G810" s="66"/>
      <c r="H810" s="66"/>
      <c r="I810" s="66"/>
      <c r="J810" s="66"/>
      <c r="K810" s="66"/>
    </row>
    <row r="811" spans="1:11" ht="20.25" customHeight="1">
      <c r="A811" s="66"/>
      <c r="B811" s="66"/>
      <c r="C811" s="66"/>
      <c r="D811" s="66"/>
      <c r="E811" s="66"/>
      <c r="F811" s="66"/>
      <c r="G811" s="66"/>
      <c r="H811" s="66"/>
      <c r="I811" s="66"/>
      <c r="J811" s="66"/>
      <c r="K811" s="66"/>
    </row>
    <row r="812" spans="1:11" ht="20.25" customHeight="1">
      <c r="A812" s="66"/>
      <c r="B812" s="66"/>
      <c r="C812" s="66"/>
      <c r="D812" s="66"/>
      <c r="E812" s="66"/>
      <c r="F812" s="66"/>
      <c r="G812" s="66"/>
      <c r="H812" s="66"/>
      <c r="I812" s="66"/>
      <c r="J812" s="66"/>
      <c r="K812" s="66"/>
    </row>
    <row r="813" spans="1:11" ht="20.25" customHeight="1">
      <c r="A813" s="66"/>
      <c r="B813" s="66"/>
      <c r="C813" s="66"/>
      <c r="D813" s="66"/>
      <c r="E813" s="66"/>
      <c r="F813" s="66"/>
      <c r="G813" s="66"/>
      <c r="H813" s="66"/>
      <c r="I813" s="66"/>
      <c r="J813" s="66"/>
      <c r="K813" s="66"/>
    </row>
    <row r="814" spans="1:11" ht="20.25" customHeight="1">
      <c r="A814" s="66"/>
      <c r="B814" s="66"/>
      <c r="C814" s="66"/>
      <c r="D814" s="66"/>
      <c r="E814" s="66"/>
      <c r="F814" s="66"/>
      <c r="G814" s="66"/>
      <c r="H814" s="66"/>
      <c r="I814" s="66"/>
      <c r="J814" s="66"/>
      <c r="K814" s="66"/>
    </row>
    <row r="815" spans="1:11" ht="20.25" customHeight="1">
      <c r="A815" s="66"/>
      <c r="B815" s="66"/>
      <c r="C815" s="66"/>
      <c r="D815" s="66"/>
      <c r="E815" s="66"/>
      <c r="F815" s="66"/>
      <c r="G815" s="66"/>
      <c r="H815" s="66"/>
      <c r="I815" s="66"/>
      <c r="J815" s="66"/>
      <c r="K815" s="66"/>
    </row>
    <row r="816" spans="1:11" ht="20.25" customHeight="1">
      <c r="A816" s="66"/>
      <c r="B816" s="66"/>
      <c r="C816" s="66"/>
      <c r="D816" s="66"/>
      <c r="E816" s="66"/>
      <c r="F816" s="66"/>
      <c r="G816" s="66"/>
      <c r="H816" s="66"/>
      <c r="I816" s="66"/>
      <c r="J816" s="66"/>
      <c r="K816" s="66"/>
    </row>
    <row r="817" spans="1:11" ht="20.25" customHeight="1">
      <c r="A817" s="66"/>
      <c r="B817" s="66"/>
      <c r="C817" s="66"/>
      <c r="D817" s="66"/>
      <c r="E817" s="66"/>
      <c r="F817" s="66"/>
      <c r="G817" s="66"/>
      <c r="H817" s="66"/>
      <c r="I817" s="66"/>
      <c r="J817" s="66"/>
      <c r="K817" s="66"/>
    </row>
    <row r="818" spans="1:11" ht="20.25" customHeight="1">
      <c r="A818" s="66"/>
      <c r="B818" s="66"/>
      <c r="C818" s="66"/>
      <c r="D818" s="66"/>
      <c r="E818" s="66"/>
      <c r="F818" s="66"/>
      <c r="G818" s="66"/>
      <c r="H818" s="66"/>
      <c r="I818" s="66"/>
      <c r="J818" s="66"/>
      <c r="K818" s="66"/>
    </row>
    <row r="819" spans="1:11" ht="20.25" customHeight="1">
      <c r="A819" s="66"/>
      <c r="B819" s="66"/>
      <c r="C819" s="66"/>
      <c r="D819" s="66"/>
      <c r="E819" s="66"/>
      <c r="F819" s="66"/>
      <c r="G819" s="66"/>
      <c r="H819" s="66"/>
      <c r="I819" s="66"/>
      <c r="J819" s="66"/>
      <c r="K819" s="66"/>
    </row>
    <row r="820" spans="1:11" ht="20.25" customHeight="1">
      <c r="A820" s="66"/>
      <c r="B820" s="66"/>
      <c r="C820" s="66"/>
      <c r="D820" s="66"/>
      <c r="E820" s="66"/>
      <c r="F820" s="66"/>
      <c r="G820" s="66"/>
      <c r="H820" s="66"/>
      <c r="I820" s="66"/>
      <c r="J820" s="66"/>
      <c r="K820" s="66"/>
    </row>
    <row r="821" spans="1:11" ht="20.25" customHeight="1">
      <c r="A821" s="66"/>
      <c r="B821" s="66"/>
      <c r="C821" s="66"/>
      <c r="D821" s="66"/>
      <c r="E821" s="66"/>
      <c r="F821" s="66"/>
      <c r="G821" s="66"/>
      <c r="H821" s="66"/>
      <c r="I821" s="66"/>
      <c r="J821" s="66"/>
      <c r="K821" s="66"/>
    </row>
    <row r="822" spans="1:11" ht="20.25" customHeight="1">
      <c r="A822" s="66"/>
      <c r="B822" s="66"/>
      <c r="C822" s="66"/>
      <c r="D822" s="66"/>
      <c r="E822" s="66"/>
      <c r="F822" s="66"/>
      <c r="G822" s="66"/>
      <c r="H822" s="66"/>
      <c r="I822" s="66"/>
      <c r="J822" s="66"/>
      <c r="K822" s="66"/>
    </row>
    <row r="823" spans="1:11" ht="20.25" customHeight="1">
      <c r="A823" s="66"/>
      <c r="B823" s="66"/>
      <c r="C823" s="66"/>
      <c r="D823" s="66"/>
      <c r="E823" s="66"/>
      <c r="F823" s="66"/>
      <c r="G823" s="66"/>
      <c r="H823" s="66"/>
      <c r="I823" s="66"/>
      <c r="J823" s="66"/>
      <c r="K823" s="66"/>
    </row>
    <row r="824" spans="1:11" ht="20.25" customHeight="1">
      <c r="A824" s="66"/>
      <c r="B824" s="66"/>
      <c r="C824" s="66"/>
      <c r="D824" s="66"/>
      <c r="E824" s="66"/>
      <c r="F824" s="66"/>
      <c r="G824" s="66"/>
      <c r="H824" s="66"/>
      <c r="I824" s="66"/>
      <c r="J824" s="66"/>
      <c r="K824" s="66"/>
    </row>
    <row r="825" spans="1:11" ht="20.25" customHeight="1">
      <c r="A825" s="66"/>
      <c r="B825" s="66"/>
      <c r="C825" s="66"/>
      <c r="D825" s="66"/>
      <c r="E825" s="66"/>
      <c r="F825" s="66"/>
      <c r="G825" s="66"/>
      <c r="H825" s="66"/>
      <c r="I825" s="66"/>
      <c r="J825" s="66"/>
      <c r="K825" s="66"/>
    </row>
    <row r="826" spans="1:11" ht="20.25" customHeight="1">
      <c r="A826" s="66"/>
      <c r="B826" s="66"/>
      <c r="C826" s="66"/>
      <c r="D826" s="66"/>
      <c r="E826" s="66"/>
      <c r="F826" s="66"/>
      <c r="G826" s="66"/>
      <c r="H826" s="66"/>
      <c r="I826" s="66"/>
      <c r="J826" s="66"/>
      <c r="K826" s="66"/>
    </row>
    <row r="827" spans="1:11" ht="20.25" customHeight="1">
      <c r="A827" s="66"/>
      <c r="B827" s="66"/>
      <c r="C827" s="66"/>
      <c r="D827" s="66"/>
      <c r="E827" s="66"/>
      <c r="F827" s="66"/>
      <c r="G827" s="66"/>
      <c r="H827" s="66"/>
      <c r="I827" s="66"/>
      <c r="J827" s="66"/>
      <c r="K827" s="66"/>
    </row>
    <row r="828" spans="1:11" ht="20.25" customHeight="1">
      <c r="A828" s="66"/>
      <c r="B828" s="66"/>
      <c r="C828" s="66"/>
      <c r="D828" s="66"/>
      <c r="E828" s="66"/>
      <c r="F828" s="66"/>
      <c r="G828" s="66"/>
      <c r="H828" s="66"/>
      <c r="I828" s="66"/>
      <c r="J828" s="66"/>
      <c r="K828" s="66"/>
    </row>
    <row r="829" spans="1:11" ht="20.25" customHeight="1">
      <c r="A829" s="66"/>
      <c r="B829" s="66"/>
      <c r="C829" s="66"/>
      <c r="D829" s="66"/>
      <c r="E829" s="66"/>
      <c r="F829" s="66"/>
      <c r="G829" s="66"/>
      <c r="H829" s="66"/>
      <c r="I829" s="66"/>
      <c r="J829" s="66"/>
      <c r="K829" s="66"/>
    </row>
    <row r="830" spans="1:11" ht="20.25" customHeight="1">
      <c r="A830" s="66"/>
      <c r="B830" s="66"/>
      <c r="C830" s="66"/>
      <c r="D830" s="66"/>
      <c r="E830" s="66"/>
      <c r="F830" s="66"/>
      <c r="G830" s="66"/>
      <c r="H830" s="66"/>
      <c r="I830" s="66"/>
      <c r="J830" s="66"/>
      <c r="K830" s="66"/>
    </row>
    <row r="831" spans="1:11" ht="20.25" customHeight="1">
      <c r="A831" s="66"/>
      <c r="B831" s="66"/>
      <c r="C831" s="66"/>
      <c r="D831" s="66"/>
      <c r="E831" s="66"/>
      <c r="F831" s="66"/>
      <c r="G831" s="66"/>
      <c r="H831" s="66"/>
      <c r="I831" s="66"/>
      <c r="J831" s="66"/>
      <c r="K831" s="66"/>
    </row>
    <row r="832" spans="1:11" ht="20.25" customHeight="1">
      <c r="A832" s="66"/>
      <c r="B832" s="66"/>
      <c r="C832" s="66"/>
      <c r="D832" s="66"/>
      <c r="E832" s="66"/>
      <c r="F832" s="66"/>
      <c r="G832" s="66"/>
      <c r="H832" s="66"/>
      <c r="I832" s="66"/>
      <c r="J832" s="66"/>
      <c r="K832" s="66"/>
    </row>
    <row r="833" spans="1:11" ht="20.25" customHeight="1">
      <c r="A833" s="66"/>
      <c r="B833" s="66"/>
      <c r="C833" s="66"/>
      <c r="D833" s="66"/>
      <c r="E833" s="66"/>
      <c r="F833" s="66"/>
      <c r="G833" s="66"/>
      <c r="H833" s="66"/>
      <c r="I833" s="66"/>
      <c r="J833" s="66"/>
      <c r="K833" s="66"/>
    </row>
    <row r="834" spans="1:11" ht="20.25" customHeight="1">
      <c r="A834" s="66"/>
      <c r="B834" s="66"/>
      <c r="C834" s="66"/>
      <c r="D834" s="66"/>
      <c r="E834" s="66"/>
      <c r="F834" s="66"/>
      <c r="G834" s="66"/>
      <c r="H834" s="66"/>
      <c r="I834" s="66"/>
      <c r="J834" s="66"/>
      <c r="K834" s="66"/>
    </row>
    <row r="835" spans="1:11" ht="20.25" customHeight="1">
      <c r="A835" s="66"/>
      <c r="B835" s="66"/>
      <c r="C835" s="66"/>
      <c r="D835" s="66"/>
      <c r="E835" s="66"/>
      <c r="F835" s="66"/>
      <c r="G835" s="66"/>
      <c r="H835" s="66"/>
      <c r="I835" s="66"/>
      <c r="J835" s="66"/>
      <c r="K835" s="66"/>
    </row>
    <row r="836" spans="1:11" ht="20.25" customHeight="1">
      <c r="A836" s="66"/>
      <c r="B836" s="66"/>
      <c r="C836" s="66"/>
      <c r="D836" s="66"/>
      <c r="E836" s="66"/>
      <c r="F836" s="66"/>
      <c r="G836" s="66"/>
      <c r="H836" s="66"/>
      <c r="I836" s="66"/>
      <c r="J836" s="66"/>
      <c r="K836" s="66"/>
    </row>
    <row r="837" spans="1:11" ht="20.25" customHeight="1">
      <c r="A837" s="66"/>
      <c r="B837" s="66"/>
      <c r="C837" s="66"/>
      <c r="D837" s="66"/>
      <c r="E837" s="66"/>
      <c r="F837" s="66"/>
      <c r="G837" s="66"/>
      <c r="H837" s="66"/>
      <c r="I837" s="66"/>
      <c r="J837" s="66"/>
      <c r="K837" s="66"/>
    </row>
    <row r="838" spans="1:11" ht="20.25" customHeight="1">
      <c r="A838" s="66"/>
      <c r="B838" s="66"/>
      <c r="C838" s="66"/>
      <c r="D838" s="66"/>
      <c r="E838" s="66"/>
      <c r="F838" s="66"/>
      <c r="G838" s="66"/>
      <c r="H838" s="66"/>
      <c r="I838" s="66"/>
      <c r="J838" s="66"/>
      <c r="K838" s="66"/>
    </row>
    <row r="839" spans="1:11" ht="20.25" customHeight="1">
      <c r="A839" s="66"/>
      <c r="B839" s="66"/>
      <c r="C839" s="66"/>
      <c r="D839" s="66"/>
      <c r="E839" s="66"/>
      <c r="F839" s="66"/>
      <c r="G839" s="66"/>
      <c r="H839" s="66"/>
      <c r="I839" s="66"/>
      <c r="J839" s="66"/>
      <c r="K839" s="66"/>
    </row>
    <row r="840" spans="1:11" ht="20.25" customHeight="1">
      <c r="A840" s="66"/>
      <c r="B840" s="66"/>
      <c r="C840" s="66"/>
      <c r="D840" s="66"/>
      <c r="E840" s="66"/>
      <c r="F840" s="66"/>
      <c r="G840" s="66"/>
      <c r="H840" s="66"/>
      <c r="I840" s="66"/>
      <c r="J840" s="66"/>
      <c r="K840" s="66"/>
    </row>
    <row r="841" spans="1:11" ht="20.25" customHeight="1">
      <c r="A841" s="66"/>
      <c r="B841" s="66"/>
      <c r="C841" s="66"/>
      <c r="D841" s="66"/>
      <c r="E841" s="66"/>
      <c r="F841" s="66"/>
      <c r="G841" s="66"/>
      <c r="H841" s="66"/>
      <c r="I841" s="66"/>
      <c r="J841" s="66"/>
      <c r="K841" s="66"/>
    </row>
    <row r="842" spans="1:11" ht="20.25" customHeight="1">
      <c r="A842" s="66"/>
      <c r="B842" s="66"/>
      <c r="C842" s="66"/>
      <c r="D842" s="66"/>
      <c r="E842" s="66"/>
      <c r="F842" s="66"/>
      <c r="G842" s="66"/>
      <c r="H842" s="66"/>
      <c r="I842" s="66"/>
      <c r="J842" s="66"/>
      <c r="K842" s="66"/>
    </row>
    <row r="843" spans="1:11" ht="20.25" customHeight="1">
      <c r="A843" s="66"/>
      <c r="B843" s="66"/>
      <c r="C843" s="66"/>
      <c r="D843" s="66"/>
      <c r="E843" s="66"/>
      <c r="F843" s="66"/>
      <c r="G843" s="66"/>
      <c r="H843" s="66"/>
      <c r="I843" s="66"/>
      <c r="J843" s="66"/>
      <c r="K843" s="66"/>
    </row>
    <row r="844" spans="1:11" ht="20.25" customHeight="1">
      <c r="A844" s="66"/>
      <c r="B844" s="66"/>
      <c r="C844" s="66"/>
      <c r="D844" s="66"/>
      <c r="E844" s="66"/>
      <c r="F844" s="66"/>
      <c r="G844" s="66"/>
      <c r="H844" s="66"/>
      <c r="I844" s="66"/>
      <c r="J844" s="66"/>
      <c r="K844" s="66"/>
    </row>
    <row r="845" spans="1:11" ht="20.25" customHeight="1">
      <c r="A845" s="66"/>
      <c r="B845" s="66"/>
      <c r="C845" s="66"/>
      <c r="D845" s="66"/>
      <c r="E845" s="66"/>
      <c r="F845" s="66"/>
      <c r="G845" s="66"/>
      <c r="H845" s="66"/>
      <c r="I845" s="66"/>
      <c r="J845" s="66"/>
      <c r="K845" s="66"/>
    </row>
    <row r="846" spans="1:11" ht="20.25" customHeight="1">
      <c r="A846" s="66"/>
      <c r="B846" s="66"/>
      <c r="C846" s="66"/>
      <c r="D846" s="66"/>
      <c r="E846" s="66"/>
      <c r="F846" s="66"/>
      <c r="G846" s="66"/>
      <c r="H846" s="66"/>
      <c r="I846" s="66"/>
      <c r="J846" s="66"/>
      <c r="K846" s="66"/>
    </row>
    <row r="847" spans="1:11" ht="20.25" customHeight="1">
      <c r="A847" s="66"/>
      <c r="B847" s="66"/>
      <c r="C847" s="66"/>
      <c r="D847" s="66"/>
      <c r="E847" s="66"/>
      <c r="F847" s="66"/>
      <c r="G847" s="66"/>
      <c r="H847" s="66"/>
      <c r="I847" s="66"/>
      <c r="J847" s="66"/>
      <c r="K847" s="66"/>
    </row>
    <row r="848" spans="1:11" ht="20.25" customHeight="1">
      <c r="A848" s="66"/>
      <c r="B848" s="66"/>
      <c r="C848" s="66"/>
      <c r="D848" s="66"/>
      <c r="E848" s="66"/>
      <c r="F848" s="66"/>
      <c r="G848" s="66"/>
      <c r="H848" s="66"/>
      <c r="I848" s="66"/>
      <c r="J848" s="66"/>
      <c r="K848" s="66"/>
    </row>
    <row r="849" spans="1:11" ht="20.25" customHeight="1">
      <c r="A849" s="66"/>
      <c r="B849" s="66"/>
      <c r="C849" s="66"/>
      <c r="D849" s="66"/>
      <c r="E849" s="66"/>
      <c r="F849" s="66"/>
      <c r="G849" s="66"/>
      <c r="H849" s="66"/>
      <c r="I849" s="66"/>
      <c r="J849" s="66"/>
      <c r="K849" s="66"/>
    </row>
    <row r="850" spans="1:11" ht="20.25" customHeight="1">
      <c r="A850" s="66"/>
      <c r="B850" s="66"/>
      <c r="C850" s="66"/>
      <c r="D850" s="66"/>
      <c r="E850" s="66"/>
      <c r="F850" s="66"/>
      <c r="G850" s="66"/>
      <c r="H850" s="66"/>
      <c r="I850" s="66"/>
      <c r="J850" s="66"/>
      <c r="K850" s="66"/>
    </row>
    <row r="851" spans="1:11" ht="20.25" customHeight="1">
      <c r="A851" s="66"/>
      <c r="B851" s="66"/>
      <c r="C851" s="66"/>
      <c r="D851" s="66"/>
      <c r="E851" s="66"/>
      <c r="F851" s="66"/>
      <c r="G851" s="66"/>
      <c r="H851" s="66"/>
      <c r="I851" s="66"/>
      <c r="J851" s="66"/>
      <c r="K851" s="66"/>
    </row>
    <row r="852" spans="1:11" ht="20.25" customHeight="1">
      <c r="A852" s="66"/>
      <c r="B852" s="66"/>
      <c r="C852" s="66"/>
      <c r="D852" s="66"/>
      <c r="E852" s="66"/>
      <c r="F852" s="66"/>
      <c r="G852" s="66"/>
      <c r="H852" s="66"/>
      <c r="I852" s="66"/>
      <c r="J852" s="66"/>
      <c r="K852" s="66"/>
    </row>
    <row r="853" spans="1:11" ht="20.25" customHeight="1">
      <c r="A853" s="66"/>
      <c r="B853" s="66"/>
      <c r="C853" s="66"/>
      <c r="D853" s="66"/>
      <c r="E853" s="66"/>
      <c r="F853" s="66"/>
      <c r="G853" s="66"/>
      <c r="H853" s="66"/>
      <c r="I853" s="66"/>
      <c r="J853" s="66"/>
      <c r="K853" s="66"/>
    </row>
    <row r="854" spans="1:11" ht="20.25" customHeight="1">
      <c r="A854" s="66"/>
      <c r="B854" s="66"/>
      <c r="C854" s="66"/>
      <c r="D854" s="66"/>
      <c r="E854" s="66"/>
      <c r="F854" s="66"/>
      <c r="G854" s="66"/>
      <c r="H854" s="66"/>
      <c r="I854" s="66"/>
      <c r="J854" s="66"/>
      <c r="K854" s="66"/>
    </row>
    <row r="855" spans="1:11" ht="20.25" customHeight="1">
      <c r="A855" s="66"/>
      <c r="B855" s="66"/>
      <c r="C855" s="66"/>
      <c r="D855" s="66"/>
      <c r="E855" s="66"/>
      <c r="F855" s="66"/>
      <c r="G855" s="66"/>
      <c r="H855" s="66"/>
      <c r="I855" s="66"/>
      <c r="J855" s="66"/>
      <c r="K855" s="66"/>
    </row>
    <row r="856" spans="1:11" ht="20.25" customHeight="1">
      <c r="A856" s="66"/>
      <c r="B856" s="66"/>
      <c r="C856" s="66"/>
      <c r="D856" s="66"/>
      <c r="E856" s="66"/>
      <c r="F856" s="66"/>
      <c r="G856" s="66"/>
      <c r="H856" s="66"/>
      <c r="I856" s="66"/>
      <c r="J856" s="66"/>
      <c r="K856" s="66"/>
    </row>
    <row r="857" spans="1:11" ht="20.25" customHeight="1">
      <c r="A857" s="66"/>
      <c r="B857" s="66"/>
      <c r="C857" s="66"/>
      <c r="D857" s="66"/>
      <c r="E857" s="66"/>
      <c r="F857" s="66"/>
      <c r="G857" s="66"/>
      <c r="H857" s="66"/>
      <c r="I857" s="66"/>
      <c r="J857" s="66"/>
      <c r="K857" s="66"/>
    </row>
    <row r="858" spans="1:11" ht="20.25" customHeight="1">
      <c r="A858" s="66"/>
      <c r="B858" s="66"/>
      <c r="C858" s="66"/>
      <c r="D858" s="66"/>
      <c r="E858" s="66"/>
      <c r="F858" s="66"/>
      <c r="G858" s="66"/>
      <c r="H858" s="66"/>
      <c r="I858" s="66"/>
      <c r="J858" s="66"/>
      <c r="K858" s="66"/>
    </row>
    <row r="859" spans="1:11" ht="20.25" customHeight="1">
      <c r="A859" s="66"/>
      <c r="B859" s="66"/>
      <c r="C859" s="66"/>
      <c r="D859" s="66"/>
      <c r="E859" s="66"/>
      <c r="F859" s="66"/>
      <c r="G859" s="66"/>
      <c r="H859" s="66"/>
      <c r="I859" s="66"/>
      <c r="J859" s="66"/>
      <c r="K859" s="66"/>
    </row>
    <row r="860" spans="1:11" ht="20.25" customHeight="1">
      <c r="A860" s="66"/>
      <c r="B860" s="66"/>
      <c r="C860" s="66"/>
      <c r="D860" s="66"/>
      <c r="E860" s="66"/>
      <c r="F860" s="66"/>
      <c r="G860" s="66"/>
      <c r="H860" s="66"/>
      <c r="I860" s="66"/>
      <c r="J860" s="66"/>
      <c r="K860" s="66"/>
    </row>
    <row r="861" spans="1:11" ht="20.25" customHeight="1">
      <c r="A861" s="66"/>
      <c r="B861" s="66"/>
      <c r="C861" s="66"/>
      <c r="D861" s="66"/>
      <c r="E861" s="66"/>
      <c r="F861" s="66"/>
      <c r="G861" s="66"/>
      <c r="H861" s="66"/>
      <c r="I861" s="66"/>
      <c r="J861" s="66"/>
      <c r="K861" s="66"/>
    </row>
    <row r="862" spans="1:11" ht="20.25" customHeight="1">
      <c r="A862" s="66"/>
      <c r="B862" s="66"/>
      <c r="C862" s="66"/>
      <c r="D862" s="66"/>
      <c r="E862" s="66"/>
      <c r="F862" s="66"/>
      <c r="G862" s="66"/>
      <c r="H862" s="66"/>
      <c r="I862" s="66"/>
      <c r="J862" s="66"/>
      <c r="K862" s="66"/>
    </row>
    <row r="863" spans="1:11" ht="20.25" customHeight="1">
      <c r="A863" s="66"/>
      <c r="B863" s="66"/>
      <c r="C863" s="66"/>
      <c r="D863" s="66"/>
      <c r="E863" s="66"/>
      <c r="F863" s="66"/>
      <c r="G863" s="66"/>
      <c r="H863" s="66"/>
      <c r="I863" s="66"/>
      <c r="J863" s="66"/>
      <c r="K863" s="66"/>
    </row>
    <row r="864" spans="1:11" ht="20.25" customHeight="1">
      <c r="A864" s="66"/>
      <c r="B864" s="66"/>
      <c r="C864" s="66"/>
      <c r="D864" s="66"/>
      <c r="E864" s="66"/>
      <c r="F864" s="66"/>
      <c r="G864" s="66"/>
      <c r="H864" s="66"/>
      <c r="I864" s="66"/>
      <c r="J864" s="66"/>
      <c r="K864" s="66"/>
    </row>
    <row r="865" spans="1:11" ht="20.25" customHeight="1">
      <c r="A865" s="66"/>
      <c r="B865" s="66"/>
      <c r="C865" s="66"/>
      <c r="D865" s="66"/>
      <c r="E865" s="66"/>
      <c r="F865" s="66"/>
      <c r="G865" s="66"/>
      <c r="H865" s="66"/>
      <c r="I865" s="66"/>
      <c r="J865" s="66"/>
      <c r="K865" s="66"/>
    </row>
    <row r="866" spans="1:11" ht="20.25" customHeight="1">
      <c r="A866" s="66"/>
      <c r="B866" s="66"/>
      <c r="C866" s="66"/>
      <c r="D866" s="66"/>
      <c r="E866" s="66"/>
      <c r="F866" s="66"/>
      <c r="G866" s="66"/>
      <c r="H866" s="66"/>
      <c r="I866" s="66"/>
      <c r="J866" s="66"/>
      <c r="K866" s="66"/>
    </row>
    <row r="867" spans="1:11" ht="20.25" customHeight="1">
      <c r="A867" s="66"/>
      <c r="B867" s="66"/>
      <c r="C867" s="66"/>
      <c r="D867" s="66"/>
      <c r="E867" s="66"/>
      <c r="F867" s="66"/>
      <c r="G867" s="66"/>
      <c r="H867" s="66"/>
      <c r="I867" s="66"/>
      <c r="J867" s="66"/>
      <c r="K867" s="66"/>
    </row>
    <row r="868" spans="1:11" ht="20.25" customHeight="1">
      <c r="A868" s="66"/>
      <c r="B868" s="66"/>
      <c r="C868" s="66"/>
      <c r="D868" s="66"/>
      <c r="E868" s="66"/>
      <c r="F868" s="66"/>
      <c r="G868" s="66"/>
      <c r="H868" s="66"/>
      <c r="I868" s="66"/>
      <c r="J868" s="66"/>
      <c r="K868" s="66"/>
    </row>
    <row r="869" spans="1:11" ht="20.25" customHeight="1">
      <c r="A869" s="66"/>
      <c r="B869" s="66"/>
      <c r="C869" s="66"/>
      <c r="D869" s="66"/>
      <c r="E869" s="66"/>
      <c r="F869" s="66"/>
      <c r="G869" s="66"/>
      <c r="H869" s="66"/>
      <c r="I869" s="66"/>
      <c r="J869" s="66"/>
      <c r="K869" s="66"/>
    </row>
    <row r="870" spans="1:11" ht="20.25" customHeight="1">
      <c r="A870" s="66"/>
      <c r="B870" s="66"/>
      <c r="C870" s="66"/>
      <c r="D870" s="66"/>
      <c r="E870" s="66"/>
      <c r="F870" s="66"/>
      <c r="G870" s="66"/>
      <c r="H870" s="66"/>
      <c r="I870" s="66"/>
      <c r="J870" s="66"/>
      <c r="K870" s="66"/>
    </row>
    <row r="871" spans="1:11" ht="20.25" customHeight="1">
      <c r="A871" s="66"/>
      <c r="B871" s="66"/>
      <c r="C871" s="66"/>
      <c r="D871" s="66"/>
      <c r="E871" s="66"/>
      <c r="F871" s="66"/>
      <c r="G871" s="66"/>
      <c r="H871" s="66"/>
      <c r="I871" s="66"/>
      <c r="J871" s="66"/>
      <c r="K871" s="66"/>
    </row>
    <row r="872" spans="1:11" ht="20.25" customHeight="1">
      <c r="A872" s="66"/>
      <c r="B872" s="66"/>
      <c r="C872" s="66"/>
      <c r="D872" s="66"/>
      <c r="E872" s="66"/>
      <c r="F872" s="66"/>
      <c r="G872" s="66"/>
      <c r="H872" s="66"/>
      <c r="I872" s="66"/>
      <c r="J872" s="66"/>
      <c r="K872" s="66"/>
    </row>
    <row r="873" spans="1:11" ht="20.25" customHeight="1">
      <c r="A873" s="66"/>
      <c r="B873" s="66"/>
      <c r="C873" s="66"/>
      <c r="D873" s="66"/>
      <c r="E873" s="66"/>
      <c r="F873" s="66"/>
      <c r="G873" s="66"/>
      <c r="H873" s="66"/>
      <c r="I873" s="66"/>
      <c r="J873" s="66"/>
      <c r="K873" s="66"/>
    </row>
    <row r="874" spans="1:11" ht="20.25" customHeight="1">
      <c r="A874" s="66"/>
      <c r="B874" s="66"/>
      <c r="C874" s="66"/>
      <c r="D874" s="66"/>
      <c r="E874" s="66"/>
      <c r="F874" s="66"/>
      <c r="G874" s="66"/>
      <c r="H874" s="66"/>
      <c r="I874" s="66"/>
      <c r="J874" s="66"/>
      <c r="K874" s="66"/>
    </row>
    <row r="875" spans="1:11" ht="20.25" customHeight="1">
      <c r="A875" s="66"/>
      <c r="B875" s="66"/>
      <c r="C875" s="66"/>
      <c r="D875" s="66"/>
      <c r="E875" s="66"/>
      <c r="F875" s="66"/>
      <c r="G875" s="66"/>
      <c r="H875" s="66"/>
      <c r="I875" s="66"/>
      <c r="J875" s="66"/>
      <c r="K875" s="66"/>
    </row>
    <row r="876" spans="1:11" ht="20.25" customHeight="1">
      <c r="A876" s="66"/>
      <c r="B876" s="66"/>
      <c r="C876" s="66"/>
      <c r="D876" s="66"/>
      <c r="E876" s="66"/>
      <c r="F876" s="66"/>
      <c r="G876" s="66"/>
      <c r="H876" s="66"/>
      <c r="I876" s="66"/>
      <c r="J876" s="66"/>
      <c r="K876" s="66"/>
    </row>
    <row r="877" spans="1:11" ht="20.25" customHeight="1">
      <c r="A877" s="66"/>
      <c r="B877" s="66"/>
      <c r="C877" s="66"/>
      <c r="D877" s="66"/>
      <c r="E877" s="66"/>
      <c r="F877" s="66"/>
      <c r="G877" s="66"/>
      <c r="H877" s="66"/>
      <c r="I877" s="66"/>
      <c r="J877" s="66"/>
      <c r="K877" s="66"/>
    </row>
    <row r="878" spans="1:11" ht="20.25" customHeight="1">
      <c r="A878" s="66"/>
      <c r="B878" s="66"/>
      <c r="C878" s="66"/>
      <c r="D878" s="66"/>
      <c r="E878" s="66"/>
      <c r="F878" s="66"/>
      <c r="G878" s="66"/>
      <c r="H878" s="66"/>
      <c r="I878" s="66"/>
      <c r="J878" s="66"/>
      <c r="K878" s="66"/>
    </row>
    <row r="879" spans="1:11" ht="20.25" customHeight="1">
      <c r="A879" s="66"/>
      <c r="B879" s="66"/>
      <c r="C879" s="66"/>
      <c r="D879" s="66"/>
      <c r="E879" s="66"/>
      <c r="F879" s="66"/>
      <c r="G879" s="66"/>
      <c r="H879" s="66"/>
      <c r="I879" s="66"/>
      <c r="J879" s="66"/>
      <c r="K879" s="66"/>
    </row>
    <row r="880" spans="1:11" ht="20.25" customHeight="1">
      <c r="A880" s="66"/>
      <c r="B880" s="66"/>
      <c r="C880" s="66"/>
      <c r="D880" s="66"/>
      <c r="E880" s="66"/>
      <c r="F880" s="66"/>
      <c r="G880" s="66"/>
      <c r="H880" s="66"/>
      <c r="I880" s="66"/>
      <c r="J880" s="66"/>
      <c r="K880" s="66"/>
    </row>
    <row r="881" spans="1:11" ht="20.25" customHeight="1">
      <c r="A881" s="66"/>
      <c r="B881" s="66"/>
      <c r="C881" s="66"/>
      <c r="D881" s="66"/>
      <c r="E881" s="66"/>
      <c r="F881" s="66"/>
      <c r="G881" s="66"/>
      <c r="H881" s="66"/>
      <c r="I881" s="66"/>
      <c r="J881" s="66"/>
      <c r="K881" s="66"/>
    </row>
    <row r="882" spans="1:11" ht="20.25" customHeight="1">
      <c r="A882" s="66"/>
      <c r="B882" s="66"/>
      <c r="C882" s="66"/>
      <c r="D882" s="66"/>
      <c r="E882" s="66"/>
      <c r="F882" s="66"/>
      <c r="G882" s="66"/>
      <c r="H882" s="66"/>
      <c r="I882" s="66"/>
      <c r="J882" s="66"/>
      <c r="K882" s="66"/>
    </row>
    <row r="883" spans="1:11" ht="20.25" customHeight="1">
      <c r="A883" s="66"/>
      <c r="B883" s="66"/>
      <c r="C883" s="66"/>
      <c r="D883" s="66"/>
      <c r="E883" s="66"/>
      <c r="F883" s="66"/>
      <c r="G883" s="66"/>
      <c r="H883" s="66"/>
      <c r="I883" s="66"/>
      <c r="J883" s="66"/>
      <c r="K883" s="66"/>
    </row>
    <row r="884" spans="1:11" ht="20.25" customHeight="1">
      <c r="A884" s="66"/>
      <c r="B884" s="66"/>
      <c r="C884" s="66"/>
      <c r="D884" s="66"/>
      <c r="E884" s="66"/>
      <c r="F884" s="66"/>
      <c r="G884" s="66"/>
      <c r="H884" s="66"/>
      <c r="I884" s="66"/>
      <c r="J884" s="66"/>
      <c r="K884" s="66"/>
    </row>
    <row r="885" spans="1:11" ht="20.25" customHeight="1">
      <c r="A885" s="66"/>
      <c r="B885" s="66"/>
      <c r="C885" s="66"/>
      <c r="D885" s="66"/>
      <c r="E885" s="66"/>
      <c r="F885" s="66"/>
      <c r="G885" s="66"/>
      <c r="H885" s="66"/>
      <c r="I885" s="66"/>
      <c r="J885" s="66"/>
      <c r="K885" s="66"/>
    </row>
    <row r="886" spans="1:11" ht="20.25" customHeight="1">
      <c r="A886" s="66"/>
      <c r="B886" s="66"/>
      <c r="C886" s="66"/>
      <c r="D886" s="66"/>
      <c r="E886" s="66"/>
      <c r="F886" s="66"/>
      <c r="G886" s="66"/>
      <c r="H886" s="66"/>
      <c r="I886" s="66"/>
      <c r="J886" s="66"/>
      <c r="K886" s="66"/>
    </row>
    <row r="887" spans="1:11" ht="20.25" customHeight="1">
      <c r="A887" s="66"/>
      <c r="B887" s="66"/>
      <c r="C887" s="66"/>
      <c r="D887" s="66"/>
      <c r="E887" s="66"/>
      <c r="F887" s="66"/>
      <c r="G887" s="66"/>
      <c r="H887" s="66"/>
      <c r="I887" s="66"/>
      <c r="J887" s="66"/>
      <c r="K887" s="66"/>
    </row>
    <row r="888" spans="1:11" ht="20.25" customHeight="1">
      <c r="A888" s="66"/>
      <c r="B888" s="66"/>
      <c r="C888" s="66"/>
      <c r="D888" s="66"/>
      <c r="E888" s="66"/>
      <c r="F888" s="66"/>
      <c r="G888" s="66"/>
      <c r="H888" s="66"/>
      <c r="I888" s="66"/>
      <c r="J888" s="66"/>
      <c r="K888" s="66"/>
    </row>
    <row r="889" spans="1:11" ht="20.25" customHeight="1">
      <c r="A889" s="66"/>
      <c r="B889" s="66"/>
      <c r="C889" s="66"/>
      <c r="D889" s="66"/>
      <c r="E889" s="66"/>
      <c r="F889" s="66"/>
      <c r="G889" s="66"/>
      <c r="H889" s="66"/>
      <c r="I889" s="66"/>
      <c r="J889" s="66"/>
      <c r="K889" s="66"/>
    </row>
    <row r="890" spans="1:11" ht="20.25" customHeight="1">
      <c r="A890" s="66"/>
      <c r="B890" s="66"/>
      <c r="C890" s="66"/>
      <c r="D890" s="66"/>
      <c r="E890" s="66"/>
      <c r="F890" s="66"/>
      <c r="G890" s="66"/>
      <c r="H890" s="66"/>
      <c r="I890" s="66"/>
      <c r="J890" s="66"/>
      <c r="K890" s="66"/>
    </row>
    <row r="891" spans="1:11" ht="20.25" customHeight="1">
      <c r="A891" s="66"/>
      <c r="B891" s="66"/>
      <c r="C891" s="66"/>
      <c r="D891" s="66"/>
      <c r="E891" s="66"/>
      <c r="F891" s="66"/>
      <c r="G891" s="66"/>
      <c r="H891" s="66"/>
      <c r="I891" s="66"/>
      <c r="J891" s="66"/>
      <c r="K891" s="66"/>
    </row>
    <row r="892" spans="1:11" ht="20.25" customHeight="1">
      <c r="A892" s="66"/>
      <c r="B892" s="66"/>
      <c r="C892" s="66"/>
      <c r="D892" s="66"/>
      <c r="E892" s="66"/>
      <c r="F892" s="66"/>
      <c r="G892" s="66"/>
      <c r="H892" s="66"/>
      <c r="I892" s="66"/>
      <c r="J892" s="66"/>
      <c r="K892" s="66"/>
    </row>
    <row r="893" spans="1:11" ht="20.25" customHeight="1">
      <c r="A893" s="66"/>
      <c r="B893" s="66"/>
      <c r="C893" s="66"/>
      <c r="D893" s="66"/>
      <c r="E893" s="66"/>
      <c r="F893" s="66"/>
      <c r="G893" s="66"/>
      <c r="H893" s="66"/>
      <c r="I893" s="66"/>
      <c r="J893" s="66"/>
      <c r="K893" s="66"/>
    </row>
    <row r="894" spans="1:11" ht="20.25" customHeight="1">
      <c r="A894" s="66"/>
      <c r="B894" s="66"/>
      <c r="C894" s="66"/>
      <c r="D894" s="66"/>
      <c r="E894" s="66"/>
      <c r="F894" s="66"/>
      <c r="G894" s="66"/>
      <c r="H894" s="66"/>
      <c r="I894" s="66"/>
      <c r="J894" s="66"/>
      <c r="K894" s="66"/>
    </row>
    <row r="895" spans="1:11" ht="20.25" customHeight="1">
      <c r="A895" s="66"/>
      <c r="B895" s="66"/>
      <c r="C895" s="66"/>
      <c r="D895" s="66"/>
      <c r="E895" s="66"/>
      <c r="F895" s="66"/>
      <c r="G895" s="66"/>
      <c r="H895" s="66"/>
      <c r="I895" s="66"/>
      <c r="J895" s="66"/>
      <c r="K895" s="66"/>
    </row>
    <row r="896" spans="1:11" ht="20.25" customHeight="1">
      <c r="A896" s="66"/>
      <c r="B896" s="66"/>
      <c r="C896" s="66"/>
      <c r="D896" s="66"/>
      <c r="E896" s="66"/>
      <c r="F896" s="66"/>
      <c r="G896" s="66"/>
      <c r="H896" s="66"/>
      <c r="I896" s="66"/>
      <c r="J896" s="66"/>
      <c r="K896" s="66"/>
    </row>
    <row r="897" spans="1:11" ht="20.25" customHeight="1">
      <c r="A897" s="66"/>
      <c r="B897" s="66"/>
      <c r="C897" s="66"/>
      <c r="D897" s="66"/>
      <c r="E897" s="66"/>
      <c r="F897" s="66"/>
      <c r="G897" s="66"/>
      <c r="H897" s="66"/>
      <c r="I897" s="66"/>
      <c r="J897" s="66"/>
      <c r="K897" s="66"/>
    </row>
    <row r="898" spans="1:11" ht="20.25" customHeight="1">
      <c r="A898" s="66"/>
      <c r="B898" s="66"/>
      <c r="C898" s="66"/>
      <c r="D898" s="66"/>
      <c r="E898" s="66"/>
      <c r="F898" s="66"/>
      <c r="G898" s="66"/>
      <c r="H898" s="66"/>
      <c r="I898" s="66"/>
      <c r="J898" s="66"/>
      <c r="K898" s="66"/>
    </row>
    <row r="899" spans="1:11" ht="20.25" customHeight="1">
      <c r="A899" s="66"/>
      <c r="B899" s="66"/>
      <c r="C899" s="66"/>
      <c r="D899" s="66"/>
      <c r="E899" s="66"/>
      <c r="F899" s="66"/>
      <c r="G899" s="66"/>
      <c r="H899" s="66"/>
      <c r="I899" s="66"/>
      <c r="J899" s="66"/>
      <c r="K899" s="66"/>
    </row>
    <row r="900" spans="1:11" ht="20.25" customHeight="1">
      <c r="A900" s="66"/>
      <c r="B900" s="66"/>
      <c r="C900" s="66"/>
      <c r="D900" s="66"/>
      <c r="E900" s="66"/>
      <c r="F900" s="66"/>
      <c r="G900" s="66"/>
      <c r="H900" s="66"/>
      <c r="I900" s="66"/>
      <c r="J900" s="66"/>
      <c r="K900" s="66"/>
    </row>
    <row r="901" spans="1:11" ht="20.25" customHeight="1">
      <c r="A901" s="66"/>
      <c r="B901" s="66"/>
      <c r="C901" s="66"/>
      <c r="D901" s="66"/>
      <c r="E901" s="66"/>
      <c r="F901" s="66"/>
      <c r="G901" s="66"/>
      <c r="H901" s="66"/>
      <c r="I901" s="66"/>
      <c r="J901" s="66"/>
      <c r="K901" s="66"/>
    </row>
    <row r="902" spans="1:11" ht="20.25" customHeight="1">
      <c r="A902" s="66"/>
      <c r="B902" s="66"/>
      <c r="C902" s="66"/>
      <c r="D902" s="66"/>
      <c r="E902" s="66"/>
      <c r="F902" s="66"/>
      <c r="G902" s="66"/>
      <c r="H902" s="66"/>
      <c r="I902" s="66"/>
      <c r="J902" s="66"/>
      <c r="K902" s="66"/>
    </row>
    <row r="903" spans="1:11" ht="20.25" customHeight="1">
      <c r="A903" s="66"/>
      <c r="B903" s="66"/>
      <c r="C903" s="66"/>
      <c r="D903" s="66"/>
      <c r="E903" s="66"/>
      <c r="F903" s="66"/>
      <c r="G903" s="66"/>
      <c r="H903" s="66"/>
      <c r="I903" s="66"/>
      <c r="J903" s="66"/>
      <c r="K903" s="66"/>
    </row>
    <row r="904" spans="1:11" ht="20.25" customHeight="1">
      <c r="A904" s="66"/>
      <c r="B904" s="66"/>
      <c r="C904" s="66"/>
      <c r="D904" s="66"/>
      <c r="E904" s="66"/>
      <c r="F904" s="66"/>
      <c r="G904" s="66"/>
      <c r="H904" s="66"/>
      <c r="I904" s="66"/>
      <c r="J904" s="66"/>
      <c r="K904" s="66"/>
    </row>
    <row r="905" spans="1:11" ht="20.25" customHeight="1">
      <c r="A905" s="66"/>
      <c r="B905" s="66"/>
      <c r="C905" s="66"/>
      <c r="D905" s="66"/>
      <c r="E905" s="66"/>
      <c r="F905" s="66"/>
      <c r="G905" s="66"/>
      <c r="H905" s="66"/>
      <c r="I905" s="66"/>
      <c r="J905" s="66"/>
      <c r="K905" s="66"/>
    </row>
    <row r="906" spans="1:11" ht="20.25" customHeight="1">
      <c r="A906" s="66"/>
      <c r="B906" s="66"/>
      <c r="C906" s="66"/>
      <c r="D906" s="66"/>
      <c r="E906" s="66"/>
      <c r="F906" s="66"/>
      <c r="G906" s="66"/>
      <c r="H906" s="66"/>
      <c r="I906" s="66"/>
      <c r="J906" s="66"/>
      <c r="K906" s="66"/>
    </row>
    <row r="907" spans="1:11" ht="20.25" customHeight="1">
      <c r="A907" s="66"/>
      <c r="B907" s="66"/>
      <c r="C907" s="66"/>
      <c r="D907" s="66"/>
      <c r="E907" s="66"/>
      <c r="F907" s="66"/>
      <c r="G907" s="66"/>
      <c r="H907" s="66"/>
      <c r="I907" s="66"/>
      <c r="J907" s="66"/>
      <c r="K907" s="66"/>
    </row>
    <row r="908" spans="1:11" ht="20.25" customHeight="1">
      <c r="A908" s="66"/>
      <c r="B908" s="66"/>
      <c r="C908" s="66"/>
      <c r="D908" s="66"/>
      <c r="E908" s="66"/>
      <c r="F908" s="66"/>
      <c r="G908" s="66"/>
      <c r="H908" s="66"/>
      <c r="I908" s="66"/>
      <c r="J908" s="66"/>
      <c r="K908" s="66"/>
    </row>
    <row r="909" spans="1:11" ht="20.25" customHeight="1">
      <c r="A909" s="66"/>
      <c r="B909" s="66"/>
      <c r="C909" s="66"/>
      <c r="D909" s="66"/>
      <c r="E909" s="66"/>
      <c r="F909" s="66"/>
      <c r="G909" s="66"/>
      <c r="H909" s="66"/>
      <c r="I909" s="66"/>
      <c r="J909" s="66"/>
      <c r="K909" s="66"/>
    </row>
    <row r="910" spans="1:11" ht="20.25" customHeight="1">
      <c r="A910" s="66"/>
      <c r="B910" s="66"/>
      <c r="C910" s="66"/>
      <c r="D910" s="66"/>
      <c r="E910" s="66"/>
      <c r="F910" s="66"/>
      <c r="G910" s="66"/>
      <c r="H910" s="66"/>
      <c r="I910" s="66"/>
      <c r="J910" s="66"/>
      <c r="K910" s="66"/>
    </row>
    <row r="911" spans="1:11" ht="20.25" customHeight="1">
      <c r="A911" s="66"/>
      <c r="B911" s="66"/>
      <c r="C911" s="66"/>
      <c r="D911" s="66"/>
      <c r="E911" s="66"/>
      <c r="F911" s="66"/>
      <c r="G911" s="66"/>
      <c r="H911" s="66"/>
      <c r="I911" s="66"/>
      <c r="J911" s="66"/>
      <c r="K911" s="66"/>
    </row>
    <row r="912" spans="1:11" ht="20.25" customHeight="1">
      <c r="A912" s="66"/>
      <c r="B912" s="66"/>
      <c r="C912" s="66"/>
      <c r="D912" s="66"/>
      <c r="E912" s="66"/>
      <c r="F912" s="66"/>
      <c r="G912" s="66"/>
      <c r="H912" s="66"/>
      <c r="I912" s="66"/>
      <c r="J912" s="66"/>
      <c r="K912" s="66"/>
    </row>
    <row r="913" spans="1:11" ht="20.25" customHeight="1">
      <c r="A913" s="66"/>
      <c r="B913" s="66"/>
      <c r="C913" s="66"/>
      <c r="D913" s="66"/>
      <c r="E913" s="66"/>
      <c r="F913" s="66"/>
      <c r="G913" s="66"/>
      <c r="H913" s="66"/>
      <c r="I913" s="66"/>
      <c r="J913" s="66"/>
      <c r="K913" s="66"/>
    </row>
    <row r="914" spans="1:11" ht="20.25" customHeight="1">
      <c r="A914" s="66"/>
      <c r="B914" s="66"/>
      <c r="C914" s="66"/>
      <c r="D914" s="66"/>
      <c r="E914" s="66"/>
      <c r="F914" s="66"/>
      <c r="G914" s="66"/>
      <c r="H914" s="66"/>
      <c r="I914" s="66"/>
      <c r="J914" s="66"/>
      <c r="K914" s="66"/>
    </row>
    <row r="915" spans="1:11" ht="20.25" customHeight="1">
      <c r="A915" s="66"/>
      <c r="B915" s="66"/>
      <c r="C915" s="66"/>
      <c r="D915" s="66"/>
      <c r="E915" s="66"/>
      <c r="F915" s="66"/>
      <c r="G915" s="66"/>
      <c r="H915" s="66"/>
      <c r="I915" s="66"/>
      <c r="J915" s="66"/>
      <c r="K915" s="66"/>
    </row>
    <row r="916" spans="1:11" ht="20.25" customHeight="1">
      <c r="A916" s="66"/>
      <c r="B916" s="66"/>
      <c r="C916" s="66"/>
      <c r="D916" s="66"/>
      <c r="E916" s="66"/>
      <c r="F916" s="66"/>
      <c r="G916" s="66"/>
      <c r="H916" s="66"/>
      <c r="I916" s="66"/>
      <c r="J916" s="66"/>
      <c r="K916" s="66"/>
    </row>
    <row r="917" spans="1:11" ht="20.25" customHeight="1">
      <c r="A917" s="66"/>
      <c r="B917" s="66"/>
      <c r="C917" s="66"/>
      <c r="D917" s="66"/>
      <c r="E917" s="66"/>
      <c r="F917" s="66"/>
      <c r="G917" s="66"/>
      <c r="H917" s="66"/>
      <c r="I917" s="66"/>
      <c r="J917" s="66"/>
      <c r="K917" s="66"/>
    </row>
    <row r="918" spans="1:11" ht="20.25" customHeight="1">
      <c r="A918" s="66"/>
      <c r="B918" s="66"/>
      <c r="C918" s="66"/>
      <c r="D918" s="66"/>
      <c r="E918" s="66"/>
      <c r="F918" s="66"/>
      <c r="G918" s="66"/>
      <c r="H918" s="66"/>
      <c r="I918" s="66"/>
      <c r="J918" s="66"/>
      <c r="K918" s="66"/>
    </row>
    <row r="919" spans="1:11" ht="20.25" customHeight="1">
      <c r="A919" s="66"/>
      <c r="B919" s="66"/>
      <c r="C919" s="66"/>
      <c r="D919" s="66"/>
      <c r="E919" s="66"/>
      <c r="F919" s="66"/>
      <c r="G919" s="66"/>
      <c r="H919" s="66"/>
      <c r="I919" s="66"/>
      <c r="J919" s="66"/>
      <c r="K919" s="66"/>
    </row>
    <row r="920" spans="1:11" ht="20.25" customHeight="1">
      <c r="A920" s="66"/>
      <c r="B920" s="66"/>
      <c r="C920" s="66"/>
      <c r="D920" s="66"/>
      <c r="E920" s="66"/>
      <c r="F920" s="66"/>
      <c r="G920" s="66"/>
      <c r="H920" s="66"/>
      <c r="I920" s="66"/>
      <c r="J920" s="66"/>
      <c r="K920" s="66"/>
    </row>
    <row r="921" spans="1:11" ht="20.25" customHeight="1">
      <c r="A921" s="66"/>
      <c r="B921" s="66"/>
      <c r="C921" s="66"/>
      <c r="D921" s="66"/>
      <c r="E921" s="66"/>
      <c r="F921" s="66"/>
      <c r="G921" s="66"/>
      <c r="H921" s="66"/>
      <c r="I921" s="66"/>
      <c r="J921" s="66"/>
      <c r="K921" s="66"/>
    </row>
    <row r="922" spans="1:11" ht="20.25" customHeight="1">
      <c r="A922" s="66"/>
      <c r="B922" s="66"/>
      <c r="C922" s="66"/>
      <c r="D922" s="66"/>
      <c r="E922" s="66"/>
      <c r="F922" s="66"/>
      <c r="G922" s="66"/>
      <c r="H922" s="66"/>
      <c r="I922" s="66"/>
      <c r="J922" s="66"/>
      <c r="K922" s="66"/>
    </row>
    <row r="923" spans="1:11" ht="20.25" customHeight="1">
      <c r="A923" s="66"/>
      <c r="B923" s="66"/>
      <c r="C923" s="66"/>
      <c r="D923" s="66"/>
      <c r="E923" s="66"/>
      <c r="F923" s="66"/>
      <c r="G923" s="66"/>
      <c r="H923" s="66"/>
      <c r="I923" s="66"/>
      <c r="J923" s="66"/>
      <c r="K923" s="66"/>
    </row>
    <row r="924" spans="1:11" ht="20.25" customHeight="1">
      <c r="A924" s="66"/>
      <c r="B924" s="66"/>
      <c r="C924" s="66"/>
      <c r="D924" s="66"/>
      <c r="E924" s="66"/>
      <c r="F924" s="66"/>
      <c r="G924" s="66"/>
      <c r="H924" s="66"/>
      <c r="I924" s="66"/>
      <c r="J924" s="66"/>
      <c r="K924" s="66"/>
    </row>
    <row r="925" spans="1:11" ht="20.25" customHeight="1">
      <c r="A925" s="66"/>
      <c r="B925" s="66"/>
      <c r="C925" s="66"/>
      <c r="D925" s="66"/>
      <c r="E925" s="66"/>
      <c r="F925" s="66"/>
      <c r="G925" s="66"/>
      <c r="H925" s="66"/>
      <c r="I925" s="66"/>
      <c r="J925" s="66"/>
      <c r="K925" s="66"/>
    </row>
    <row r="926" spans="1:11" ht="20.25" customHeight="1">
      <c r="A926" s="66"/>
      <c r="B926" s="66"/>
      <c r="C926" s="66"/>
      <c r="D926" s="66"/>
      <c r="E926" s="66"/>
      <c r="F926" s="66"/>
      <c r="G926" s="66"/>
      <c r="H926" s="66"/>
      <c r="I926" s="66"/>
      <c r="J926" s="66"/>
      <c r="K926" s="66"/>
    </row>
    <row r="927" spans="1:11" ht="20.25" customHeight="1">
      <c r="A927" s="66"/>
      <c r="B927" s="66"/>
      <c r="C927" s="66"/>
      <c r="D927" s="66"/>
      <c r="E927" s="66"/>
      <c r="F927" s="66"/>
      <c r="G927" s="66"/>
      <c r="H927" s="66"/>
      <c r="I927" s="66"/>
      <c r="J927" s="66"/>
      <c r="K927" s="66"/>
    </row>
    <row r="928" spans="1:11" ht="20.25" customHeight="1">
      <c r="A928" s="66"/>
      <c r="B928" s="66"/>
      <c r="C928" s="66"/>
      <c r="D928" s="66"/>
      <c r="E928" s="66"/>
      <c r="F928" s="66"/>
      <c r="G928" s="66"/>
      <c r="H928" s="66"/>
      <c r="I928" s="66"/>
      <c r="J928" s="66"/>
      <c r="K928" s="66"/>
    </row>
    <row r="929" spans="1:11" ht="20.25" customHeight="1">
      <c r="A929" s="66"/>
      <c r="B929" s="66"/>
      <c r="C929" s="66"/>
      <c r="D929" s="66"/>
      <c r="E929" s="66"/>
      <c r="F929" s="66"/>
      <c r="G929" s="66"/>
      <c r="H929" s="66"/>
      <c r="I929" s="66"/>
      <c r="J929" s="66"/>
      <c r="K929" s="66"/>
    </row>
    <row r="930" spans="1:11" ht="20.25" customHeight="1">
      <c r="A930" s="66"/>
      <c r="B930" s="66"/>
      <c r="C930" s="66"/>
      <c r="D930" s="66"/>
      <c r="E930" s="66"/>
      <c r="F930" s="66"/>
      <c r="G930" s="66"/>
      <c r="H930" s="66"/>
      <c r="I930" s="66"/>
      <c r="J930" s="66"/>
      <c r="K930" s="66"/>
    </row>
    <row r="931" spans="1:11" ht="20.25" customHeight="1">
      <c r="A931" s="66"/>
      <c r="B931" s="66"/>
      <c r="C931" s="66"/>
      <c r="D931" s="66"/>
      <c r="E931" s="66"/>
      <c r="F931" s="66"/>
      <c r="G931" s="66"/>
      <c r="H931" s="66"/>
      <c r="I931" s="66"/>
      <c r="J931" s="66"/>
      <c r="K931" s="66"/>
    </row>
    <row r="932" spans="1:11" ht="20.25" customHeight="1">
      <c r="A932" s="66"/>
      <c r="B932" s="66"/>
      <c r="C932" s="66"/>
      <c r="D932" s="66"/>
      <c r="E932" s="66"/>
      <c r="F932" s="66"/>
      <c r="G932" s="66"/>
      <c r="H932" s="66"/>
      <c r="I932" s="66"/>
      <c r="J932" s="66"/>
      <c r="K932" s="66"/>
    </row>
    <row r="933" spans="1:11" ht="20.25" customHeight="1">
      <c r="A933" s="66"/>
      <c r="B933" s="66"/>
      <c r="C933" s="66"/>
      <c r="D933" s="66"/>
      <c r="E933" s="66"/>
      <c r="F933" s="66"/>
      <c r="G933" s="66"/>
      <c r="H933" s="66"/>
      <c r="I933" s="66"/>
      <c r="J933" s="66"/>
      <c r="K933" s="66"/>
    </row>
    <row r="934" spans="1:11" ht="20.25" customHeight="1">
      <c r="A934" s="66"/>
      <c r="B934" s="66"/>
      <c r="C934" s="66"/>
      <c r="D934" s="66"/>
      <c r="E934" s="66"/>
      <c r="F934" s="66"/>
      <c r="G934" s="66"/>
      <c r="H934" s="66"/>
      <c r="I934" s="66"/>
      <c r="J934" s="66"/>
      <c r="K934" s="66"/>
    </row>
    <row r="935" spans="1:11" ht="20.25" customHeight="1">
      <c r="A935" s="66"/>
      <c r="B935" s="66"/>
      <c r="C935" s="66"/>
      <c r="D935" s="66"/>
      <c r="E935" s="66"/>
      <c r="F935" s="66"/>
      <c r="G935" s="66"/>
      <c r="H935" s="66"/>
      <c r="I935" s="66"/>
      <c r="J935" s="66"/>
      <c r="K935" s="66"/>
    </row>
    <row r="936" spans="1:11" ht="20.25" customHeight="1">
      <c r="A936" s="66"/>
      <c r="B936" s="66"/>
      <c r="C936" s="66"/>
      <c r="D936" s="66"/>
      <c r="E936" s="66"/>
      <c r="F936" s="66"/>
      <c r="G936" s="66"/>
      <c r="H936" s="66"/>
      <c r="I936" s="66"/>
      <c r="J936" s="66"/>
      <c r="K936" s="66"/>
    </row>
    <row r="937" spans="1:11" ht="20.25" customHeight="1">
      <c r="A937" s="66"/>
      <c r="B937" s="66"/>
      <c r="C937" s="66"/>
      <c r="D937" s="66"/>
      <c r="E937" s="66"/>
      <c r="F937" s="66"/>
      <c r="G937" s="66"/>
      <c r="H937" s="66"/>
      <c r="I937" s="66"/>
      <c r="J937" s="66"/>
      <c r="K937" s="66"/>
    </row>
    <row r="938" spans="1:11" ht="20.25" customHeight="1">
      <c r="A938" s="66"/>
      <c r="B938" s="66"/>
      <c r="C938" s="66"/>
      <c r="D938" s="66"/>
      <c r="E938" s="66"/>
      <c r="F938" s="66"/>
      <c r="G938" s="66"/>
      <c r="H938" s="66"/>
      <c r="I938" s="66"/>
      <c r="J938" s="66"/>
      <c r="K938" s="66"/>
    </row>
    <row r="939" spans="1:11" ht="20.25" customHeight="1">
      <c r="A939" s="66"/>
      <c r="B939" s="66"/>
      <c r="C939" s="66"/>
      <c r="D939" s="66"/>
      <c r="E939" s="66"/>
      <c r="F939" s="66"/>
      <c r="G939" s="66"/>
      <c r="H939" s="66"/>
      <c r="I939" s="66"/>
      <c r="J939" s="66"/>
      <c r="K939" s="66"/>
    </row>
    <row r="940" spans="1:11" ht="20.25" customHeight="1">
      <c r="A940" s="66"/>
      <c r="B940" s="66"/>
      <c r="C940" s="66"/>
      <c r="D940" s="66"/>
      <c r="E940" s="66"/>
      <c r="F940" s="66"/>
      <c r="G940" s="66"/>
      <c r="H940" s="66"/>
      <c r="I940" s="66"/>
      <c r="J940" s="66"/>
      <c r="K940" s="66"/>
    </row>
    <row r="941" spans="1:11" ht="20.25" customHeight="1">
      <c r="A941" s="66"/>
      <c r="B941" s="66"/>
      <c r="C941" s="66"/>
      <c r="D941" s="66"/>
      <c r="E941" s="66"/>
      <c r="F941" s="66"/>
      <c r="G941" s="66"/>
      <c r="H941" s="66"/>
      <c r="I941" s="66"/>
      <c r="J941" s="66"/>
      <c r="K941" s="66"/>
    </row>
    <row r="942" spans="1:11" ht="20.25" customHeight="1">
      <c r="A942" s="66"/>
      <c r="B942" s="66"/>
      <c r="C942" s="66"/>
      <c r="D942" s="66"/>
      <c r="E942" s="66"/>
      <c r="F942" s="66"/>
      <c r="G942" s="66"/>
      <c r="H942" s="66"/>
      <c r="I942" s="66"/>
      <c r="J942" s="66"/>
      <c r="K942" s="66"/>
    </row>
    <row r="943" spans="1:11" ht="20.25" customHeight="1">
      <c r="A943" s="66"/>
      <c r="B943" s="66"/>
      <c r="C943" s="66"/>
      <c r="D943" s="66"/>
      <c r="E943" s="66"/>
      <c r="F943" s="66"/>
      <c r="G943" s="66"/>
      <c r="H943" s="66"/>
      <c r="I943" s="66"/>
      <c r="J943" s="66"/>
      <c r="K943" s="66"/>
    </row>
    <row r="944" spans="1:11" ht="20.25" customHeight="1">
      <c r="A944" s="66"/>
      <c r="B944" s="66"/>
      <c r="C944" s="66"/>
      <c r="D944" s="66"/>
      <c r="E944" s="66"/>
      <c r="F944" s="66"/>
      <c r="G944" s="66"/>
      <c r="H944" s="66"/>
      <c r="I944" s="66"/>
      <c r="J944" s="66"/>
      <c r="K944" s="66"/>
    </row>
    <row r="945" spans="1:11" ht="20.25" customHeight="1">
      <c r="A945" s="66"/>
      <c r="B945" s="66"/>
      <c r="C945" s="66"/>
      <c r="D945" s="66"/>
      <c r="E945" s="66"/>
      <c r="F945" s="66"/>
      <c r="G945" s="66"/>
      <c r="H945" s="66"/>
      <c r="I945" s="66"/>
      <c r="J945" s="66"/>
      <c r="K945" s="66"/>
    </row>
    <row r="946" spans="1:11" ht="20.25" customHeight="1">
      <c r="A946" s="66"/>
      <c r="B946" s="66"/>
      <c r="C946" s="66"/>
      <c r="D946" s="66"/>
      <c r="E946" s="66"/>
      <c r="F946" s="66"/>
      <c r="G946" s="66"/>
      <c r="H946" s="66"/>
      <c r="I946" s="66"/>
      <c r="J946" s="66"/>
      <c r="K946" s="66"/>
    </row>
    <row r="947" spans="1:11" ht="20.25" customHeight="1">
      <c r="A947" s="66"/>
      <c r="B947" s="66"/>
      <c r="C947" s="66"/>
      <c r="D947" s="66"/>
      <c r="E947" s="66"/>
      <c r="F947" s="66"/>
      <c r="G947" s="66"/>
      <c r="H947" s="66"/>
      <c r="I947" s="66"/>
      <c r="J947" s="66"/>
      <c r="K947" s="66"/>
    </row>
    <row r="948" spans="1:11" ht="20.25" customHeight="1">
      <c r="A948" s="66"/>
      <c r="B948" s="66"/>
      <c r="C948" s="66"/>
      <c r="D948" s="66"/>
      <c r="E948" s="66"/>
      <c r="F948" s="66"/>
      <c r="G948" s="66"/>
      <c r="H948" s="66"/>
      <c r="I948" s="66"/>
      <c r="J948" s="66"/>
      <c r="K948" s="66"/>
    </row>
    <row r="949" spans="1:11" ht="20.25" customHeight="1">
      <c r="A949" s="66"/>
      <c r="B949" s="66"/>
      <c r="C949" s="66"/>
      <c r="D949" s="66"/>
      <c r="E949" s="66"/>
      <c r="F949" s="66"/>
      <c r="G949" s="66"/>
      <c r="H949" s="66"/>
      <c r="I949" s="66"/>
      <c r="J949" s="66"/>
      <c r="K949" s="66"/>
    </row>
    <row r="950" spans="1:11" ht="20.25" customHeight="1">
      <c r="A950" s="66"/>
      <c r="B950" s="66"/>
      <c r="C950" s="66"/>
      <c r="D950" s="66"/>
      <c r="E950" s="66"/>
      <c r="F950" s="66"/>
      <c r="G950" s="66"/>
      <c r="H950" s="66"/>
      <c r="I950" s="66"/>
      <c r="J950" s="66"/>
      <c r="K950" s="66"/>
    </row>
    <row r="951" spans="1:11" ht="20.25" customHeight="1">
      <c r="A951" s="66"/>
      <c r="B951" s="66"/>
      <c r="C951" s="66"/>
      <c r="D951" s="66"/>
      <c r="E951" s="66"/>
      <c r="F951" s="66"/>
      <c r="G951" s="66"/>
      <c r="H951" s="66"/>
      <c r="I951" s="66"/>
      <c r="J951" s="66"/>
      <c r="K951" s="66"/>
    </row>
    <row r="952" spans="1:11" ht="20.25" customHeight="1">
      <c r="A952" s="66"/>
      <c r="B952" s="66"/>
      <c r="C952" s="66"/>
      <c r="D952" s="66"/>
      <c r="E952" s="66"/>
      <c r="F952" s="66"/>
      <c r="G952" s="66"/>
      <c r="H952" s="66"/>
      <c r="I952" s="66"/>
      <c r="J952" s="66"/>
      <c r="K952" s="66"/>
    </row>
    <row r="953" spans="1:11" ht="20.25" customHeight="1">
      <c r="A953" s="66"/>
      <c r="B953" s="66"/>
      <c r="C953" s="66"/>
      <c r="D953" s="66"/>
      <c r="E953" s="66"/>
      <c r="F953" s="66"/>
      <c r="G953" s="66"/>
      <c r="H953" s="66"/>
      <c r="I953" s="66"/>
      <c r="J953" s="66"/>
      <c r="K953" s="66"/>
    </row>
    <row r="954" spans="1:11" ht="20.25" customHeight="1">
      <c r="A954" s="66"/>
      <c r="B954" s="66"/>
      <c r="C954" s="66"/>
      <c r="D954" s="66"/>
      <c r="E954" s="66"/>
      <c r="F954" s="66"/>
      <c r="G954" s="66"/>
      <c r="H954" s="66"/>
      <c r="I954" s="66"/>
      <c r="J954" s="66"/>
      <c r="K954" s="66"/>
    </row>
    <row r="955" spans="1:11" ht="20.25" customHeight="1">
      <c r="A955" s="66"/>
      <c r="B955" s="66"/>
      <c r="C955" s="66"/>
      <c r="D955" s="66"/>
      <c r="E955" s="66"/>
      <c r="F955" s="66"/>
      <c r="G955" s="66"/>
      <c r="H955" s="66"/>
      <c r="I955" s="66"/>
      <c r="J955" s="66"/>
      <c r="K955" s="66"/>
    </row>
    <row r="956" spans="1:11" ht="20.25" customHeight="1">
      <c r="A956" s="66"/>
      <c r="B956" s="66"/>
      <c r="C956" s="66"/>
      <c r="D956" s="66"/>
      <c r="E956" s="66"/>
      <c r="F956" s="66"/>
      <c r="G956" s="66"/>
      <c r="H956" s="66"/>
      <c r="I956" s="66"/>
      <c r="J956" s="66"/>
      <c r="K956" s="66"/>
    </row>
    <row r="957" spans="1:11" ht="20.25" customHeight="1">
      <c r="A957" s="66"/>
      <c r="B957" s="66"/>
      <c r="C957" s="66"/>
      <c r="D957" s="66"/>
      <c r="E957" s="66"/>
      <c r="F957" s="66"/>
      <c r="G957" s="66"/>
      <c r="H957" s="66"/>
      <c r="I957" s="66"/>
      <c r="J957" s="66"/>
      <c r="K957" s="66"/>
    </row>
    <row r="958" spans="1:11" ht="20.25" customHeight="1">
      <c r="A958" s="66"/>
      <c r="B958" s="66"/>
      <c r="C958" s="66"/>
      <c r="D958" s="66"/>
      <c r="E958" s="66"/>
      <c r="F958" s="66"/>
      <c r="G958" s="66"/>
      <c r="H958" s="66"/>
      <c r="I958" s="66"/>
      <c r="J958" s="66"/>
      <c r="K958" s="66"/>
    </row>
    <row r="959" spans="1:11" ht="20.25" customHeight="1">
      <c r="A959" s="66"/>
      <c r="B959" s="66"/>
      <c r="C959" s="66"/>
      <c r="D959" s="66"/>
      <c r="E959" s="66"/>
      <c r="F959" s="66"/>
      <c r="G959" s="66"/>
      <c r="H959" s="66"/>
      <c r="I959" s="66"/>
      <c r="J959" s="66"/>
      <c r="K959" s="66"/>
    </row>
    <row r="960" spans="1:11" ht="20.25" customHeight="1">
      <c r="A960" s="66"/>
      <c r="B960" s="66"/>
      <c r="C960" s="66"/>
      <c r="D960" s="66"/>
      <c r="E960" s="66"/>
      <c r="F960" s="66"/>
      <c r="G960" s="66"/>
      <c r="H960" s="66"/>
      <c r="I960" s="66"/>
      <c r="J960" s="66"/>
      <c r="K960" s="66"/>
    </row>
    <row r="961" spans="1:11" ht="20.25" customHeight="1">
      <c r="A961" s="66"/>
      <c r="B961" s="66"/>
      <c r="C961" s="66"/>
      <c r="D961" s="66"/>
      <c r="E961" s="66"/>
      <c r="F961" s="66"/>
      <c r="G961" s="66"/>
      <c r="H961" s="66"/>
      <c r="I961" s="66"/>
      <c r="J961" s="66"/>
      <c r="K961" s="66"/>
    </row>
    <row r="962" spans="1:11" ht="20.25" customHeight="1">
      <c r="A962" s="66"/>
      <c r="B962" s="66"/>
      <c r="C962" s="66"/>
      <c r="D962" s="66"/>
      <c r="E962" s="66"/>
      <c r="F962" s="66"/>
      <c r="G962" s="66"/>
      <c r="H962" s="66"/>
      <c r="I962" s="66"/>
      <c r="J962" s="66"/>
      <c r="K962" s="66"/>
    </row>
    <row r="963" spans="1:11" ht="20.25" customHeight="1">
      <c r="A963" s="66"/>
      <c r="B963" s="66"/>
      <c r="C963" s="66"/>
      <c r="D963" s="66"/>
      <c r="E963" s="66"/>
      <c r="F963" s="66"/>
      <c r="G963" s="66"/>
      <c r="H963" s="66"/>
      <c r="I963" s="66"/>
      <c r="J963" s="66"/>
      <c r="K963" s="66"/>
    </row>
    <row r="964" spans="1:11" ht="20.25" customHeight="1">
      <c r="A964" s="66"/>
      <c r="B964" s="66"/>
      <c r="C964" s="66"/>
      <c r="D964" s="66"/>
      <c r="E964" s="66"/>
      <c r="F964" s="66"/>
      <c r="G964" s="66"/>
      <c r="H964" s="66"/>
      <c r="I964" s="66"/>
      <c r="J964" s="66"/>
      <c r="K964" s="66"/>
    </row>
    <row r="965" spans="1:11" ht="20.25" customHeight="1">
      <c r="A965" s="66"/>
      <c r="B965" s="66"/>
      <c r="C965" s="66"/>
      <c r="D965" s="66"/>
      <c r="E965" s="66"/>
      <c r="F965" s="66"/>
      <c r="G965" s="66"/>
      <c r="H965" s="66"/>
      <c r="I965" s="66"/>
      <c r="J965" s="66"/>
      <c r="K965" s="66"/>
    </row>
    <row r="966" spans="1:11" ht="20.25" customHeight="1">
      <c r="A966" s="66"/>
      <c r="B966" s="66"/>
      <c r="C966" s="66"/>
      <c r="D966" s="66"/>
      <c r="E966" s="66"/>
      <c r="F966" s="66"/>
      <c r="G966" s="66"/>
      <c r="H966" s="66"/>
      <c r="I966" s="66"/>
      <c r="J966" s="66"/>
      <c r="K966" s="66"/>
    </row>
    <row r="967" spans="1:11" ht="20.25" customHeight="1">
      <c r="A967" s="66"/>
      <c r="B967" s="66"/>
      <c r="C967" s="66"/>
      <c r="D967" s="66"/>
      <c r="E967" s="66"/>
      <c r="F967" s="66"/>
      <c r="G967" s="66"/>
      <c r="H967" s="66"/>
      <c r="I967" s="66"/>
      <c r="J967" s="66"/>
      <c r="K967" s="66"/>
    </row>
    <row r="968" spans="1:11" ht="20.25" customHeight="1">
      <c r="A968" s="66"/>
      <c r="B968" s="66"/>
      <c r="C968" s="66"/>
      <c r="D968" s="66"/>
      <c r="E968" s="66"/>
      <c r="F968" s="66"/>
      <c r="G968" s="66"/>
      <c r="H968" s="66"/>
      <c r="I968" s="66"/>
      <c r="J968" s="66"/>
      <c r="K968" s="66"/>
    </row>
    <row r="969" spans="1:11" ht="20.25" customHeight="1">
      <c r="A969" s="66"/>
      <c r="B969" s="66"/>
      <c r="C969" s="66"/>
      <c r="D969" s="66"/>
      <c r="E969" s="66"/>
      <c r="F969" s="66"/>
      <c r="G969" s="66"/>
      <c r="H969" s="66"/>
      <c r="I969" s="66"/>
      <c r="J969" s="66"/>
      <c r="K969" s="66"/>
    </row>
    <row r="970" spans="1:11" ht="20.25" customHeight="1">
      <c r="A970" s="66"/>
      <c r="B970" s="66"/>
      <c r="C970" s="66"/>
      <c r="D970" s="66"/>
      <c r="E970" s="66"/>
      <c r="F970" s="66"/>
      <c r="G970" s="66"/>
      <c r="H970" s="66"/>
      <c r="I970" s="66"/>
      <c r="J970" s="66"/>
      <c r="K970" s="66"/>
    </row>
    <row r="971" spans="1:11" ht="20.25" customHeight="1">
      <c r="A971" s="66"/>
      <c r="B971" s="66"/>
      <c r="C971" s="66"/>
      <c r="D971" s="66"/>
      <c r="E971" s="66"/>
      <c r="F971" s="66"/>
      <c r="G971" s="66"/>
      <c r="H971" s="66"/>
      <c r="I971" s="66"/>
      <c r="J971" s="66"/>
      <c r="K971" s="66"/>
    </row>
    <row r="972" spans="1:11" ht="20.25" customHeight="1">
      <c r="A972" s="66"/>
      <c r="B972" s="66"/>
      <c r="C972" s="66"/>
      <c r="D972" s="66"/>
      <c r="E972" s="66"/>
      <c r="F972" s="66"/>
      <c r="G972" s="66"/>
      <c r="H972" s="66"/>
      <c r="I972" s="66"/>
      <c r="J972" s="66"/>
      <c r="K972" s="66"/>
    </row>
    <row r="973" spans="1:11" ht="20.25" customHeight="1">
      <c r="A973" s="66"/>
      <c r="B973" s="66"/>
      <c r="C973" s="66"/>
      <c r="D973" s="66"/>
      <c r="E973" s="66"/>
      <c r="F973" s="66"/>
      <c r="G973" s="66"/>
      <c r="H973" s="66"/>
      <c r="I973" s="66"/>
      <c r="J973" s="66"/>
      <c r="K973" s="66"/>
    </row>
    <row r="974" spans="1:11" ht="20.25" customHeight="1">
      <c r="A974" s="66"/>
      <c r="B974" s="66"/>
      <c r="C974" s="66"/>
      <c r="D974" s="66"/>
      <c r="E974" s="66"/>
      <c r="F974" s="66"/>
      <c r="G974" s="66"/>
      <c r="H974" s="66"/>
      <c r="I974" s="66"/>
      <c r="J974" s="66"/>
      <c r="K974" s="66"/>
    </row>
    <row r="975" spans="1:11" ht="20.25" customHeight="1">
      <c r="A975" s="66"/>
      <c r="B975" s="66"/>
      <c r="C975" s="66"/>
      <c r="D975" s="66"/>
      <c r="E975" s="66"/>
      <c r="F975" s="66"/>
      <c r="G975" s="66"/>
      <c r="H975" s="66"/>
      <c r="I975" s="66"/>
      <c r="J975" s="66"/>
      <c r="K975" s="66"/>
    </row>
    <row r="976" spans="1:11" ht="20.25" customHeight="1">
      <c r="A976" s="66"/>
      <c r="B976" s="66"/>
      <c r="C976" s="66"/>
      <c r="D976" s="66"/>
      <c r="E976" s="66"/>
      <c r="F976" s="66"/>
      <c r="G976" s="66"/>
      <c r="H976" s="66"/>
      <c r="I976" s="66"/>
      <c r="J976" s="66"/>
      <c r="K976" s="66"/>
    </row>
    <row r="977" spans="1:11" ht="20.25" customHeight="1">
      <c r="A977" s="66"/>
      <c r="B977" s="66"/>
      <c r="C977" s="66"/>
      <c r="D977" s="66"/>
      <c r="E977" s="66"/>
      <c r="F977" s="66"/>
      <c r="G977" s="66"/>
      <c r="H977" s="66"/>
      <c r="I977" s="66"/>
      <c r="J977" s="66"/>
      <c r="K977" s="66"/>
    </row>
    <row r="978" spans="1:11" ht="20.25" customHeight="1">
      <c r="A978" s="66"/>
      <c r="B978" s="66"/>
      <c r="C978" s="66"/>
      <c r="D978" s="66"/>
      <c r="E978" s="66"/>
      <c r="F978" s="66"/>
      <c r="G978" s="66"/>
      <c r="H978" s="66"/>
      <c r="I978" s="66"/>
      <c r="J978" s="66"/>
      <c r="K978" s="66"/>
    </row>
    <row r="979" spans="1:11" ht="20.25" customHeight="1">
      <c r="A979" s="66"/>
      <c r="B979" s="66"/>
      <c r="C979" s="66"/>
      <c r="D979" s="66"/>
      <c r="E979" s="66"/>
      <c r="F979" s="66"/>
      <c r="G979" s="66"/>
      <c r="H979" s="66"/>
      <c r="I979" s="66"/>
      <c r="J979" s="66"/>
      <c r="K979" s="66"/>
    </row>
    <row r="980" spans="1:11" ht="20.25" customHeight="1">
      <c r="A980" s="66"/>
      <c r="B980" s="66"/>
      <c r="C980" s="66"/>
      <c r="D980" s="66"/>
      <c r="E980" s="66"/>
      <c r="F980" s="66"/>
      <c r="G980" s="66"/>
      <c r="H980" s="66"/>
      <c r="I980" s="66"/>
      <c r="J980" s="66"/>
      <c r="K980" s="66"/>
    </row>
    <row r="981" spans="1:11" ht="20.25" customHeight="1">
      <c r="A981" s="66"/>
      <c r="B981" s="66"/>
      <c r="C981" s="66"/>
      <c r="D981" s="66"/>
      <c r="E981" s="66"/>
      <c r="F981" s="66"/>
      <c r="G981" s="66"/>
      <c r="H981" s="66"/>
      <c r="I981" s="66"/>
      <c r="J981" s="66"/>
      <c r="K981" s="66"/>
    </row>
    <row r="982" spans="1:11" ht="20.25" customHeight="1">
      <c r="A982" s="66"/>
      <c r="B982" s="66"/>
      <c r="C982" s="66"/>
      <c r="D982" s="66"/>
      <c r="E982" s="66"/>
      <c r="F982" s="66"/>
      <c r="G982" s="66"/>
      <c r="H982" s="66"/>
      <c r="I982" s="66"/>
      <c r="J982" s="66"/>
      <c r="K982" s="66"/>
    </row>
    <row r="983" spans="1:11" ht="20.25" customHeight="1">
      <c r="A983" s="66"/>
      <c r="B983" s="66"/>
      <c r="C983" s="66"/>
      <c r="D983" s="66"/>
      <c r="E983" s="66"/>
      <c r="F983" s="66"/>
      <c r="G983" s="66"/>
      <c r="H983" s="66"/>
      <c r="I983" s="66"/>
      <c r="J983" s="66"/>
      <c r="K983" s="66"/>
    </row>
    <row r="984" spans="1:11" ht="20.25" customHeight="1">
      <c r="A984" s="66"/>
      <c r="B984" s="66"/>
      <c r="C984" s="66"/>
      <c r="D984" s="66"/>
      <c r="E984" s="66"/>
      <c r="F984" s="66"/>
      <c r="G984" s="66"/>
      <c r="H984" s="66"/>
      <c r="I984" s="66"/>
      <c r="J984" s="66"/>
      <c r="K984" s="66"/>
    </row>
    <row r="985" spans="1:11" ht="20.25" customHeight="1">
      <c r="A985" s="66"/>
      <c r="B985" s="66"/>
      <c r="C985" s="66"/>
      <c r="D985" s="66"/>
      <c r="E985" s="66"/>
      <c r="F985" s="66"/>
      <c r="G985" s="66"/>
      <c r="H985" s="66"/>
      <c r="I985" s="66"/>
      <c r="J985" s="66"/>
      <c r="K985" s="66"/>
    </row>
    <row r="986" spans="1:11" ht="20.25" customHeight="1">
      <c r="A986" s="66"/>
      <c r="B986" s="66"/>
      <c r="C986" s="66"/>
      <c r="D986" s="66"/>
      <c r="E986" s="66"/>
      <c r="F986" s="66"/>
      <c r="G986" s="66"/>
      <c r="H986" s="66"/>
      <c r="I986" s="66"/>
      <c r="J986" s="66"/>
      <c r="K986" s="66"/>
    </row>
    <row r="987" spans="1:11" ht="20.25" customHeight="1">
      <c r="A987" s="66"/>
      <c r="B987" s="66"/>
      <c r="C987" s="66"/>
      <c r="D987" s="66"/>
      <c r="E987" s="66"/>
      <c r="F987" s="66"/>
      <c r="G987" s="66"/>
      <c r="H987" s="66"/>
      <c r="I987" s="66"/>
      <c r="J987" s="66"/>
      <c r="K987" s="66"/>
    </row>
    <row r="988" spans="1:11" ht="20.25" customHeight="1">
      <c r="A988" s="66"/>
      <c r="B988" s="66"/>
      <c r="C988" s="66"/>
      <c r="D988" s="66"/>
      <c r="E988" s="66"/>
      <c r="F988" s="66"/>
      <c r="G988" s="66"/>
      <c r="H988" s="66"/>
      <c r="I988" s="66"/>
      <c r="J988" s="66"/>
      <c r="K988" s="66"/>
    </row>
    <row r="989" spans="1:11" ht="20.25" customHeight="1">
      <c r="A989" s="66"/>
      <c r="B989" s="66"/>
      <c r="C989" s="66"/>
      <c r="D989" s="66"/>
      <c r="E989" s="66"/>
      <c r="F989" s="66"/>
      <c r="G989" s="66"/>
      <c r="H989" s="66"/>
      <c r="I989" s="66"/>
      <c r="J989" s="66"/>
      <c r="K989" s="66"/>
    </row>
    <row r="990" spans="1:11" ht="20.25" customHeight="1">
      <c r="A990" s="66"/>
      <c r="B990" s="66"/>
      <c r="C990" s="66"/>
      <c r="D990" s="66"/>
      <c r="E990" s="66"/>
      <c r="F990" s="66"/>
      <c r="G990" s="66"/>
      <c r="H990" s="66"/>
      <c r="I990" s="66"/>
      <c r="J990" s="66"/>
      <c r="K990" s="66"/>
    </row>
    <row r="991" spans="1:11" ht="20.25" customHeight="1">
      <c r="A991" s="66"/>
      <c r="B991" s="66"/>
      <c r="C991" s="66"/>
      <c r="D991" s="66"/>
      <c r="E991" s="66"/>
      <c r="F991" s="66"/>
      <c r="G991" s="66"/>
      <c r="H991" s="66"/>
      <c r="I991" s="66"/>
      <c r="J991" s="66"/>
      <c r="K991" s="66"/>
    </row>
    <row r="992" spans="1:11" ht="20.25" customHeight="1">
      <c r="A992" s="66"/>
      <c r="B992" s="66"/>
      <c r="C992" s="66"/>
      <c r="D992" s="66"/>
      <c r="E992" s="66"/>
      <c r="F992" s="66"/>
      <c r="G992" s="66"/>
      <c r="H992" s="66"/>
      <c r="I992" s="66"/>
      <c r="J992" s="66"/>
      <c r="K992" s="66"/>
    </row>
    <row r="993" spans="1:11" ht="20.25" customHeight="1">
      <c r="A993" s="66"/>
      <c r="B993" s="66"/>
      <c r="C993" s="66"/>
      <c r="D993" s="66"/>
      <c r="E993" s="66"/>
      <c r="F993" s="66"/>
      <c r="G993" s="66"/>
      <c r="H993" s="66"/>
      <c r="I993" s="66"/>
      <c r="J993" s="66"/>
      <c r="K993" s="66"/>
    </row>
    <row r="994" spans="1:11" ht="20.25" customHeight="1">
      <c r="A994" s="66"/>
      <c r="B994" s="66"/>
      <c r="C994" s="66"/>
      <c r="D994" s="66"/>
      <c r="E994" s="66"/>
      <c r="F994" s="66"/>
      <c r="G994" s="66"/>
      <c r="H994" s="66"/>
      <c r="I994" s="66"/>
      <c r="J994" s="66"/>
      <c r="K994" s="66"/>
    </row>
    <row r="995" spans="1:11" ht="20.25" customHeight="1">
      <c r="A995" s="66"/>
      <c r="B995" s="66"/>
      <c r="C995" s="66"/>
      <c r="D995" s="66"/>
      <c r="E995" s="66"/>
      <c r="F995" s="66"/>
      <c r="G995" s="66"/>
      <c r="H995" s="66"/>
      <c r="I995" s="66"/>
      <c r="J995" s="66"/>
      <c r="K995" s="66"/>
    </row>
    <row r="996" spans="1:11" ht="20.25" customHeight="1">
      <c r="A996" s="66"/>
      <c r="B996" s="66"/>
      <c r="C996" s="66"/>
      <c r="D996" s="66"/>
      <c r="E996" s="66"/>
      <c r="F996" s="66"/>
      <c r="G996" s="66"/>
      <c r="H996" s="66"/>
      <c r="I996" s="66"/>
      <c r="J996" s="66"/>
      <c r="K996" s="66"/>
    </row>
    <row r="997" spans="1:11" ht="20.25" customHeight="1">
      <c r="A997" s="66"/>
      <c r="B997" s="66"/>
      <c r="C997" s="66"/>
      <c r="D997" s="66"/>
      <c r="E997" s="66"/>
      <c r="F997" s="66"/>
      <c r="G997" s="66"/>
      <c r="H997" s="66"/>
      <c r="I997" s="66"/>
      <c r="J997" s="66"/>
      <c r="K997" s="66"/>
    </row>
    <row r="998" spans="1:11" ht="20.25" customHeight="1">
      <c r="A998" s="66"/>
      <c r="B998" s="66"/>
      <c r="C998" s="66"/>
      <c r="D998" s="66"/>
      <c r="E998" s="66"/>
      <c r="F998" s="66"/>
      <c r="G998" s="66"/>
      <c r="H998" s="66"/>
      <c r="I998" s="66"/>
      <c r="J998" s="66"/>
      <c r="K998" s="66"/>
    </row>
    <row r="999" spans="1:11" ht="20.25" customHeight="1">
      <c r="A999" s="66"/>
      <c r="B999" s="66"/>
      <c r="C999" s="66"/>
      <c r="D999" s="66"/>
      <c r="E999" s="66"/>
      <c r="F999" s="66"/>
      <c r="G999" s="66"/>
      <c r="H999" s="66"/>
      <c r="I999" s="66"/>
      <c r="J999" s="66"/>
      <c r="K999" s="66"/>
    </row>
    <row r="1000" spans="1:11" ht="20.25" customHeight="1">
      <c r="A1000" s="66"/>
      <c r="B1000" s="66"/>
      <c r="C1000" s="66"/>
      <c r="D1000" s="66"/>
      <c r="E1000" s="66"/>
      <c r="F1000" s="66"/>
      <c r="G1000" s="66"/>
      <c r="H1000" s="66"/>
      <c r="I1000" s="66"/>
      <c r="J1000" s="66"/>
      <c r="K1000" s="66"/>
    </row>
  </sheetData>
  <mergeCells count="55">
    <mergeCell ref="A91:K93"/>
    <mergeCell ref="A66:K67"/>
    <mergeCell ref="A69:K71"/>
    <mergeCell ref="F78:F79"/>
    <mergeCell ref="A85:K86"/>
    <mergeCell ref="A88:K89"/>
    <mergeCell ref="D19:E19"/>
    <mergeCell ref="G19:K19"/>
    <mergeCell ref="A20:B20"/>
    <mergeCell ref="D20:E20"/>
    <mergeCell ref="G20:K20"/>
    <mergeCell ref="A19:B19"/>
    <mergeCell ref="A21:B21"/>
    <mergeCell ref="D21:E21"/>
    <mergeCell ref="G21:K21"/>
    <mergeCell ref="A22:B22"/>
    <mergeCell ref="D22:E22"/>
    <mergeCell ref="G22:K22"/>
    <mergeCell ref="A25:K28"/>
    <mergeCell ref="A31:E39"/>
    <mergeCell ref="A53:E61"/>
    <mergeCell ref="A75:E83"/>
    <mergeCell ref="A96:E104"/>
    <mergeCell ref="G31:K39"/>
    <mergeCell ref="F34:F35"/>
    <mergeCell ref="A41:K42"/>
    <mergeCell ref="A44:K45"/>
    <mergeCell ref="A47:K49"/>
    <mergeCell ref="G53:K61"/>
    <mergeCell ref="F56:F57"/>
    <mergeCell ref="G75:K83"/>
    <mergeCell ref="G96:K104"/>
    <mergeCell ref="F99:F100"/>
    <mergeCell ref="A63:K64"/>
    <mergeCell ref="A14:B14"/>
    <mergeCell ref="D14:E14"/>
    <mergeCell ref="A15:B15"/>
    <mergeCell ref="D15:E15"/>
    <mergeCell ref="A16:B16"/>
    <mergeCell ref="D16:E16"/>
    <mergeCell ref="A175:K178"/>
    <mergeCell ref="A181:K186"/>
    <mergeCell ref="A106:K107"/>
    <mergeCell ref="A109:K110"/>
    <mergeCell ref="A112:K114"/>
    <mergeCell ref="A119:K127"/>
    <mergeCell ref="A130:B130"/>
    <mergeCell ref="D130:E130"/>
    <mergeCell ref="F130:K130"/>
    <mergeCell ref="A131:K139"/>
    <mergeCell ref="A142:K150"/>
    <mergeCell ref="A153:K161"/>
    <mergeCell ref="A165:E173"/>
    <mergeCell ref="G165:K173"/>
    <mergeCell ref="F168:F169"/>
  </mergeCells>
  <phoneticPr fontId="3"/>
  <conditionalFormatting sqref="A131:K139">
    <cfRule type="expression" dxfId="7" priority="1">
      <formula>$C$130&gt;700</formula>
    </cfRule>
  </conditionalFormatting>
  <conditionalFormatting sqref="C130:D130">
    <cfRule type="expression" dxfId="6" priority="2">
      <formula>$B$130&gt;700</formula>
    </cfRule>
  </conditionalFormatting>
  <conditionalFormatting sqref="F130">
    <cfRule type="expression" dxfId="5" priority="4">
      <formula>$B$130&gt;700</formula>
    </cfRule>
  </conditionalFormatting>
  <conditionalFormatting sqref="F130:K130">
    <cfRule type="expression" dxfId="4" priority="5">
      <formula>$C$130&gt;700</formula>
    </cfRule>
  </conditionalFormatting>
  <pageMargins left="0.7" right="0.7" top="0.75" bottom="0.75" header="0" footer="0"/>
  <pageSetup paperSize="9" scale="67" fitToHeight="0" orientation="portrait" r:id="rId1"/>
  <headerFooter>
    <oddFooter>&amp;C&amp;P/&amp;N</oddFooter>
  </headerFooter>
  <rowBreaks count="3" manualBreakCount="3">
    <brk id="50" max="16383" man="1"/>
    <brk id="104" max="16383" man="1"/>
    <brk id="151"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1002"/>
  <sheetViews>
    <sheetView zoomScale="85" zoomScaleNormal="85" workbookViewId="0"/>
  </sheetViews>
  <sheetFormatPr defaultColWidth="14.44140625" defaultRowHeight="15" customHeight="1"/>
  <cols>
    <col min="1" max="1" width="5.33203125" style="11" customWidth="1"/>
    <col min="2" max="2" width="25" style="11" customWidth="1"/>
    <col min="3" max="3" width="17.21875" style="11" customWidth="1"/>
    <col min="4" max="4" width="15.88671875" style="11" customWidth="1"/>
    <col min="5" max="5" width="17.21875" style="11" customWidth="1"/>
    <col min="6" max="6" width="18.5546875" style="11" customWidth="1"/>
    <col min="7" max="7" width="27.21875" style="11" customWidth="1"/>
    <col min="8" max="8" width="4.109375" style="11" customWidth="1"/>
    <col min="9" max="28" width="8.77734375" style="11" customWidth="1"/>
    <col min="29" max="16384" width="14.44140625" style="11"/>
  </cols>
  <sheetData>
    <row r="1" spans="1:28" ht="27.45" customHeight="1" thickBot="1">
      <c r="A1" s="15" t="s">
        <v>105</v>
      </c>
      <c r="C1" s="19"/>
      <c r="D1" s="19"/>
      <c r="E1" s="185" t="s">
        <v>145</v>
      </c>
      <c r="F1" s="186"/>
      <c r="G1" s="187"/>
      <c r="Z1" s="23"/>
      <c r="AA1" s="23"/>
      <c r="AB1" s="23"/>
    </row>
    <row r="2" spans="1:28" ht="18" customHeight="1" thickBot="1">
      <c r="B2" s="23"/>
      <c r="C2" s="12"/>
      <c r="D2" s="12" t="s">
        <v>46</v>
      </c>
      <c r="E2" s="24" t="s">
        <v>47</v>
      </c>
      <c r="F2" s="193" t="s">
        <v>136</v>
      </c>
      <c r="G2" s="194"/>
      <c r="Z2" s="23"/>
      <c r="AA2" s="23"/>
      <c r="AB2" s="23"/>
    </row>
    <row r="3" spans="1:28" ht="18" customHeight="1" thickBot="1">
      <c r="A3" s="152" t="s">
        <v>48</v>
      </c>
      <c r="B3" s="152"/>
      <c r="C3" s="153"/>
      <c r="D3" s="25">
        <v>80</v>
      </c>
      <c r="E3" s="12" t="s">
        <v>49</v>
      </c>
      <c r="F3" s="195" t="s">
        <v>135</v>
      </c>
      <c r="G3" s="196"/>
      <c r="Z3" s="23"/>
      <c r="AA3" s="23"/>
    </row>
    <row r="4" spans="1:28" ht="16.5" customHeight="1">
      <c r="B4" s="26"/>
      <c r="C4" s="27"/>
      <c r="D4" s="27"/>
      <c r="E4" s="27"/>
      <c r="F4" s="27"/>
      <c r="G4" s="12"/>
      <c r="Z4" s="23"/>
      <c r="AA4" s="23"/>
      <c r="AB4" s="23"/>
    </row>
    <row r="5" spans="1:28" ht="16.5" customHeight="1">
      <c r="A5" s="28" t="s">
        <v>50</v>
      </c>
      <c r="B5" s="29"/>
      <c r="C5" s="142"/>
      <c r="D5" s="114"/>
      <c r="E5" s="114"/>
      <c r="F5" s="114"/>
      <c r="G5" s="24" t="s">
        <v>51</v>
      </c>
      <c r="Z5" s="23"/>
      <c r="AA5" s="23"/>
      <c r="AB5" s="23"/>
    </row>
    <row r="6" spans="1:28" ht="16.5" customHeight="1">
      <c r="A6" s="145" t="s">
        <v>52</v>
      </c>
      <c r="B6" s="145"/>
      <c r="C6" s="143" t="s">
        <v>121</v>
      </c>
      <c r="D6" s="143" t="s">
        <v>84</v>
      </c>
      <c r="E6" s="145" t="s">
        <v>53</v>
      </c>
      <c r="F6" s="30" t="s">
        <v>54</v>
      </c>
      <c r="G6" s="31" t="s">
        <v>17</v>
      </c>
      <c r="Z6" s="23"/>
      <c r="AA6" s="23"/>
      <c r="AB6" s="23"/>
    </row>
    <row r="7" spans="1:28" ht="22.05" customHeight="1" thickBot="1">
      <c r="A7" s="145"/>
      <c r="B7" s="145"/>
      <c r="C7" s="144"/>
      <c r="D7" s="144"/>
      <c r="E7" s="144"/>
      <c r="F7" s="30" t="s">
        <v>118</v>
      </c>
      <c r="G7" s="31" t="s">
        <v>119</v>
      </c>
      <c r="Z7" s="23"/>
      <c r="AA7" s="23"/>
      <c r="AB7" s="23"/>
    </row>
    <row r="8" spans="1:28" ht="16.5" customHeight="1" thickBot="1">
      <c r="A8" s="154" t="s">
        <v>111</v>
      </c>
      <c r="B8" s="154"/>
      <c r="C8" s="25">
        <v>2400000</v>
      </c>
      <c r="D8" s="32">
        <f>IF(D10=0,"",IF(D10&gt;=C10,C8,IF(ROUNDDOWN(D10*D3/100,-3)&gt;C8,C8,ROUNDDOWN(D10*D3/100,-3))))</f>
        <v>2242000</v>
      </c>
      <c r="E8" s="25">
        <v>2400000</v>
      </c>
      <c r="F8" s="33">
        <f>IFERROR(IF(C8&lt;E8,"",(C8-E8)),"")</f>
        <v>0</v>
      </c>
      <c r="G8" s="34">
        <f>IFERROR(IF(C8&lt;D8,"",(C8-D8)),"")</f>
        <v>158000</v>
      </c>
      <c r="Z8" s="23"/>
      <c r="AA8" s="23"/>
      <c r="AB8" s="23"/>
    </row>
    <row r="9" spans="1:28" ht="16.5" customHeight="1" thickBot="1">
      <c r="A9" s="154" t="s">
        <v>112</v>
      </c>
      <c r="B9" s="154"/>
      <c r="C9" s="25">
        <v>600000</v>
      </c>
      <c r="D9" s="82">
        <f>IF(D10="","",D10-D8)</f>
        <v>560700</v>
      </c>
      <c r="E9" s="85">
        <f>D9</f>
        <v>560700</v>
      </c>
      <c r="F9" s="83"/>
      <c r="G9" s="35"/>
      <c r="Z9" s="23"/>
      <c r="AA9" s="23"/>
      <c r="AB9" s="23"/>
    </row>
    <row r="10" spans="1:28" ht="16.5" customHeight="1">
      <c r="A10" s="155" t="s">
        <v>113</v>
      </c>
      <c r="B10" s="155"/>
      <c r="C10" s="36">
        <f>C29</f>
        <v>3000000</v>
      </c>
      <c r="D10" s="37">
        <f>D29</f>
        <v>2802700</v>
      </c>
      <c r="E10" s="84">
        <f>IF(SUM(E8,E9)=0,"",SUM(E8,E9))</f>
        <v>2960700</v>
      </c>
      <c r="F10" s="38">
        <f>F8</f>
        <v>0</v>
      </c>
      <c r="G10" s="36">
        <f>G8</f>
        <v>158000</v>
      </c>
      <c r="Z10" s="23"/>
      <c r="AA10" s="23"/>
      <c r="AB10" s="23"/>
    </row>
    <row r="11" spans="1:28" ht="16.5" customHeight="1">
      <c r="B11" s="23"/>
      <c r="C11" s="23"/>
      <c r="D11" s="23"/>
      <c r="E11" s="23"/>
      <c r="F11" s="23"/>
      <c r="G11" s="23"/>
      <c r="Z11" s="23"/>
      <c r="AA11" s="23"/>
      <c r="AB11" s="23"/>
    </row>
    <row r="12" spans="1:28" ht="16.5" customHeight="1">
      <c r="A12" s="28" t="s">
        <v>55</v>
      </c>
      <c r="B12" s="29"/>
      <c r="C12" s="24"/>
      <c r="D12" s="39"/>
      <c r="E12" s="39"/>
      <c r="F12" s="39"/>
      <c r="G12" s="24" t="s">
        <v>51</v>
      </c>
      <c r="Z12" s="23"/>
      <c r="AA12" s="23"/>
      <c r="AB12" s="23"/>
    </row>
    <row r="13" spans="1:28" ht="18.75" customHeight="1">
      <c r="A13" s="145" t="s">
        <v>52</v>
      </c>
      <c r="B13" s="145"/>
      <c r="C13" s="143" t="s">
        <v>56</v>
      </c>
      <c r="D13" s="145" t="s">
        <v>57</v>
      </c>
      <c r="E13" s="145" t="s">
        <v>58</v>
      </c>
      <c r="F13" s="30" t="s">
        <v>59</v>
      </c>
      <c r="G13" s="143" t="s">
        <v>60</v>
      </c>
      <c r="Z13" s="23"/>
      <c r="AA13" s="23"/>
      <c r="AB13" s="23"/>
    </row>
    <row r="14" spans="1:28" ht="29.25" customHeight="1" thickBot="1">
      <c r="A14" s="164"/>
      <c r="B14" s="164"/>
      <c r="C14" s="146"/>
      <c r="D14" s="146"/>
      <c r="E14" s="146"/>
      <c r="F14" s="30" t="s">
        <v>61</v>
      </c>
      <c r="G14" s="146"/>
      <c r="I14" s="159" t="s">
        <v>108</v>
      </c>
      <c r="J14" s="160"/>
      <c r="K14" s="161"/>
      <c r="Z14" s="23"/>
      <c r="AA14" s="23"/>
      <c r="AB14" s="23"/>
    </row>
    <row r="15" spans="1:28" ht="16.5" customHeight="1">
      <c r="A15" s="171" t="s">
        <v>74</v>
      </c>
      <c r="B15" s="172"/>
      <c r="C15" s="40">
        <v>997380</v>
      </c>
      <c r="D15" s="40">
        <v>430000</v>
      </c>
      <c r="E15" s="41">
        <v>430000</v>
      </c>
      <c r="F15" s="74" t="str">
        <f>IF(D15-E15=0,"",D15-E15)</f>
        <v/>
      </c>
      <c r="G15" s="75" t="s">
        <v>85</v>
      </c>
      <c r="I15" s="134" t="s">
        <v>106</v>
      </c>
      <c r="J15" s="134"/>
      <c r="K15" s="134"/>
      <c r="Z15" s="23"/>
      <c r="AA15" s="23"/>
      <c r="AB15" s="23"/>
    </row>
    <row r="16" spans="1:28" ht="16.5" customHeight="1">
      <c r="A16" s="132" t="s">
        <v>75</v>
      </c>
      <c r="B16" s="133"/>
      <c r="C16" s="44">
        <v>500000</v>
      </c>
      <c r="D16" s="44">
        <v>490000</v>
      </c>
      <c r="E16" s="45">
        <v>490000</v>
      </c>
      <c r="F16" s="74" t="str">
        <f t="shared" ref="F16:F26" si="0">IF(D16-E16=0,"",D16-E16)</f>
        <v/>
      </c>
      <c r="G16" s="76"/>
      <c r="I16" s="134"/>
      <c r="J16" s="134"/>
      <c r="K16" s="134"/>
      <c r="Z16" s="23"/>
      <c r="AA16" s="23"/>
      <c r="AB16" s="23"/>
    </row>
    <row r="17" spans="1:28" ht="16.5" customHeight="1">
      <c r="A17" s="132" t="s">
        <v>76</v>
      </c>
      <c r="B17" s="133"/>
      <c r="C17" s="44">
        <v>500000</v>
      </c>
      <c r="D17" s="44">
        <v>600700</v>
      </c>
      <c r="E17" s="45">
        <v>600700</v>
      </c>
      <c r="F17" s="74" t="str">
        <f t="shared" si="0"/>
        <v/>
      </c>
      <c r="G17" s="76"/>
      <c r="I17" s="134"/>
      <c r="J17" s="134"/>
      <c r="K17" s="134"/>
      <c r="Z17" s="23"/>
      <c r="AA17" s="23"/>
      <c r="AB17" s="23"/>
    </row>
    <row r="18" spans="1:28" ht="16.5" customHeight="1">
      <c r="A18" s="132" t="s">
        <v>77</v>
      </c>
      <c r="B18" s="133"/>
      <c r="C18" s="44">
        <v>340000</v>
      </c>
      <c r="D18" s="44">
        <v>510000</v>
      </c>
      <c r="E18" s="45">
        <v>510000</v>
      </c>
      <c r="F18" s="74" t="str">
        <f t="shared" si="0"/>
        <v/>
      </c>
      <c r="G18" s="76"/>
      <c r="I18" s="134"/>
      <c r="J18" s="134"/>
      <c r="K18" s="134"/>
      <c r="Z18" s="23"/>
      <c r="AA18" s="23"/>
      <c r="AB18" s="23"/>
    </row>
    <row r="19" spans="1:28" ht="16.5" customHeight="1">
      <c r="A19" s="132" t="s">
        <v>78</v>
      </c>
      <c r="B19" s="133"/>
      <c r="C19" s="44">
        <v>660000</v>
      </c>
      <c r="D19" s="44">
        <v>772000</v>
      </c>
      <c r="E19" s="45">
        <v>0</v>
      </c>
      <c r="F19" s="74">
        <f t="shared" si="0"/>
        <v>772000</v>
      </c>
      <c r="G19" s="76"/>
      <c r="I19" s="134"/>
      <c r="J19" s="134"/>
      <c r="K19" s="134"/>
      <c r="Z19" s="23"/>
      <c r="AA19" s="23"/>
      <c r="AB19" s="23"/>
    </row>
    <row r="20" spans="1:28" ht="16.5" customHeight="1">
      <c r="A20" s="132"/>
      <c r="B20" s="133"/>
      <c r="C20" s="44"/>
      <c r="D20" s="44"/>
      <c r="E20" s="45"/>
      <c r="F20" s="74" t="str">
        <f t="shared" si="0"/>
        <v/>
      </c>
      <c r="G20" s="80"/>
      <c r="I20" s="134"/>
      <c r="J20" s="134"/>
      <c r="K20" s="134"/>
      <c r="Z20" s="23"/>
      <c r="AA20" s="23"/>
      <c r="AB20" s="23"/>
    </row>
    <row r="21" spans="1:28" ht="16.5" customHeight="1">
      <c r="A21" s="132"/>
      <c r="B21" s="133"/>
      <c r="C21" s="44"/>
      <c r="D21" s="44"/>
      <c r="E21" s="45"/>
      <c r="F21" s="74" t="str">
        <f t="shared" si="0"/>
        <v/>
      </c>
      <c r="G21" s="78"/>
      <c r="I21" s="134" t="s">
        <v>107</v>
      </c>
      <c r="J21" s="134"/>
      <c r="K21" s="134"/>
      <c r="Z21" s="23"/>
      <c r="AA21" s="23"/>
      <c r="AB21" s="23"/>
    </row>
    <row r="22" spans="1:28" ht="16.5" customHeight="1">
      <c r="A22" s="132"/>
      <c r="B22" s="133"/>
      <c r="C22" s="44"/>
      <c r="D22" s="44"/>
      <c r="E22" s="45"/>
      <c r="F22" s="74" t="str">
        <f t="shared" si="0"/>
        <v/>
      </c>
      <c r="G22" s="78"/>
      <c r="I22" s="134"/>
      <c r="J22" s="134"/>
      <c r="K22" s="134"/>
      <c r="Z22" s="23"/>
      <c r="AA22" s="23"/>
      <c r="AB22" s="23"/>
    </row>
    <row r="23" spans="1:28" ht="16.5" customHeight="1">
      <c r="A23" s="132"/>
      <c r="B23" s="133"/>
      <c r="C23" s="44"/>
      <c r="D23" s="44"/>
      <c r="E23" s="45"/>
      <c r="F23" s="74" t="str">
        <f t="shared" si="0"/>
        <v/>
      </c>
      <c r="G23" s="78"/>
      <c r="I23" s="134"/>
      <c r="J23" s="134"/>
      <c r="K23" s="134"/>
      <c r="Z23" s="23"/>
      <c r="AA23" s="23"/>
      <c r="AB23" s="23"/>
    </row>
    <row r="24" spans="1:28" ht="16.5" customHeight="1">
      <c r="A24" s="132"/>
      <c r="B24" s="133"/>
      <c r="C24" s="44"/>
      <c r="D24" s="44"/>
      <c r="E24" s="45"/>
      <c r="F24" s="74" t="str">
        <f t="shared" si="0"/>
        <v/>
      </c>
      <c r="G24" s="78"/>
      <c r="I24" s="134"/>
      <c r="J24" s="134"/>
      <c r="K24" s="134"/>
      <c r="Z24" s="23"/>
      <c r="AA24" s="23"/>
      <c r="AB24" s="23"/>
    </row>
    <row r="25" spans="1:28" ht="16.5" customHeight="1">
      <c r="A25" s="132"/>
      <c r="B25" s="133"/>
      <c r="C25" s="44"/>
      <c r="D25" s="44"/>
      <c r="E25" s="45"/>
      <c r="F25" s="74" t="str">
        <f t="shared" si="0"/>
        <v/>
      </c>
      <c r="G25" s="78"/>
      <c r="I25" s="173" t="s">
        <v>117</v>
      </c>
      <c r="J25" s="174"/>
      <c r="K25" s="175"/>
      <c r="Z25" s="23"/>
      <c r="AA25" s="23"/>
      <c r="AB25" s="23"/>
    </row>
    <row r="26" spans="1:28" ht="16.5" customHeight="1" thickBot="1">
      <c r="A26" s="162"/>
      <c r="B26" s="163"/>
      <c r="C26" s="46"/>
      <c r="D26" s="46"/>
      <c r="E26" s="47"/>
      <c r="F26" s="74" t="str">
        <f t="shared" si="0"/>
        <v/>
      </c>
      <c r="G26" s="78"/>
      <c r="I26" s="176"/>
      <c r="J26" s="177"/>
      <c r="K26" s="178"/>
      <c r="Z26" s="23"/>
      <c r="AA26" s="23"/>
      <c r="AB26" s="23"/>
    </row>
    <row r="27" spans="1:28" ht="16.5" customHeight="1">
      <c r="A27" s="165" t="s">
        <v>114</v>
      </c>
      <c r="B27" s="166"/>
      <c r="C27" s="48">
        <f>IF(SUM(C15:C26)=0,"",SUM(C15:C26))</f>
        <v>2997380</v>
      </c>
      <c r="D27" s="49"/>
      <c r="E27" s="49"/>
      <c r="F27" s="79"/>
      <c r="G27" s="35"/>
      <c r="I27" s="176"/>
      <c r="J27" s="177"/>
      <c r="K27" s="178"/>
      <c r="Z27" s="23"/>
      <c r="AA27" s="23"/>
      <c r="AB27" s="23"/>
    </row>
    <row r="28" spans="1:28" ht="16.5" customHeight="1">
      <c r="A28" s="167" t="s">
        <v>116</v>
      </c>
      <c r="B28" s="168"/>
      <c r="C28" s="50">
        <f>IFERROR(C29-C27,"")</f>
        <v>2620</v>
      </c>
      <c r="D28" s="35"/>
      <c r="E28" s="35"/>
      <c r="F28" s="79"/>
      <c r="G28" s="35"/>
      <c r="I28" s="176"/>
      <c r="J28" s="177"/>
      <c r="K28" s="178"/>
      <c r="Z28" s="23"/>
      <c r="AA28" s="23"/>
      <c r="AB28" s="23"/>
    </row>
    <row r="29" spans="1:28" ht="16.5" customHeight="1">
      <c r="A29" s="169" t="s">
        <v>115</v>
      </c>
      <c r="B29" s="170"/>
      <c r="C29" s="36">
        <f>IFERROR(ROUNDUP(C27,-4),"")</f>
        <v>3000000</v>
      </c>
      <c r="D29" s="51">
        <f>IF(SUM(D15:D28)=0,"",SUM(D15:D28))</f>
        <v>2802700</v>
      </c>
      <c r="E29" s="36">
        <f>IF(SUM(E15:E28)=0,"",SUM(E15:E28))</f>
        <v>2030700</v>
      </c>
      <c r="F29" s="38">
        <f>IF(SUM(F15:F28)=0,"0",SUM(F15:F28))</f>
        <v>772000</v>
      </c>
      <c r="G29" s="52"/>
      <c r="I29" s="179"/>
      <c r="J29" s="180"/>
      <c r="K29" s="181"/>
      <c r="Z29" s="23"/>
      <c r="AA29" s="23"/>
      <c r="AB29" s="23"/>
    </row>
    <row r="30" spans="1:28" ht="15.75" customHeight="1">
      <c r="C30" s="53"/>
      <c r="D30" s="23"/>
      <c r="E30" s="23"/>
      <c r="F30" s="23"/>
      <c r="G30" s="23"/>
      <c r="Z30" s="23"/>
      <c r="AA30" s="23"/>
      <c r="AB30" s="23"/>
    </row>
    <row r="31" spans="1:28" ht="15.75" customHeight="1">
      <c r="A31" s="11" t="s">
        <v>62</v>
      </c>
      <c r="C31" s="53"/>
      <c r="D31" s="23"/>
      <c r="E31" s="23"/>
      <c r="F31" s="23"/>
      <c r="G31" s="23"/>
      <c r="Z31" s="23"/>
      <c r="AA31" s="23"/>
      <c r="AB31" s="23"/>
    </row>
    <row r="32" spans="1:28" ht="15.75" customHeight="1">
      <c r="A32" s="11" t="s">
        <v>63</v>
      </c>
      <c r="C32" s="53"/>
      <c r="D32" s="23"/>
      <c r="E32" s="23"/>
      <c r="F32" s="23"/>
      <c r="G32" s="23"/>
      <c r="Z32" s="23"/>
      <c r="AA32" s="23"/>
      <c r="AB32" s="23"/>
    </row>
    <row r="33" spans="1:28" ht="15.75" customHeight="1">
      <c r="A33" s="11" t="s">
        <v>79</v>
      </c>
      <c r="C33" s="53"/>
      <c r="D33" s="23"/>
      <c r="E33" s="23"/>
      <c r="F33" s="23"/>
      <c r="G33" s="23"/>
      <c r="Z33" s="23"/>
      <c r="AA33" s="23"/>
      <c r="AB33" s="23"/>
    </row>
    <row r="34" spans="1:28" ht="15.75" customHeight="1">
      <c r="A34" s="11" t="s">
        <v>80</v>
      </c>
      <c r="C34" s="53"/>
      <c r="D34" s="23"/>
      <c r="E34" s="23"/>
      <c r="F34" s="23"/>
      <c r="G34" s="23"/>
      <c r="Z34" s="23"/>
      <c r="AA34" s="23"/>
      <c r="AB34" s="23"/>
    </row>
    <row r="35" spans="1:28" ht="15.75" customHeight="1">
      <c r="A35" s="11" t="s">
        <v>81</v>
      </c>
      <c r="C35" s="53"/>
      <c r="D35" s="23"/>
      <c r="E35" s="23"/>
      <c r="F35" s="23"/>
      <c r="G35" s="23"/>
      <c r="Z35" s="23"/>
      <c r="AA35" s="23"/>
      <c r="AB35" s="23"/>
    </row>
    <row r="36" spans="1:28" ht="15.75" customHeight="1">
      <c r="A36" s="11" t="s">
        <v>82</v>
      </c>
      <c r="C36" s="53"/>
      <c r="D36" s="23"/>
      <c r="E36" s="23"/>
      <c r="F36" s="23"/>
      <c r="G36" s="23"/>
      <c r="Z36" s="23"/>
      <c r="AA36" s="23"/>
      <c r="AB36" s="23"/>
    </row>
    <row r="37" spans="1:28" ht="15.75" customHeight="1">
      <c r="C37" s="53"/>
      <c r="D37" s="23"/>
      <c r="E37" s="23"/>
      <c r="F37" s="23"/>
      <c r="G37" s="23"/>
      <c r="Z37" s="23"/>
      <c r="AA37" s="23"/>
      <c r="AB37" s="23"/>
    </row>
    <row r="38" spans="1:28" ht="21.45" customHeight="1">
      <c r="A38" s="191" t="s">
        <v>64</v>
      </c>
      <c r="B38" s="191"/>
      <c r="C38" s="191"/>
      <c r="D38" s="23"/>
      <c r="E38" s="23"/>
      <c r="F38" s="23"/>
      <c r="G38" s="23"/>
      <c r="Z38" s="23"/>
      <c r="AA38" s="23"/>
      <c r="AB38" s="23"/>
    </row>
    <row r="39" spans="1:28" ht="19.05" customHeight="1">
      <c r="A39" s="147" t="s">
        <v>65</v>
      </c>
      <c r="B39" s="147"/>
      <c r="C39" s="147"/>
      <c r="D39" s="23"/>
      <c r="E39" s="23"/>
      <c r="F39" s="23"/>
      <c r="G39" s="23"/>
      <c r="Z39" s="23"/>
      <c r="AA39" s="23"/>
      <c r="AB39" s="23"/>
    </row>
    <row r="40" spans="1:28" ht="17.55" customHeight="1">
      <c r="A40" s="192" t="str">
        <f>IFERROR(IF(G8=0,"無し","有り"),"")</f>
        <v>有り</v>
      </c>
      <c r="B40" s="192"/>
      <c r="C40" s="192"/>
      <c r="D40" s="23"/>
      <c r="E40" s="23"/>
      <c r="F40" s="23"/>
      <c r="G40" s="23"/>
      <c r="Z40" s="23"/>
      <c r="AA40" s="23"/>
      <c r="AB40" s="23"/>
    </row>
    <row r="41" spans="1:28" ht="19.05" customHeight="1">
      <c r="A41" s="54" t="s">
        <v>122</v>
      </c>
      <c r="C41" s="54"/>
      <c r="D41" s="54"/>
      <c r="E41" s="54"/>
      <c r="F41" s="54"/>
      <c r="G41" s="23"/>
      <c r="Z41" s="23"/>
      <c r="AA41" s="23"/>
      <c r="AB41" s="23"/>
    </row>
    <row r="42" spans="1:28" ht="15.75" customHeight="1">
      <c r="B42" s="54"/>
      <c r="C42" s="54"/>
      <c r="D42" s="54"/>
      <c r="E42" s="54"/>
      <c r="F42" s="55"/>
      <c r="G42" s="23"/>
      <c r="Z42" s="23"/>
      <c r="AA42" s="23"/>
      <c r="AB42" s="23"/>
    </row>
    <row r="43" spans="1:28" ht="19.5" customHeight="1">
      <c r="A43" s="14" t="s">
        <v>104</v>
      </c>
      <c r="C43" s="56"/>
      <c r="D43" s="39"/>
      <c r="E43" s="39"/>
      <c r="F43" s="39"/>
      <c r="G43" s="39"/>
      <c r="Z43" s="23"/>
      <c r="AA43" s="23"/>
      <c r="AB43" s="23"/>
    </row>
    <row r="44" spans="1:28" ht="34.950000000000003" customHeight="1">
      <c r="A44" s="148" t="s">
        <v>101</v>
      </c>
      <c r="B44" s="148"/>
      <c r="C44" s="148"/>
      <c r="D44" s="151" t="str">
        <f>IF(C10="","",(IF(C10=C29,"OK","NG")))</f>
        <v>OK</v>
      </c>
      <c r="E44" s="151"/>
      <c r="F44" s="23"/>
      <c r="G44" s="23"/>
      <c r="Z44" s="23"/>
      <c r="AA44" s="23"/>
      <c r="AB44" s="23"/>
    </row>
    <row r="45" spans="1:28" ht="34.950000000000003" customHeight="1">
      <c r="A45" s="148" t="s">
        <v>102</v>
      </c>
      <c r="B45" s="148"/>
      <c r="C45" s="148"/>
      <c r="D45" s="151" t="str">
        <f>IF(C10="","",(IF(D10=D29,"OK","NG")))</f>
        <v>OK</v>
      </c>
      <c r="E45" s="151"/>
      <c r="F45" s="23"/>
      <c r="G45" s="23"/>
      <c r="Z45" s="23"/>
      <c r="AA45" s="23"/>
      <c r="AB45" s="23"/>
    </row>
    <row r="46" spans="1:28" ht="40.950000000000003" customHeight="1">
      <c r="A46" s="148" t="s">
        <v>66</v>
      </c>
      <c r="B46" s="148"/>
      <c r="C46" s="148"/>
      <c r="D46" s="151" t="str">
        <f>IFERROR(IF(E10+F10-G10=E29+F29, "OK", "NG"),"")</f>
        <v>OK</v>
      </c>
      <c r="E46" s="151"/>
      <c r="F46" s="23"/>
      <c r="G46" s="23"/>
      <c r="Z46" s="23"/>
      <c r="AA46" s="23"/>
      <c r="AB46" s="23"/>
    </row>
    <row r="47" spans="1:28" ht="16.05" customHeight="1"/>
    <row r="48" spans="1:28" ht="27.45" customHeight="1" thickBot="1">
      <c r="A48" s="13" t="s">
        <v>103</v>
      </c>
      <c r="C48" s="23"/>
      <c r="D48" s="23"/>
      <c r="E48" s="23"/>
      <c r="F48" s="23"/>
      <c r="G48" s="23"/>
      <c r="Z48" s="23"/>
      <c r="AA48" s="23"/>
      <c r="AB48" s="23"/>
    </row>
    <row r="49" spans="1:28" ht="7.5" customHeight="1" thickTop="1">
      <c r="A49" s="57"/>
      <c r="B49" s="58"/>
      <c r="C49" s="58"/>
      <c r="D49" s="58"/>
      <c r="E49" s="59"/>
      <c r="F49" s="23"/>
      <c r="G49" s="23"/>
      <c r="Z49" s="23"/>
      <c r="AA49" s="23"/>
      <c r="AB49" s="23"/>
    </row>
    <row r="50" spans="1:28" ht="17.25" customHeight="1">
      <c r="A50" s="188" t="s">
        <v>144</v>
      </c>
      <c r="B50" s="135" t="s">
        <v>98</v>
      </c>
      <c r="C50" s="149"/>
      <c r="D50" s="149"/>
      <c r="E50" s="150"/>
      <c r="F50" s="23"/>
      <c r="G50" s="23"/>
      <c r="Z50" s="23"/>
      <c r="AA50" s="23"/>
      <c r="AB50" s="23"/>
    </row>
    <row r="51" spans="1:28" ht="17.25" customHeight="1">
      <c r="A51" s="189"/>
      <c r="B51" s="149"/>
      <c r="C51" s="149"/>
      <c r="D51" s="149"/>
      <c r="E51" s="150"/>
      <c r="F51" s="23"/>
      <c r="G51" s="23"/>
      <c r="Z51" s="23"/>
      <c r="AA51" s="23"/>
      <c r="AB51" s="23"/>
    </row>
    <row r="52" spans="1:28" ht="17.25" customHeight="1">
      <c r="A52" s="190"/>
      <c r="B52" s="149"/>
      <c r="C52" s="149"/>
      <c r="D52" s="149"/>
      <c r="E52" s="150"/>
      <c r="F52" s="23"/>
      <c r="G52" s="23"/>
      <c r="Z52" s="23"/>
      <c r="AA52" s="23"/>
      <c r="AB52" s="23"/>
    </row>
    <row r="53" spans="1:28" ht="7.5" customHeight="1">
      <c r="A53" s="60"/>
      <c r="B53" s="61"/>
      <c r="C53" s="61"/>
      <c r="D53" s="61"/>
      <c r="E53" s="62"/>
      <c r="F53" s="23"/>
      <c r="G53" s="23"/>
      <c r="Z53" s="23"/>
      <c r="AA53" s="23"/>
      <c r="AB53" s="23"/>
    </row>
    <row r="54" spans="1:28" ht="17.25" customHeight="1">
      <c r="A54" s="188" t="s">
        <v>144</v>
      </c>
      <c r="B54" s="135" t="s">
        <v>100</v>
      </c>
      <c r="C54" s="135"/>
      <c r="D54" s="135"/>
      <c r="E54" s="136"/>
      <c r="F54" s="23"/>
      <c r="G54" s="23"/>
      <c r="Z54" s="23"/>
      <c r="AA54" s="23"/>
      <c r="AB54" s="23"/>
    </row>
    <row r="55" spans="1:28" ht="17.25" customHeight="1">
      <c r="A55" s="189"/>
      <c r="B55" s="135"/>
      <c r="C55" s="135"/>
      <c r="D55" s="135"/>
      <c r="E55" s="136"/>
      <c r="F55" s="23"/>
      <c r="G55" s="23"/>
      <c r="Z55" s="23"/>
      <c r="AA55" s="23"/>
      <c r="AB55" s="23"/>
    </row>
    <row r="56" spans="1:28" ht="17.25" customHeight="1">
      <c r="A56" s="190"/>
      <c r="B56" s="135"/>
      <c r="C56" s="135"/>
      <c r="D56" s="135"/>
      <c r="E56" s="136"/>
      <c r="F56" s="23"/>
      <c r="G56" s="23"/>
      <c r="Z56" s="23"/>
      <c r="AA56" s="23"/>
      <c r="AB56" s="23"/>
    </row>
    <row r="57" spans="1:28" ht="7.5" customHeight="1">
      <c r="A57" s="60"/>
      <c r="B57" s="61"/>
      <c r="C57" s="61"/>
      <c r="D57" s="61"/>
      <c r="E57" s="62"/>
      <c r="F57" s="23"/>
      <c r="G57" s="23"/>
      <c r="Z57" s="23"/>
      <c r="AA57" s="23"/>
      <c r="AB57" s="23"/>
    </row>
    <row r="58" spans="1:28" ht="17.25" customHeight="1">
      <c r="A58" s="188" t="s">
        <v>144</v>
      </c>
      <c r="B58" s="135" t="s">
        <v>99</v>
      </c>
      <c r="C58" s="135"/>
      <c r="D58" s="135"/>
      <c r="E58" s="136"/>
      <c r="F58" s="23"/>
      <c r="G58" s="23"/>
      <c r="Z58" s="23"/>
      <c r="AA58" s="23"/>
      <c r="AB58" s="23"/>
    </row>
    <row r="59" spans="1:28" ht="17.25" customHeight="1">
      <c r="A59" s="189"/>
      <c r="B59" s="135"/>
      <c r="C59" s="135"/>
      <c r="D59" s="135"/>
      <c r="E59" s="136"/>
      <c r="F59" s="23"/>
      <c r="G59" s="23"/>
      <c r="Z59" s="23"/>
      <c r="AA59" s="23"/>
      <c r="AB59" s="23"/>
    </row>
    <row r="60" spans="1:28" ht="17.25" customHeight="1">
      <c r="A60" s="190"/>
      <c r="B60" s="135"/>
      <c r="C60" s="135"/>
      <c r="D60" s="135"/>
      <c r="E60" s="136"/>
      <c r="F60" s="23"/>
      <c r="G60" s="23"/>
      <c r="Z60" s="23"/>
      <c r="AA60" s="23"/>
      <c r="AB60" s="23"/>
    </row>
    <row r="61" spans="1:28" ht="7.95" customHeight="1" thickBot="1">
      <c r="A61" s="63"/>
      <c r="B61" s="64"/>
      <c r="C61" s="64"/>
      <c r="D61" s="64"/>
      <c r="E61" s="65"/>
      <c r="F61" s="23"/>
      <c r="G61" s="23"/>
      <c r="Z61" s="23"/>
      <c r="AA61" s="23"/>
      <c r="AB61" s="23"/>
    </row>
    <row r="62" spans="1:28" ht="17.25" customHeight="1" thickTop="1">
      <c r="B62" s="23"/>
      <c r="C62" s="23"/>
      <c r="D62" s="23"/>
      <c r="E62" s="23"/>
      <c r="F62" s="23"/>
      <c r="G62" s="23"/>
      <c r="Z62" s="23"/>
      <c r="AA62" s="23"/>
      <c r="AB62" s="23"/>
    </row>
    <row r="63" spans="1:28" ht="17.25" customHeight="1">
      <c r="B63" s="23"/>
      <c r="C63" s="23"/>
      <c r="D63" s="23"/>
      <c r="E63" s="23"/>
      <c r="F63" s="23"/>
      <c r="G63" s="23"/>
      <c r="Z63" s="23"/>
      <c r="AA63" s="23"/>
      <c r="AB63" s="23"/>
    </row>
    <row r="64" spans="1:28" ht="17.25" customHeight="1">
      <c r="B64" s="23"/>
      <c r="C64" s="23"/>
      <c r="D64" s="23"/>
      <c r="E64" s="23"/>
      <c r="F64" s="23"/>
      <c r="G64" s="23"/>
      <c r="Z64" s="23"/>
      <c r="AA64" s="23"/>
      <c r="AB64" s="23"/>
    </row>
    <row r="65" spans="2:28" ht="17.25" customHeight="1">
      <c r="B65" s="23"/>
      <c r="C65" s="23"/>
      <c r="D65" s="23"/>
      <c r="E65" s="23"/>
      <c r="F65" s="23"/>
      <c r="G65" s="23"/>
      <c r="Z65" s="23"/>
      <c r="AA65" s="23"/>
      <c r="AB65" s="23"/>
    </row>
    <row r="66" spans="2:28" ht="17.25" customHeight="1">
      <c r="B66" s="23"/>
      <c r="C66" s="23"/>
      <c r="D66" s="23"/>
      <c r="E66" s="23"/>
      <c r="F66" s="23"/>
      <c r="G66" s="23"/>
      <c r="Z66" s="23"/>
      <c r="AA66" s="23"/>
      <c r="AB66" s="23"/>
    </row>
    <row r="67" spans="2:28" ht="17.25" customHeight="1">
      <c r="B67" s="23"/>
      <c r="C67" s="23"/>
      <c r="D67" s="23"/>
      <c r="E67" s="23"/>
      <c r="F67" s="23"/>
      <c r="G67" s="23"/>
      <c r="Z67" s="23"/>
      <c r="AA67" s="23"/>
      <c r="AB67" s="23"/>
    </row>
    <row r="68" spans="2:28" ht="17.25" customHeight="1">
      <c r="B68" s="23"/>
      <c r="C68" s="23"/>
      <c r="D68" s="23"/>
      <c r="E68" s="23"/>
      <c r="F68" s="23"/>
      <c r="G68" s="23"/>
      <c r="Z68" s="23"/>
      <c r="AA68" s="23"/>
      <c r="AB68" s="23"/>
    </row>
    <row r="69" spans="2:28" ht="17.25" customHeight="1">
      <c r="B69" s="23"/>
      <c r="C69" s="23"/>
      <c r="D69" s="23"/>
      <c r="E69" s="23"/>
      <c r="F69" s="23"/>
      <c r="G69" s="23"/>
      <c r="Z69" s="23"/>
      <c r="AA69" s="23"/>
      <c r="AB69" s="23"/>
    </row>
    <row r="70" spans="2:28" ht="17.25" customHeight="1">
      <c r="B70" s="23"/>
      <c r="C70" s="23"/>
      <c r="D70" s="23"/>
      <c r="E70" s="23"/>
      <c r="F70" s="23"/>
      <c r="G70" s="23"/>
      <c r="Z70" s="23"/>
      <c r="AA70" s="23"/>
      <c r="AB70" s="23"/>
    </row>
    <row r="71" spans="2:28" ht="17.25" customHeight="1">
      <c r="B71" s="23"/>
      <c r="C71" s="23"/>
      <c r="D71" s="23"/>
      <c r="E71" s="23"/>
      <c r="F71" s="23"/>
      <c r="G71" s="23"/>
      <c r="Z71" s="23"/>
      <c r="AA71" s="23"/>
      <c r="AB71" s="23"/>
    </row>
    <row r="72" spans="2:28" ht="17.25" customHeight="1">
      <c r="B72" s="23"/>
      <c r="C72" s="23"/>
      <c r="D72" s="23"/>
      <c r="E72" s="23"/>
      <c r="F72" s="23"/>
      <c r="G72" s="23"/>
      <c r="Z72" s="23"/>
      <c r="AA72" s="23"/>
      <c r="AB72" s="23"/>
    </row>
    <row r="73" spans="2:28" ht="17.25" customHeight="1">
      <c r="B73" s="23"/>
      <c r="C73" s="23"/>
      <c r="D73" s="23"/>
      <c r="E73" s="23"/>
      <c r="F73" s="23"/>
      <c r="G73" s="23"/>
      <c r="Z73" s="23"/>
      <c r="AA73" s="23"/>
      <c r="AB73" s="23"/>
    </row>
    <row r="74" spans="2:28" ht="17.25" customHeight="1">
      <c r="B74" s="23"/>
      <c r="C74" s="23"/>
      <c r="D74" s="23"/>
      <c r="E74" s="23"/>
      <c r="F74" s="23"/>
      <c r="G74" s="23"/>
      <c r="Z74" s="23"/>
      <c r="AA74" s="23"/>
      <c r="AB74" s="23"/>
    </row>
    <row r="75" spans="2:28" ht="17.25" customHeight="1">
      <c r="B75" s="23"/>
      <c r="C75" s="23"/>
      <c r="D75" s="23"/>
      <c r="E75" s="23"/>
      <c r="F75" s="23"/>
      <c r="G75" s="23"/>
      <c r="Z75" s="23"/>
      <c r="AA75" s="23"/>
      <c r="AB75" s="23"/>
    </row>
    <row r="76" spans="2:28" ht="17.25" customHeight="1">
      <c r="B76" s="23"/>
      <c r="C76" s="23"/>
      <c r="D76" s="23"/>
      <c r="E76" s="23"/>
      <c r="F76" s="23"/>
      <c r="G76" s="23"/>
      <c r="Z76" s="23"/>
      <c r="AA76" s="23"/>
      <c r="AB76" s="23"/>
    </row>
    <row r="77" spans="2:28" ht="17.25" customHeight="1">
      <c r="B77" s="23"/>
      <c r="C77" s="23"/>
      <c r="D77" s="23"/>
      <c r="E77" s="23"/>
      <c r="F77" s="23"/>
      <c r="G77" s="23"/>
      <c r="Z77" s="23"/>
      <c r="AA77" s="23"/>
      <c r="AB77" s="23"/>
    </row>
    <row r="78" spans="2:28" ht="17.25" customHeight="1">
      <c r="B78" s="23"/>
      <c r="C78" s="23"/>
      <c r="D78" s="23"/>
      <c r="E78" s="23"/>
      <c r="F78" s="23"/>
      <c r="G78" s="23"/>
      <c r="Z78" s="23"/>
      <c r="AA78" s="23"/>
      <c r="AB78" s="23"/>
    </row>
    <row r="79" spans="2:28" ht="17.25" customHeight="1">
      <c r="B79" s="23"/>
      <c r="C79" s="23"/>
      <c r="D79" s="23"/>
      <c r="E79" s="23"/>
      <c r="F79" s="23"/>
      <c r="G79" s="23"/>
      <c r="Z79" s="23"/>
      <c r="AA79" s="23"/>
      <c r="AB79" s="23"/>
    </row>
    <row r="80" spans="2:28" ht="17.25" customHeight="1">
      <c r="B80" s="23"/>
      <c r="C80" s="23"/>
      <c r="D80" s="23"/>
      <c r="E80" s="23"/>
      <c r="F80" s="23"/>
      <c r="G80" s="23"/>
      <c r="Z80" s="23"/>
      <c r="AA80" s="23"/>
      <c r="AB80" s="23"/>
    </row>
    <row r="81" spans="2:28" ht="17.25" customHeight="1">
      <c r="B81" s="23"/>
      <c r="C81" s="23"/>
      <c r="D81" s="23"/>
      <c r="E81" s="23"/>
      <c r="F81" s="23"/>
      <c r="G81" s="23"/>
      <c r="Z81" s="23"/>
      <c r="AA81" s="23"/>
      <c r="AB81" s="23"/>
    </row>
    <row r="82" spans="2:28" ht="17.25" customHeight="1">
      <c r="B82" s="23"/>
      <c r="C82" s="23"/>
      <c r="D82" s="23"/>
      <c r="E82" s="23"/>
      <c r="F82" s="23"/>
      <c r="G82" s="23"/>
      <c r="Z82" s="23"/>
      <c r="AA82" s="23"/>
      <c r="AB82" s="23"/>
    </row>
    <row r="83" spans="2:28" ht="17.25" customHeight="1">
      <c r="B83" s="23"/>
      <c r="C83" s="23"/>
      <c r="D83" s="23"/>
      <c r="E83" s="23"/>
      <c r="F83" s="23"/>
      <c r="G83" s="23"/>
      <c r="Z83" s="23"/>
      <c r="AA83" s="23"/>
      <c r="AB83" s="23"/>
    </row>
    <row r="84" spans="2:28" ht="17.25" customHeight="1">
      <c r="B84" s="23"/>
      <c r="C84" s="23"/>
      <c r="D84" s="23"/>
      <c r="E84" s="23"/>
      <c r="F84" s="23"/>
      <c r="G84" s="23"/>
      <c r="Z84" s="23"/>
      <c r="AA84" s="23"/>
      <c r="AB84" s="23"/>
    </row>
    <row r="85" spans="2:28" ht="17.25" customHeight="1">
      <c r="B85" s="23"/>
      <c r="C85" s="23"/>
      <c r="D85" s="23"/>
      <c r="E85" s="23"/>
      <c r="F85" s="23"/>
      <c r="G85" s="23"/>
      <c r="Z85" s="23"/>
      <c r="AA85" s="23"/>
      <c r="AB85" s="23"/>
    </row>
    <row r="86" spans="2:28" ht="17.25" customHeight="1">
      <c r="B86" s="23"/>
      <c r="C86" s="23"/>
      <c r="D86" s="23"/>
      <c r="E86" s="23"/>
      <c r="F86" s="23"/>
      <c r="G86" s="23"/>
      <c r="Z86" s="23"/>
      <c r="AA86" s="23"/>
      <c r="AB86" s="23"/>
    </row>
    <row r="87" spans="2:28" ht="17.25" customHeight="1">
      <c r="B87" s="23"/>
      <c r="C87" s="23"/>
      <c r="D87" s="23"/>
      <c r="E87" s="23"/>
      <c r="F87" s="23"/>
      <c r="G87" s="23"/>
      <c r="Z87" s="23"/>
      <c r="AA87" s="23"/>
      <c r="AB87" s="23"/>
    </row>
    <row r="88" spans="2:28" ht="17.25" customHeight="1">
      <c r="B88" s="23"/>
      <c r="C88" s="23"/>
      <c r="D88" s="23"/>
      <c r="E88" s="23"/>
      <c r="F88" s="23"/>
      <c r="G88" s="23"/>
      <c r="Z88" s="23"/>
      <c r="AA88" s="23"/>
      <c r="AB88" s="23"/>
    </row>
    <row r="89" spans="2:28" ht="17.25" customHeight="1">
      <c r="B89" s="23"/>
      <c r="C89" s="23"/>
      <c r="D89" s="23"/>
      <c r="E89" s="23"/>
      <c r="F89" s="23"/>
      <c r="G89" s="23"/>
      <c r="Z89" s="23"/>
      <c r="AA89" s="23"/>
      <c r="AB89" s="23"/>
    </row>
    <row r="90" spans="2:28" ht="17.25" customHeight="1">
      <c r="B90" s="23"/>
      <c r="C90" s="23"/>
      <c r="D90" s="23"/>
      <c r="E90" s="23"/>
      <c r="F90" s="23"/>
      <c r="G90" s="23"/>
      <c r="Z90" s="23"/>
      <c r="AA90" s="23"/>
      <c r="AB90" s="23"/>
    </row>
    <row r="91" spans="2:28" ht="17.25" customHeight="1">
      <c r="B91" s="23"/>
      <c r="C91" s="23"/>
      <c r="D91" s="23"/>
      <c r="E91" s="23"/>
      <c r="F91" s="23"/>
      <c r="G91" s="23"/>
      <c r="Z91" s="23"/>
      <c r="AA91" s="23"/>
      <c r="AB91" s="23"/>
    </row>
    <row r="92" spans="2:28" ht="17.25" customHeight="1">
      <c r="B92" s="23"/>
      <c r="C92" s="23"/>
      <c r="D92" s="23"/>
      <c r="E92" s="23"/>
      <c r="F92" s="23"/>
      <c r="G92" s="23"/>
      <c r="Z92" s="23"/>
      <c r="AA92" s="23"/>
      <c r="AB92" s="23"/>
    </row>
    <row r="93" spans="2:28" ht="17.25" customHeight="1">
      <c r="B93" s="23"/>
      <c r="C93" s="23"/>
      <c r="D93" s="23"/>
      <c r="E93" s="23"/>
      <c r="F93" s="23"/>
      <c r="G93" s="23"/>
      <c r="Z93" s="23"/>
      <c r="AA93" s="23"/>
      <c r="AB93" s="23"/>
    </row>
    <row r="94" spans="2:28" ht="17.25" customHeight="1">
      <c r="B94" s="23"/>
      <c r="C94" s="23"/>
      <c r="D94" s="23"/>
      <c r="E94" s="23"/>
      <c r="F94" s="23"/>
      <c r="G94" s="23"/>
      <c r="Z94" s="23"/>
      <c r="AA94" s="23"/>
      <c r="AB94" s="23"/>
    </row>
    <row r="95" spans="2:28" ht="17.25" customHeight="1">
      <c r="B95" s="23"/>
      <c r="C95" s="23"/>
      <c r="D95" s="23"/>
      <c r="E95" s="23"/>
      <c r="F95" s="23"/>
      <c r="G95" s="23"/>
      <c r="Z95" s="23"/>
      <c r="AA95" s="23"/>
      <c r="AB95" s="23"/>
    </row>
    <row r="96" spans="2:28" ht="17.25" customHeight="1">
      <c r="B96" s="23"/>
      <c r="C96" s="23"/>
      <c r="D96" s="23"/>
      <c r="E96" s="23"/>
      <c r="F96" s="23"/>
      <c r="G96" s="23"/>
      <c r="Z96" s="23"/>
      <c r="AA96" s="23"/>
      <c r="AB96" s="23"/>
    </row>
    <row r="97" spans="2:28" ht="17.25" customHeight="1">
      <c r="B97" s="23"/>
      <c r="C97" s="23"/>
      <c r="D97" s="23"/>
      <c r="E97" s="23"/>
      <c r="F97" s="23"/>
      <c r="G97" s="23"/>
      <c r="Z97" s="23"/>
      <c r="AA97" s="23"/>
      <c r="AB97" s="23"/>
    </row>
    <row r="98" spans="2:28" ht="17.25" customHeight="1">
      <c r="B98" s="23"/>
      <c r="C98" s="23"/>
      <c r="D98" s="23"/>
      <c r="E98" s="23"/>
      <c r="F98" s="23"/>
      <c r="G98" s="23"/>
      <c r="Z98" s="23"/>
      <c r="AA98" s="23"/>
      <c r="AB98" s="23"/>
    </row>
    <row r="99" spans="2:28" ht="17.25" customHeight="1">
      <c r="B99" s="23"/>
      <c r="C99" s="23"/>
      <c r="D99" s="23"/>
      <c r="E99" s="23"/>
      <c r="F99" s="23"/>
      <c r="G99" s="23"/>
      <c r="Z99" s="23"/>
      <c r="AA99" s="23"/>
      <c r="AB99" s="23"/>
    </row>
    <row r="100" spans="2:28" ht="17.25" customHeight="1">
      <c r="B100" s="23"/>
      <c r="C100" s="23"/>
      <c r="D100" s="23"/>
      <c r="E100" s="23"/>
      <c r="F100" s="23"/>
      <c r="G100" s="23"/>
      <c r="Z100" s="23"/>
      <c r="AA100" s="23"/>
      <c r="AB100" s="23"/>
    </row>
    <row r="101" spans="2:28" ht="17.25" customHeight="1">
      <c r="B101" s="23"/>
      <c r="C101" s="23"/>
      <c r="D101" s="23"/>
      <c r="E101" s="23"/>
      <c r="F101" s="23"/>
      <c r="G101" s="23"/>
      <c r="Z101" s="23"/>
      <c r="AA101" s="23"/>
      <c r="AB101" s="23"/>
    </row>
    <row r="102" spans="2:28" ht="17.25" customHeight="1">
      <c r="B102" s="23"/>
      <c r="C102" s="23"/>
      <c r="D102" s="23"/>
      <c r="E102" s="23"/>
      <c r="F102" s="23"/>
      <c r="G102" s="23"/>
      <c r="Z102" s="23"/>
      <c r="AA102" s="23"/>
      <c r="AB102" s="23"/>
    </row>
    <row r="103" spans="2:28" ht="17.25" customHeight="1">
      <c r="B103" s="23"/>
      <c r="C103" s="23"/>
      <c r="D103" s="23"/>
      <c r="E103" s="23"/>
      <c r="F103" s="23"/>
      <c r="G103" s="23"/>
      <c r="Z103" s="23"/>
      <c r="AA103" s="23"/>
      <c r="AB103" s="23"/>
    </row>
    <row r="104" spans="2:28" ht="17.25" customHeight="1">
      <c r="B104" s="23"/>
      <c r="C104" s="23"/>
      <c r="D104" s="23"/>
      <c r="E104" s="23"/>
      <c r="F104" s="23"/>
      <c r="G104" s="23"/>
      <c r="Z104" s="23"/>
      <c r="AA104" s="23"/>
      <c r="AB104" s="23"/>
    </row>
    <row r="105" spans="2:28" ht="17.25" customHeight="1">
      <c r="B105" s="23"/>
      <c r="C105" s="23"/>
      <c r="D105" s="23"/>
      <c r="E105" s="23"/>
      <c r="F105" s="23"/>
      <c r="G105" s="23"/>
      <c r="Z105" s="23"/>
      <c r="AA105" s="23"/>
      <c r="AB105" s="23"/>
    </row>
    <row r="106" spans="2:28" ht="17.25" customHeight="1">
      <c r="B106" s="23"/>
      <c r="C106" s="23"/>
      <c r="D106" s="23"/>
      <c r="E106" s="23"/>
      <c r="F106" s="23"/>
      <c r="G106" s="23"/>
      <c r="Z106" s="23"/>
      <c r="AA106" s="23"/>
      <c r="AB106" s="23"/>
    </row>
    <row r="107" spans="2:28" ht="17.25" customHeight="1">
      <c r="B107" s="23"/>
      <c r="C107" s="23"/>
      <c r="D107" s="23"/>
      <c r="E107" s="23"/>
      <c r="F107" s="23"/>
      <c r="G107" s="23"/>
      <c r="Z107" s="23"/>
      <c r="AA107" s="23"/>
      <c r="AB107" s="23"/>
    </row>
    <row r="108" spans="2:28" ht="17.25" customHeight="1">
      <c r="B108" s="23"/>
      <c r="C108" s="23"/>
      <c r="D108" s="23"/>
      <c r="E108" s="23"/>
      <c r="F108" s="23"/>
      <c r="G108" s="23"/>
      <c r="Z108" s="23"/>
      <c r="AA108" s="23"/>
      <c r="AB108" s="23"/>
    </row>
    <row r="109" spans="2:28" ht="17.25" customHeight="1">
      <c r="B109" s="23"/>
      <c r="C109" s="23"/>
      <c r="D109" s="23"/>
      <c r="E109" s="23"/>
      <c r="F109" s="23"/>
      <c r="G109" s="23"/>
      <c r="Z109" s="23"/>
      <c r="AA109" s="23"/>
      <c r="AB109" s="23"/>
    </row>
    <row r="110" spans="2:28" ht="17.25" customHeight="1">
      <c r="B110" s="23"/>
      <c r="C110" s="23"/>
      <c r="D110" s="23"/>
      <c r="E110" s="23"/>
      <c r="F110" s="23"/>
      <c r="G110" s="23"/>
      <c r="Z110" s="23"/>
      <c r="AA110" s="23"/>
      <c r="AB110" s="23"/>
    </row>
    <row r="111" spans="2:28" ht="17.25" customHeight="1">
      <c r="B111" s="23"/>
      <c r="C111" s="23"/>
      <c r="D111" s="23"/>
      <c r="E111" s="23"/>
      <c r="F111" s="23"/>
      <c r="G111" s="23"/>
      <c r="Z111" s="23"/>
      <c r="AA111" s="23"/>
      <c r="AB111" s="23"/>
    </row>
    <row r="112" spans="2:28" ht="17.25" customHeight="1">
      <c r="B112" s="23"/>
      <c r="C112" s="23"/>
      <c r="D112" s="23"/>
      <c r="E112" s="23"/>
      <c r="F112" s="23"/>
      <c r="G112" s="23"/>
      <c r="Z112" s="23"/>
      <c r="AA112" s="23"/>
      <c r="AB112" s="23"/>
    </row>
    <row r="113" spans="2:28" ht="17.25" customHeight="1">
      <c r="B113" s="23"/>
      <c r="C113" s="23"/>
      <c r="D113" s="23"/>
      <c r="E113" s="23"/>
      <c r="F113" s="23"/>
      <c r="G113" s="23"/>
      <c r="Z113" s="23"/>
      <c r="AA113" s="23"/>
      <c r="AB113" s="23"/>
    </row>
    <row r="114" spans="2:28" ht="17.25" customHeight="1">
      <c r="B114" s="23"/>
      <c r="C114" s="23"/>
      <c r="D114" s="23"/>
      <c r="E114" s="23"/>
      <c r="F114" s="23"/>
      <c r="G114" s="23"/>
      <c r="Z114" s="23"/>
      <c r="AA114" s="23"/>
      <c r="AB114" s="23"/>
    </row>
    <row r="115" spans="2:28" ht="17.25" customHeight="1">
      <c r="B115" s="23"/>
      <c r="C115" s="23"/>
      <c r="D115" s="23"/>
      <c r="E115" s="23"/>
      <c r="F115" s="23"/>
      <c r="G115" s="23"/>
      <c r="Z115" s="23"/>
      <c r="AA115" s="23"/>
      <c r="AB115" s="23"/>
    </row>
    <row r="116" spans="2:28" ht="17.25" customHeight="1">
      <c r="B116" s="23"/>
      <c r="C116" s="23"/>
      <c r="D116" s="23"/>
      <c r="E116" s="23"/>
      <c r="F116" s="23"/>
      <c r="G116" s="23"/>
      <c r="Z116" s="23"/>
      <c r="AA116" s="23"/>
      <c r="AB116" s="23"/>
    </row>
    <row r="117" spans="2:28" ht="17.25" customHeight="1">
      <c r="B117" s="23"/>
      <c r="C117" s="23"/>
      <c r="D117" s="23"/>
      <c r="E117" s="23"/>
      <c r="F117" s="23"/>
      <c r="G117" s="23"/>
      <c r="Z117" s="23"/>
      <c r="AA117" s="23"/>
      <c r="AB117" s="23"/>
    </row>
    <row r="118" spans="2:28" ht="17.25" customHeight="1">
      <c r="B118" s="23"/>
      <c r="C118" s="23"/>
      <c r="D118" s="23"/>
      <c r="E118" s="23"/>
      <c r="F118" s="23"/>
      <c r="G118" s="23"/>
      <c r="Z118" s="23"/>
      <c r="AA118" s="23"/>
      <c r="AB118" s="23"/>
    </row>
    <row r="119" spans="2:28" ht="17.25" customHeight="1">
      <c r="B119" s="23"/>
      <c r="C119" s="23"/>
      <c r="D119" s="23"/>
      <c r="E119" s="23"/>
      <c r="F119" s="23"/>
      <c r="G119" s="23"/>
      <c r="Z119" s="23"/>
      <c r="AA119" s="23"/>
      <c r="AB119" s="23"/>
    </row>
    <row r="120" spans="2:28" ht="17.25" customHeight="1">
      <c r="B120" s="23"/>
      <c r="C120" s="23"/>
      <c r="D120" s="23"/>
      <c r="E120" s="23"/>
      <c r="F120" s="23"/>
      <c r="G120" s="23"/>
      <c r="Z120" s="23"/>
      <c r="AA120" s="23"/>
      <c r="AB120" s="23"/>
    </row>
    <row r="121" spans="2:28" ht="17.25" customHeight="1">
      <c r="B121" s="23"/>
      <c r="C121" s="23"/>
      <c r="D121" s="23"/>
      <c r="E121" s="23"/>
      <c r="F121" s="23"/>
      <c r="G121" s="23"/>
      <c r="Z121" s="23"/>
      <c r="AA121" s="23"/>
      <c r="AB121" s="23"/>
    </row>
    <row r="122" spans="2:28" ht="17.25" customHeight="1">
      <c r="B122" s="23"/>
      <c r="C122" s="23"/>
      <c r="D122" s="23"/>
      <c r="E122" s="23"/>
      <c r="F122" s="23"/>
      <c r="G122" s="23"/>
      <c r="Z122" s="23"/>
      <c r="AA122" s="23"/>
      <c r="AB122" s="23"/>
    </row>
    <row r="123" spans="2:28" ht="17.25" customHeight="1">
      <c r="B123" s="23"/>
      <c r="C123" s="23"/>
      <c r="D123" s="23"/>
      <c r="E123" s="23"/>
      <c r="F123" s="23"/>
      <c r="G123" s="23"/>
      <c r="Z123" s="23"/>
      <c r="AA123" s="23"/>
      <c r="AB123" s="23"/>
    </row>
    <row r="124" spans="2:28" ht="17.25" customHeight="1">
      <c r="B124" s="23"/>
      <c r="C124" s="23"/>
      <c r="D124" s="23"/>
      <c r="E124" s="23"/>
      <c r="F124" s="23"/>
      <c r="G124" s="23"/>
      <c r="Z124" s="23"/>
      <c r="AA124" s="23"/>
      <c r="AB124" s="23"/>
    </row>
    <row r="125" spans="2:28" ht="17.25" customHeight="1">
      <c r="B125" s="23"/>
      <c r="C125" s="23"/>
      <c r="D125" s="23"/>
      <c r="E125" s="23"/>
      <c r="F125" s="23"/>
      <c r="G125" s="23"/>
      <c r="Z125" s="23"/>
      <c r="AA125" s="23"/>
      <c r="AB125" s="23"/>
    </row>
    <row r="126" spans="2:28" ht="17.25" customHeight="1">
      <c r="B126" s="23"/>
      <c r="C126" s="23"/>
      <c r="D126" s="23"/>
      <c r="E126" s="23"/>
      <c r="F126" s="23"/>
      <c r="G126" s="23"/>
      <c r="Z126" s="23"/>
      <c r="AA126" s="23"/>
      <c r="AB126" s="23"/>
    </row>
    <row r="127" spans="2:28" ht="17.25" customHeight="1">
      <c r="B127" s="23"/>
      <c r="C127" s="23"/>
      <c r="D127" s="23"/>
      <c r="E127" s="23"/>
      <c r="F127" s="23"/>
      <c r="G127" s="23"/>
      <c r="Z127" s="23"/>
      <c r="AA127" s="23"/>
      <c r="AB127" s="23"/>
    </row>
    <row r="128" spans="2:28" ht="17.25" customHeight="1">
      <c r="B128" s="23"/>
      <c r="C128" s="23"/>
      <c r="D128" s="23"/>
      <c r="E128" s="23"/>
      <c r="F128" s="23"/>
      <c r="G128" s="23"/>
      <c r="Z128" s="23"/>
      <c r="AA128" s="23"/>
      <c r="AB128" s="23"/>
    </row>
    <row r="129" spans="2:28" ht="17.25" customHeight="1">
      <c r="B129" s="23"/>
      <c r="C129" s="23"/>
      <c r="D129" s="23"/>
      <c r="E129" s="23"/>
      <c r="F129" s="23"/>
      <c r="G129" s="23"/>
      <c r="Z129" s="23"/>
      <c r="AA129" s="23"/>
      <c r="AB129" s="23"/>
    </row>
    <row r="130" spans="2:28" ht="17.25" customHeight="1">
      <c r="B130" s="23"/>
      <c r="C130" s="23"/>
      <c r="D130" s="23"/>
      <c r="E130" s="23"/>
      <c r="F130" s="23"/>
      <c r="G130" s="23"/>
      <c r="Z130" s="23"/>
      <c r="AA130" s="23"/>
      <c r="AB130" s="23"/>
    </row>
    <row r="131" spans="2:28" ht="17.25" customHeight="1">
      <c r="B131" s="23"/>
      <c r="C131" s="23"/>
      <c r="D131" s="23"/>
      <c r="E131" s="23"/>
      <c r="F131" s="23"/>
      <c r="G131" s="23"/>
      <c r="Z131" s="23"/>
      <c r="AA131" s="23"/>
      <c r="AB131" s="23"/>
    </row>
    <row r="132" spans="2:28" ht="17.25" customHeight="1">
      <c r="B132" s="23"/>
      <c r="C132" s="23"/>
      <c r="D132" s="23"/>
      <c r="E132" s="23"/>
      <c r="F132" s="23"/>
      <c r="G132" s="23"/>
      <c r="Z132" s="23"/>
      <c r="AA132" s="23"/>
      <c r="AB132" s="23"/>
    </row>
    <row r="133" spans="2:28" ht="17.25" customHeight="1">
      <c r="B133" s="23"/>
      <c r="C133" s="23"/>
      <c r="D133" s="23"/>
      <c r="E133" s="23"/>
      <c r="F133" s="23"/>
      <c r="G133" s="23"/>
      <c r="Z133" s="23"/>
      <c r="AA133" s="23"/>
      <c r="AB133" s="23"/>
    </row>
    <row r="134" spans="2:28" ht="17.25" customHeight="1">
      <c r="B134" s="23"/>
      <c r="C134" s="23"/>
      <c r="D134" s="23"/>
      <c r="E134" s="23"/>
      <c r="F134" s="23"/>
      <c r="G134" s="23"/>
      <c r="Z134" s="23"/>
      <c r="AA134" s="23"/>
      <c r="AB134" s="23"/>
    </row>
    <row r="135" spans="2:28" ht="17.25" customHeight="1">
      <c r="B135" s="23"/>
      <c r="C135" s="23"/>
      <c r="D135" s="23"/>
      <c r="E135" s="23"/>
      <c r="F135" s="23"/>
      <c r="G135" s="23"/>
      <c r="Z135" s="23"/>
      <c r="AA135" s="23"/>
      <c r="AB135" s="23"/>
    </row>
    <row r="136" spans="2:28" ht="17.25" customHeight="1">
      <c r="B136" s="23"/>
      <c r="C136" s="23"/>
      <c r="D136" s="23"/>
      <c r="E136" s="23"/>
      <c r="F136" s="23"/>
      <c r="G136" s="23"/>
      <c r="Z136" s="23"/>
      <c r="AA136" s="23"/>
      <c r="AB136" s="23"/>
    </row>
    <row r="137" spans="2:28" ht="17.25" customHeight="1">
      <c r="B137" s="23"/>
      <c r="C137" s="23"/>
      <c r="D137" s="23"/>
      <c r="E137" s="23"/>
      <c r="F137" s="23"/>
      <c r="G137" s="23"/>
      <c r="Z137" s="23"/>
      <c r="AA137" s="23"/>
      <c r="AB137" s="23"/>
    </row>
    <row r="138" spans="2:28" ht="17.25" customHeight="1">
      <c r="B138" s="23"/>
      <c r="C138" s="23"/>
      <c r="D138" s="23"/>
      <c r="E138" s="23"/>
      <c r="F138" s="23"/>
      <c r="G138" s="23"/>
      <c r="Z138" s="23"/>
      <c r="AA138" s="23"/>
      <c r="AB138" s="23"/>
    </row>
    <row r="139" spans="2:28" ht="17.25" customHeight="1">
      <c r="B139" s="23"/>
      <c r="C139" s="23"/>
      <c r="D139" s="23"/>
      <c r="E139" s="23"/>
      <c r="F139" s="23"/>
      <c r="G139" s="23"/>
      <c r="Z139" s="23"/>
      <c r="AA139" s="23"/>
      <c r="AB139" s="23"/>
    </row>
    <row r="140" spans="2:28" ht="17.25" customHeight="1">
      <c r="B140" s="23"/>
      <c r="C140" s="23"/>
      <c r="D140" s="23"/>
      <c r="E140" s="23"/>
      <c r="F140" s="23"/>
      <c r="G140" s="23"/>
      <c r="Z140" s="23"/>
      <c r="AA140" s="23"/>
      <c r="AB140" s="23"/>
    </row>
    <row r="141" spans="2:28" ht="17.25" customHeight="1">
      <c r="B141" s="23"/>
      <c r="C141" s="23"/>
      <c r="D141" s="23"/>
      <c r="E141" s="23"/>
      <c r="F141" s="23"/>
      <c r="G141" s="23"/>
      <c r="Z141" s="23"/>
      <c r="AA141" s="23"/>
      <c r="AB141" s="23"/>
    </row>
    <row r="142" spans="2:28" ht="17.25" customHeight="1">
      <c r="B142" s="23"/>
      <c r="C142" s="23"/>
      <c r="D142" s="23"/>
      <c r="E142" s="23"/>
      <c r="F142" s="23"/>
      <c r="G142" s="23"/>
      <c r="Z142" s="23"/>
      <c r="AA142" s="23"/>
      <c r="AB142" s="23"/>
    </row>
    <row r="143" spans="2:28" ht="17.25" customHeight="1">
      <c r="B143" s="23"/>
      <c r="C143" s="23"/>
      <c r="D143" s="23"/>
      <c r="E143" s="23"/>
      <c r="F143" s="23"/>
      <c r="G143" s="23"/>
      <c r="Z143" s="23"/>
      <c r="AA143" s="23"/>
      <c r="AB143" s="23"/>
    </row>
    <row r="144" spans="2:28" ht="17.25" customHeight="1">
      <c r="B144" s="23"/>
      <c r="C144" s="23"/>
      <c r="D144" s="23"/>
      <c r="E144" s="23"/>
      <c r="F144" s="23"/>
      <c r="G144" s="23"/>
      <c r="Z144" s="23"/>
      <c r="AA144" s="23"/>
      <c r="AB144" s="23"/>
    </row>
    <row r="145" spans="2:28" ht="17.25" customHeight="1">
      <c r="B145" s="23"/>
      <c r="C145" s="23"/>
      <c r="D145" s="23"/>
      <c r="E145" s="23"/>
      <c r="F145" s="23"/>
      <c r="G145" s="23"/>
      <c r="Z145" s="23"/>
      <c r="AA145" s="23"/>
      <c r="AB145" s="23"/>
    </row>
    <row r="146" spans="2:28" ht="17.25" customHeight="1">
      <c r="B146" s="23"/>
      <c r="C146" s="23"/>
      <c r="D146" s="23"/>
      <c r="E146" s="23"/>
      <c r="F146" s="23"/>
      <c r="G146" s="23"/>
      <c r="Z146" s="23"/>
      <c r="AA146" s="23"/>
      <c r="AB146" s="23"/>
    </row>
    <row r="147" spans="2:28" ht="17.25" customHeight="1">
      <c r="B147" s="23"/>
      <c r="C147" s="23"/>
      <c r="D147" s="23"/>
      <c r="E147" s="23"/>
      <c r="F147" s="23"/>
      <c r="G147" s="23"/>
      <c r="Z147" s="23"/>
      <c r="AA147" s="23"/>
      <c r="AB147" s="23"/>
    </row>
    <row r="148" spans="2:28" ht="17.25" customHeight="1">
      <c r="B148" s="23"/>
      <c r="C148" s="23"/>
      <c r="D148" s="23"/>
      <c r="E148" s="23"/>
      <c r="F148" s="23"/>
      <c r="G148" s="23"/>
      <c r="Z148" s="23"/>
      <c r="AA148" s="23"/>
      <c r="AB148" s="23"/>
    </row>
    <row r="149" spans="2:28" ht="17.25" customHeight="1">
      <c r="B149" s="23"/>
      <c r="C149" s="23"/>
      <c r="D149" s="23"/>
      <c r="E149" s="23"/>
      <c r="F149" s="23"/>
      <c r="G149" s="23"/>
      <c r="Z149" s="23"/>
      <c r="AA149" s="23"/>
      <c r="AB149" s="23"/>
    </row>
    <row r="150" spans="2:28" ht="17.25" customHeight="1">
      <c r="B150" s="23"/>
      <c r="C150" s="23"/>
      <c r="D150" s="23"/>
      <c r="E150" s="23"/>
      <c r="F150" s="23"/>
      <c r="G150" s="23"/>
      <c r="Z150" s="23"/>
      <c r="AA150" s="23"/>
      <c r="AB150" s="23"/>
    </row>
    <row r="151" spans="2:28" ht="17.25" customHeight="1">
      <c r="B151" s="23"/>
      <c r="C151" s="23"/>
      <c r="D151" s="23"/>
      <c r="E151" s="23"/>
      <c r="F151" s="23"/>
      <c r="G151" s="23"/>
      <c r="Z151" s="23"/>
      <c r="AA151" s="23"/>
      <c r="AB151" s="23"/>
    </row>
    <row r="152" spans="2:28" ht="17.25" customHeight="1">
      <c r="B152" s="23"/>
      <c r="C152" s="23"/>
      <c r="D152" s="23"/>
      <c r="E152" s="23"/>
      <c r="F152" s="23"/>
      <c r="G152" s="23"/>
      <c r="Z152" s="23"/>
      <c r="AA152" s="23"/>
      <c r="AB152" s="23"/>
    </row>
    <row r="153" spans="2:28" ht="17.25" customHeight="1">
      <c r="B153" s="23"/>
      <c r="C153" s="23"/>
      <c r="D153" s="23"/>
      <c r="E153" s="23"/>
      <c r="F153" s="23"/>
      <c r="G153" s="23"/>
      <c r="Z153" s="23"/>
      <c r="AA153" s="23"/>
      <c r="AB153" s="23"/>
    </row>
    <row r="154" spans="2:28" ht="17.25" customHeight="1">
      <c r="B154" s="23"/>
      <c r="C154" s="23"/>
      <c r="D154" s="23"/>
      <c r="E154" s="23"/>
      <c r="F154" s="23"/>
      <c r="G154" s="23"/>
      <c r="Z154" s="23"/>
      <c r="AA154" s="23"/>
      <c r="AB154" s="23"/>
    </row>
    <row r="155" spans="2:28" ht="17.25" customHeight="1">
      <c r="B155" s="23"/>
      <c r="C155" s="23"/>
      <c r="D155" s="23"/>
      <c r="E155" s="23"/>
      <c r="F155" s="23"/>
      <c r="G155" s="23"/>
      <c r="Z155" s="23"/>
      <c r="AA155" s="23"/>
      <c r="AB155" s="23"/>
    </row>
    <row r="156" spans="2:28" ht="17.25" customHeight="1">
      <c r="B156" s="23"/>
      <c r="C156" s="23"/>
      <c r="D156" s="23"/>
      <c r="E156" s="23"/>
      <c r="F156" s="23"/>
      <c r="G156" s="23"/>
      <c r="Z156" s="23"/>
      <c r="AA156" s="23"/>
      <c r="AB156" s="23"/>
    </row>
    <row r="157" spans="2:28" ht="17.25" customHeight="1">
      <c r="B157" s="23"/>
      <c r="C157" s="23"/>
      <c r="D157" s="23"/>
      <c r="E157" s="23"/>
      <c r="F157" s="23"/>
      <c r="G157" s="23"/>
      <c r="Z157" s="23"/>
      <c r="AA157" s="23"/>
      <c r="AB157" s="23"/>
    </row>
    <row r="158" spans="2:28" ht="17.25" customHeight="1">
      <c r="B158" s="23"/>
      <c r="C158" s="23"/>
      <c r="D158" s="23"/>
      <c r="E158" s="23"/>
      <c r="F158" s="23"/>
      <c r="G158" s="23"/>
      <c r="Z158" s="23"/>
      <c r="AA158" s="23"/>
      <c r="AB158" s="23"/>
    </row>
    <row r="159" spans="2:28" ht="17.25" customHeight="1">
      <c r="B159" s="23"/>
      <c r="C159" s="23"/>
      <c r="D159" s="23"/>
      <c r="E159" s="23"/>
      <c r="F159" s="23"/>
      <c r="G159" s="23"/>
      <c r="Z159" s="23"/>
      <c r="AA159" s="23"/>
      <c r="AB159" s="23"/>
    </row>
    <row r="160" spans="2:28" ht="17.25" customHeight="1">
      <c r="B160" s="23"/>
      <c r="C160" s="23"/>
      <c r="D160" s="23"/>
      <c r="E160" s="23"/>
      <c r="F160" s="23"/>
      <c r="G160" s="23"/>
      <c r="Z160" s="23"/>
      <c r="AA160" s="23"/>
      <c r="AB160" s="23"/>
    </row>
    <row r="161" spans="2:28" ht="17.25" customHeight="1">
      <c r="B161" s="23"/>
      <c r="C161" s="23"/>
      <c r="D161" s="23"/>
      <c r="E161" s="23"/>
      <c r="F161" s="23"/>
      <c r="G161" s="23"/>
      <c r="Z161" s="23"/>
      <c r="AA161" s="23"/>
      <c r="AB161" s="23"/>
    </row>
    <row r="162" spans="2:28" ht="17.25" customHeight="1">
      <c r="B162" s="23"/>
      <c r="C162" s="23"/>
      <c r="D162" s="23"/>
      <c r="E162" s="23"/>
      <c r="F162" s="23"/>
      <c r="G162" s="23"/>
      <c r="Z162" s="23"/>
      <c r="AA162" s="23"/>
      <c r="AB162" s="23"/>
    </row>
    <row r="163" spans="2:28" ht="17.25" customHeight="1">
      <c r="B163" s="23"/>
      <c r="C163" s="23"/>
      <c r="D163" s="23"/>
      <c r="E163" s="23"/>
      <c r="F163" s="23"/>
      <c r="G163" s="23"/>
      <c r="Z163" s="23"/>
      <c r="AA163" s="23"/>
      <c r="AB163" s="23"/>
    </row>
    <row r="164" spans="2:28" ht="17.25" customHeight="1">
      <c r="B164" s="23"/>
      <c r="C164" s="23"/>
      <c r="D164" s="23"/>
      <c r="E164" s="23"/>
      <c r="F164" s="23"/>
      <c r="G164" s="23"/>
      <c r="Z164" s="23"/>
      <c r="AA164" s="23"/>
      <c r="AB164" s="23"/>
    </row>
    <row r="165" spans="2:28" ht="17.25" customHeight="1">
      <c r="B165" s="23"/>
      <c r="C165" s="23"/>
      <c r="D165" s="23"/>
      <c r="E165" s="23"/>
      <c r="F165" s="23"/>
      <c r="G165" s="23"/>
      <c r="Z165" s="23"/>
      <c r="AA165" s="23"/>
      <c r="AB165" s="23"/>
    </row>
    <row r="166" spans="2:28" ht="17.25" customHeight="1">
      <c r="B166" s="23"/>
      <c r="C166" s="23"/>
      <c r="D166" s="23"/>
      <c r="E166" s="23"/>
      <c r="F166" s="23"/>
      <c r="G166" s="23"/>
      <c r="Z166" s="23"/>
      <c r="AA166" s="23"/>
      <c r="AB166" s="23"/>
    </row>
    <row r="167" spans="2:28" ht="17.25" customHeight="1">
      <c r="B167" s="23"/>
      <c r="C167" s="23"/>
      <c r="D167" s="23"/>
      <c r="E167" s="23"/>
      <c r="F167" s="23"/>
      <c r="G167" s="23"/>
      <c r="Z167" s="23"/>
      <c r="AA167" s="23"/>
      <c r="AB167" s="23"/>
    </row>
    <row r="168" spans="2:28" ht="17.25" customHeight="1">
      <c r="B168" s="23"/>
      <c r="C168" s="23"/>
      <c r="D168" s="23"/>
      <c r="E168" s="23"/>
      <c r="F168" s="23"/>
      <c r="G168" s="23"/>
      <c r="Z168" s="23"/>
      <c r="AA168" s="23"/>
      <c r="AB168" s="23"/>
    </row>
    <row r="169" spans="2:28" ht="17.25" customHeight="1">
      <c r="B169" s="23"/>
      <c r="C169" s="23"/>
      <c r="D169" s="23"/>
      <c r="E169" s="23"/>
      <c r="F169" s="23"/>
      <c r="G169" s="23"/>
      <c r="Z169" s="23"/>
      <c r="AA169" s="23"/>
      <c r="AB169" s="23"/>
    </row>
    <row r="170" spans="2:28" ht="17.25" customHeight="1">
      <c r="B170" s="23"/>
      <c r="C170" s="23"/>
      <c r="D170" s="23"/>
      <c r="E170" s="23"/>
      <c r="F170" s="23"/>
      <c r="G170" s="23"/>
      <c r="Z170" s="23"/>
      <c r="AA170" s="23"/>
      <c r="AB170" s="23"/>
    </row>
    <row r="171" spans="2:28" ht="17.25" customHeight="1">
      <c r="B171" s="23"/>
      <c r="C171" s="23"/>
      <c r="D171" s="23"/>
      <c r="E171" s="23"/>
      <c r="F171" s="23"/>
      <c r="G171" s="23"/>
      <c r="Z171" s="23"/>
      <c r="AA171" s="23"/>
      <c r="AB171" s="23"/>
    </row>
    <row r="172" spans="2:28" ht="17.25" customHeight="1">
      <c r="B172" s="23"/>
      <c r="C172" s="23"/>
      <c r="D172" s="23"/>
      <c r="E172" s="23"/>
      <c r="F172" s="23"/>
      <c r="G172" s="23"/>
      <c r="Z172" s="23"/>
      <c r="AA172" s="23"/>
      <c r="AB172" s="23"/>
    </row>
    <row r="173" spans="2:28" ht="17.25" customHeight="1">
      <c r="B173" s="23"/>
      <c r="C173" s="23"/>
      <c r="D173" s="23"/>
      <c r="E173" s="23"/>
      <c r="F173" s="23"/>
      <c r="G173" s="23"/>
      <c r="Z173" s="23"/>
      <c r="AA173" s="23"/>
      <c r="AB173" s="23"/>
    </row>
    <row r="174" spans="2:28" ht="17.25" customHeight="1">
      <c r="B174" s="23"/>
      <c r="C174" s="23"/>
      <c r="D174" s="23"/>
      <c r="E174" s="23"/>
      <c r="F174" s="23"/>
      <c r="G174" s="23"/>
      <c r="Z174" s="23"/>
      <c r="AA174" s="23"/>
      <c r="AB174" s="23"/>
    </row>
    <row r="175" spans="2:28" ht="17.25" customHeight="1">
      <c r="B175" s="23"/>
      <c r="C175" s="23"/>
      <c r="D175" s="23"/>
      <c r="E175" s="23"/>
      <c r="F175" s="23"/>
      <c r="G175" s="23"/>
      <c r="Z175" s="23"/>
      <c r="AA175" s="23"/>
      <c r="AB175" s="23"/>
    </row>
    <row r="176" spans="2:28" ht="17.25" customHeight="1">
      <c r="B176" s="23"/>
      <c r="C176" s="23"/>
      <c r="D176" s="23"/>
      <c r="E176" s="23"/>
      <c r="F176" s="23"/>
      <c r="G176" s="23"/>
      <c r="Z176" s="23"/>
      <c r="AA176" s="23"/>
      <c r="AB176" s="23"/>
    </row>
    <row r="177" spans="2:28" ht="17.25" customHeight="1">
      <c r="B177" s="23"/>
      <c r="C177" s="23"/>
      <c r="D177" s="23"/>
      <c r="E177" s="23"/>
      <c r="F177" s="23"/>
      <c r="G177" s="23"/>
      <c r="Z177" s="23"/>
      <c r="AA177" s="23"/>
      <c r="AB177" s="23"/>
    </row>
    <row r="178" spans="2:28" ht="17.25" customHeight="1">
      <c r="B178" s="23"/>
      <c r="C178" s="23"/>
      <c r="D178" s="23"/>
      <c r="E178" s="23"/>
      <c r="F178" s="23"/>
      <c r="G178" s="23"/>
      <c r="Z178" s="23"/>
      <c r="AA178" s="23"/>
      <c r="AB178" s="23"/>
    </row>
    <row r="179" spans="2:28" ht="17.25" customHeight="1">
      <c r="B179" s="23"/>
      <c r="C179" s="23"/>
      <c r="D179" s="23"/>
      <c r="E179" s="23"/>
      <c r="F179" s="23"/>
      <c r="G179" s="23"/>
      <c r="Z179" s="23"/>
      <c r="AA179" s="23"/>
      <c r="AB179" s="23"/>
    </row>
    <row r="180" spans="2:28" ht="17.25" customHeight="1">
      <c r="B180" s="23"/>
      <c r="C180" s="23"/>
      <c r="D180" s="23"/>
      <c r="E180" s="23"/>
      <c r="F180" s="23"/>
      <c r="G180" s="23"/>
      <c r="Z180" s="23"/>
      <c r="AA180" s="23"/>
      <c r="AB180" s="23"/>
    </row>
    <row r="181" spans="2:28" ht="17.25" customHeight="1">
      <c r="B181" s="23"/>
      <c r="C181" s="23"/>
      <c r="D181" s="23"/>
      <c r="E181" s="23"/>
      <c r="F181" s="23"/>
      <c r="G181" s="23"/>
      <c r="Z181" s="23"/>
      <c r="AA181" s="23"/>
      <c r="AB181" s="23"/>
    </row>
    <row r="182" spans="2:28" ht="17.25" customHeight="1">
      <c r="B182" s="23"/>
      <c r="C182" s="23"/>
      <c r="D182" s="23"/>
      <c r="E182" s="23"/>
      <c r="F182" s="23"/>
      <c r="G182" s="23"/>
      <c r="Z182" s="23"/>
      <c r="AA182" s="23"/>
      <c r="AB182" s="23"/>
    </row>
    <row r="183" spans="2:28" ht="17.25" customHeight="1">
      <c r="B183" s="23"/>
      <c r="C183" s="23"/>
      <c r="D183" s="23"/>
      <c r="E183" s="23"/>
      <c r="F183" s="23"/>
      <c r="G183" s="23"/>
      <c r="Z183" s="23"/>
      <c r="AA183" s="23"/>
      <c r="AB183" s="23"/>
    </row>
    <row r="184" spans="2:28" ht="17.25" customHeight="1">
      <c r="B184" s="23"/>
      <c r="C184" s="23"/>
      <c r="D184" s="23"/>
      <c r="E184" s="23"/>
      <c r="F184" s="23"/>
      <c r="G184" s="23"/>
      <c r="Z184" s="23"/>
      <c r="AA184" s="23"/>
      <c r="AB184" s="23"/>
    </row>
    <row r="185" spans="2:28" ht="17.25" customHeight="1">
      <c r="B185" s="23"/>
      <c r="C185" s="23"/>
      <c r="D185" s="23"/>
      <c r="E185" s="23"/>
      <c r="F185" s="23"/>
      <c r="G185" s="23"/>
      <c r="Z185" s="23"/>
      <c r="AA185" s="23"/>
      <c r="AB185" s="23"/>
    </row>
    <row r="186" spans="2:28" ht="17.25" customHeight="1">
      <c r="B186" s="23"/>
      <c r="C186" s="23"/>
      <c r="D186" s="23"/>
      <c r="E186" s="23"/>
      <c r="F186" s="23"/>
      <c r="G186" s="23"/>
      <c r="Z186" s="23"/>
      <c r="AA186" s="23"/>
      <c r="AB186" s="23"/>
    </row>
    <row r="187" spans="2:28" ht="17.25" customHeight="1">
      <c r="B187" s="23"/>
      <c r="C187" s="23"/>
      <c r="D187" s="23"/>
      <c r="E187" s="23"/>
      <c r="F187" s="23"/>
      <c r="G187" s="23"/>
      <c r="Z187" s="23"/>
      <c r="AA187" s="23"/>
      <c r="AB187" s="23"/>
    </row>
    <row r="188" spans="2:28" ht="17.25" customHeight="1">
      <c r="B188" s="23"/>
      <c r="C188" s="23"/>
      <c r="D188" s="23"/>
      <c r="E188" s="23"/>
      <c r="F188" s="23"/>
      <c r="G188" s="23"/>
      <c r="Z188" s="23"/>
      <c r="AA188" s="23"/>
      <c r="AB188" s="23"/>
    </row>
    <row r="189" spans="2:28" ht="17.25" customHeight="1">
      <c r="B189" s="23"/>
      <c r="C189" s="23"/>
      <c r="D189" s="23"/>
      <c r="E189" s="23"/>
      <c r="F189" s="23"/>
      <c r="G189" s="23"/>
      <c r="Z189" s="23"/>
      <c r="AA189" s="23"/>
      <c r="AB189" s="23"/>
    </row>
    <row r="190" spans="2:28" ht="17.25" customHeight="1">
      <c r="B190" s="23"/>
      <c r="C190" s="23"/>
      <c r="D190" s="23"/>
      <c r="E190" s="23"/>
      <c r="F190" s="23"/>
      <c r="G190" s="23"/>
      <c r="Z190" s="23"/>
      <c r="AA190" s="23"/>
      <c r="AB190" s="23"/>
    </row>
    <row r="191" spans="2:28" ht="17.25" customHeight="1">
      <c r="B191" s="23"/>
      <c r="C191" s="23"/>
      <c r="D191" s="23"/>
      <c r="E191" s="23"/>
      <c r="F191" s="23"/>
      <c r="G191" s="23"/>
      <c r="Z191" s="23"/>
      <c r="AA191" s="23"/>
      <c r="AB191" s="23"/>
    </row>
    <row r="192" spans="2:28" ht="17.25" customHeight="1">
      <c r="B192" s="23"/>
      <c r="C192" s="23"/>
      <c r="D192" s="23"/>
      <c r="E192" s="23"/>
      <c r="F192" s="23"/>
      <c r="G192" s="23"/>
      <c r="Z192" s="23"/>
      <c r="AA192" s="23"/>
      <c r="AB192" s="23"/>
    </row>
    <row r="193" spans="2:28" ht="17.25" customHeight="1">
      <c r="B193" s="23"/>
      <c r="C193" s="23"/>
      <c r="D193" s="23"/>
      <c r="E193" s="23"/>
      <c r="F193" s="23"/>
      <c r="G193" s="23"/>
      <c r="Z193" s="23"/>
      <c r="AA193" s="23"/>
      <c r="AB193" s="23"/>
    </row>
    <row r="194" spans="2:28" ht="17.25" customHeight="1">
      <c r="B194" s="23"/>
      <c r="C194" s="23"/>
      <c r="D194" s="23"/>
      <c r="E194" s="23"/>
      <c r="F194" s="23"/>
      <c r="G194" s="23"/>
      <c r="Z194" s="23"/>
      <c r="AA194" s="23"/>
      <c r="AB194" s="23"/>
    </row>
    <row r="195" spans="2:28" ht="17.25" customHeight="1">
      <c r="B195" s="23"/>
      <c r="C195" s="23"/>
      <c r="D195" s="23"/>
      <c r="E195" s="23"/>
      <c r="F195" s="23"/>
      <c r="G195" s="23"/>
      <c r="Z195" s="23"/>
      <c r="AA195" s="23"/>
      <c r="AB195" s="23"/>
    </row>
    <row r="196" spans="2:28" ht="17.25" customHeight="1">
      <c r="B196" s="23"/>
      <c r="C196" s="23"/>
      <c r="D196" s="23"/>
      <c r="E196" s="23"/>
      <c r="F196" s="23"/>
      <c r="G196" s="23"/>
      <c r="Z196" s="23"/>
      <c r="AA196" s="23"/>
      <c r="AB196" s="23"/>
    </row>
    <row r="197" spans="2:28" ht="17.25" customHeight="1">
      <c r="B197" s="23"/>
      <c r="C197" s="23"/>
      <c r="D197" s="23"/>
      <c r="E197" s="23"/>
      <c r="F197" s="23"/>
      <c r="G197" s="23"/>
      <c r="Z197" s="23"/>
      <c r="AA197" s="23"/>
      <c r="AB197" s="23"/>
    </row>
    <row r="198" spans="2:28" ht="17.25" customHeight="1">
      <c r="B198" s="23"/>
      <c r="C198" s="23"/>
      <c r="D198" s="23"/>
      <c r="E198" s="23"/>
      <c r="F198" s="23"/>
      <c r="G198" s="23"/>
      <c r="Z198" s="23"/>
      <c r="AA198" s="23"/>
      <c r="AB198" s="23"/>
    </row>
    <row r="199" spans="2:28" ht="17.25" customHeight="1">
      <c r="B199" s="23"/>
      <c r="C199" s="23"/>
      <c r="D199" s="23"/>
      <c r="E199" s="23"/>
      <c r="F199" s="23"/>
      <c r="G199" s="23"/>
      <c r="Z199" s="23"/>
      <c r="AA199" s="23"/>
      <c r="AB199" s="23"/>
    </row>
    <row r="200" spans="2:28" ht="17.25" customHeight="1">
      <c r="B200" s="23"/>
      <c r="C200" s="23"/>
      <c r="D200" s="23"/>
      <c r="E200" s="23"/>
      <c r="F200" s="23"/>
      <c r="G200" s="23"/>
      <c r="Z200" s="23"/>
      <c r="AA200" s="23"/>
      <c r="AB200" s="23"/>
    </row>
    <row r="201" spans="2:28" ht="17.25" customHeight="1">
      <c r="B201" s="23"/>
      <c r="C201" s="23"/>
      <c r="D201" s="23"/>
      <c r="E201" s="23"/>
      <c r="F201" s="23"/>
      <c r="G201" s="23"/>
      <c r="Z201" s="23"/>
      <c r="AA201" s="23"/>
      <c r="AB201" s="23"/>
    </row>
    <row r="202" spans="2:28" ht="17.25" customHeight="1">
      <c r="B202" s="23"/>
      <c r="C202" s="23"/>
      <c r="D202" s="23"/>
      <c r="E202" s="23"/>
      <c r="F202" s="23"/>
      <c r="G202" s="23"/>
      <c r="Z202" s="23"/>
      <c r="AA202" s="23"/>
      <c r="AB202" s="23"/>
    </row>
    <row r="203" spans="2:28" ht="17.25" customHeight="1">
      <c r="B203" s="23"/>
      <c r="C203" s="23"/>
      <c r="D203" s="23"/>
      <c r="E203" s="23"/>
      <c r="F203" s="23"/>
      <c r="G203" s="23"/>
      <c r="Z203" s="23"/>
      <c r="AA203" s="23"/>
      <c r="AB203" s="23"/>
    </row>
    <row r="204" spans="2:28" ht="17.25" customHeight="1">
      <c r="B204" s="23"/>
      <c r="C204" s="23"/>
      <c r="D204" s="23"/>
      <c r="E204" s="23"/>
      <c r="F204" s="23"/>
      <c r="G204" s="23"/>
      <c r="Z204" s="23"/>
      <c r="AA204" s="23"/>
      <c r="AB204" s="23"/>
    </row>
    <row r="205" spans="2:28" ht="17.25" customHeight="1">
      <c r="B205" s="23"/>
      <c r="C205" s="23"/>
      <c r="D205" s="23"/>
      <c r="E205" s="23"/>
      <c r="F205" s="23"/>
      <c r="G205" s="23"/>
      <c r="Z205" s="23"/>
      <c r="AA205" s="23"/>
      <c r="AB205" s="23"/>
    </row>
    <row r="206" spans="2:28" ht="17.25" customHeight="1">
      <c r="B206" s="23"/>
      <c r="C206" s="23"/>
      <c r="D206" s="23"/>
      <c r="E206" s="23"/>
      <c r="F206" s="23"/>
      <c r="G206" s="23"/>
      <c r="Z206" s="23"/>
      <c r="AA206" s="23"/>
      <c r="AB206" s="23"/>
    </row>
    <row r="207" spans="2:28" ht="17.25" customHeight="1">
      <c r="B207" s="23"/>
      <c r="C207" s="23"/>
      <c r="D207" s="23"/>
      <c r="E207" s="23"/>
      <c r="F207" s="23"/>
      <c r="G207" s="23"/>
      <c r="Z207" s="23"/>
      <c r="AA207" s="23"/>
      <c r="AB207" s="23"/>
    </row>
    <row r="208" spans="2:28" ht="17.25" customHeight="1">
      <c r="B208" s="23"/>
      <c r="C208" s="23"/>
      <c r="D208" s="23"/>
      <c r="E208" s="23"/>
      <c r="F208" s="23"/>
      <c r="G208" s="23"/>
      <c r="Z208" s="23"/>
      <c r="AA208" s="23"/>
      <c r="AB208" s="23"/>
    </row>
    <row r="209" spans="2:28" ht="17.25" customHeight="1">
      <c r="B209" s="23"/>
      <c r="C209" s="23"/>
      <c r="D209" s="23"/>
      <c r="E209" s="23"/>
      <c r="F209" s="23"/>
      <c r="G209" s="23"/>
      <c r="Z209" s="23"/>
      <c r="AA209" s="23"/>
      <c r="AB209" s="23"/>
    </row>
    <row r="210" spans="2:28" ht="17.25" customHeight="1">
      <c r="B210" s="23"/>
      <c r="C210" s="23"/>
      <c r="D210" s="23"/>
      <c r="E210" s="23"/>
      <c r="F210" s="23"/>
      <c r="G210" s="23"/>
      <c r="Z210" s="23"/>
      <c r="AA210" s="23"/>
      <c r="AB210" s="23"/>
    </row>
    <row r="211" spans="2:28" ht="17.25" customHeight="1">
      <c r="B211" s="23"/>
      <c r="C211" s="23"/>
      <c r="D211" s="23"/>
      <c r="E211" s="23"/>
      <c r="F211" s="23"/>
      <c r="G211" s="23"/>
      <c r="Z211" s="23"/>
      <c r="AA211" s="23"/>
      <c r="AB211" s="23"/>
    </row>
    <row r="212" spans="2:28" ht="17.25" customHeight="1">
      <c r="B212" s="23"/>
      <c r="C212" s="23"/>
      <c r="D212" s="23"/>
      <c r="E212" s="23"/>
      <c r="F212" s="23"/>
      <c r="G212" s="23"/>
      <c r="Z212" s="23"/>
      <c r="AA212" s="23"/>
      <c r="AB212" s="23"/>
    </row>
    <row r="213" spans="2:28" ht="17.25" customHeight="1">
      <c r="B213" s="23"/>
      <c r="C213" s="23"/>
      <c r="D213" s="23"/>
      <c r="E213" s="23"/>
      <c r="F213" s="23"/>
      <c r="G213" s="23"/>
      <c r="Z213" s="23"/>
      <c r="AA213" s="23"/>
      <c r="AB213" s="23"/>
    </row>
    <row r="214" spans="2:28" ht="17.25" customHeight="1">
      <c r="B214" s="23"/>
      <c r="C214" s="23"/>
      <c r="D214" s="23"/>
      <c r="E214" s="23"/>
      <c r="F214" s="23"/>
      <c r="G214" s="23"/>
      <c r="Z214" s="23"/>
      <c r="AA214" s="23"/>
      <c r="AB214" s="23"/>
    </row>
    <row r="215" spans="2:28" ht="17.25" customHeight="1">
      <c r="B215" s="23"/>
      <c r="C215" s="23"/>
      <c r="D215" s="23"/>
      <c r="E215" s="23"/>
      <c r="F215" s="23"/>
      <c r="G215" s="23"/>
      <c r="Z215" s="23"/>
      <c r="AA215" s="23"/>
      <c r="AB215" s="23"/>
    </row>
    <row r="216" spans="2:28" ht="17.25" customHeight="1">
      <c r="B216" s="23"/>
      <c r="C216" s="23"/>
      <c r="D216" s="23"/>
      <c r="E216" s="23"/>
      <c r="F216" s="23"/>
      <c r="G216" s="23"/>
      <c r="Z216" s="23"/>
      <c r="AA216" s="23"/>
      <c r="AB216" s="23"/>
    </row>
    <row r="217" spans="2:28" ht="17.25" customHeight="1">
      <c r="B217" s="23"/>
      <c r="C217" s="23"/>
      <c r="D217" s="23"/>
      <c r="E217" s="23"/>
      <c r="F217" s="23"/>
      <c r="G217" s="23"/>
      <c r="Z217" s="23"/>
      <c r="AA217" s="23"/>
      <c r="AB217" s="23"/>
    </row>
    <row r="218" spans="2:28" ht="17.25" customHeight="1">
      <c r="B218" s="23"/>
      <c r="C218" s="23"/>
      <c r="D218" s="23"/>
      <c r="E218" s="23"/>
      <c r="F218" s="23"/>
      <c r="G218" s="23"/>
      <c r="Z218" s="23"/>
      <c r="AA218" s="23"/>
      <c r="AB218" s="23"/>
    </row>
    <row r="219" spans="2:28" ht="17.25" customHeight="1">
      <c r="B219" s="23"/>
      <c r="C219" s="23"/>
      <c r="D219" s="23"/>
      <c r="E219" s="23"/>
      <c r="F219" s="23"/>
      <c r="G219" s="23"/>
      <c r="Z219" s="23"/>
      <c r="AA219" s="23"/>
      <c r="AB219" s="23"/>
    </row>
    <row r="220" spans="2:28" ht="17.25" customHeight="1">
      <c r="B220" s="23"/>
      <c r="C220" s="23"/>
      <c r="D220" s="23"/>
      <c r="E220" s="23"/>
      <c r="F220" s="23"/>
      <c r="G220" s="23"/>
      <c r="Z220" s="23"/>
      <c r="AA220" s="23"/>
      <c r="AB220" s="23"/>
    </row>
    <row r="221" spans="2:28" ht="17.25" customHeight="1">
      <c r="B221" s="23"/>
      <c r="C221" s="23"/>
      <c r="D221" s="23"/>
      <c r="E221" s="23"/>
      <c r="F221" s="23"/>
      <c r="G221" s="23"/>
      <c r="Z221" s="23"/>
      <c r="AA221" s="23"/>
      <c r="AB221" s="23"/>
    </row>
    <row r="222" spans="2:28" ht="17.25" customHeight="1">
      <c r="B222" s="23"/>
      <c r="C222" s="23"/>
      <c r="D222" s="23"/>
      <c r="E222" s="23"/>
      <c r="F222" s="23"/>
      <c r="G222" s="23"/>
      <c r="Z222" s="23"/>
      <c r="AA222" s="23"/>
      <c r="AB222" s="23"/>
    </row>
    <row r="223" spans="2:28" ht="17.25" customHeight="1">
      <c r="B223" s="23"/>
      <c r="C223" s="23"/>
      <c r="D223" s="23"/>
      <c r="E223" s="23"/>
      <c r="F223" s="23"/>
      <c r="G223" s="23"/>
      <c r="Z223" s="23"/>
      <c r="AA223" s="23"/>
      <c r="AB223" s="23"/>
    </row>
    <row r="224" spans="2:28" ht="17.25" customHeight="1">
      <c r="B224" s="23"/>
      <c r="C224" s="23"/>
      <c r="D224" s="23"/>
      <c r="E224" s="23"/>
      <c r="F224" s="23"/>
      <c r="G224" s="23"/>
      <c r="Z224" s="23"/>
      <c r="AA224" s="23"/>
      <c r="AB224" s="23"/>
    </row>
    <row r="225" spans="2:28" ht="17.25" customHeight="1">
      <c r="B225" s="23"/>
      <c r="C225" s="23"/>
      <c r="D225" s="23"/>
      <c r="E225" s="23"/>
      <c r="F225" s="23"/>
      <c r="G225" s="23"/>
      <c r="Z225" s="23"/>
      <c r="AA225" s="23"/>
      <c r="AB225" s="23"/>
    </row>
    <row r="226" spans="2:28" ht="17.25" customHeight="1">
      <c r="B226" s="23"/>
      <c r="C226" s="23"/>
      <c r="D226" s="23"/>
      <c r="E226" s="23"/>
      <c r="F226" s="23"/>
      <c r="G226" s="23"/>
      <c r="Z226" s="23"/>
      <c r="AA226" s="23"/>
      <c r="AB226" s="23"/>
    </row>
    <row r="227" spans="2:28" ht="17.25" customHeight="1">
      <c r="B227" s="23"/>
      <c r="C227" s="23"/>
      <c r="D227" s="23"/>
      <c r="E227" s="23"/>
      <c r="F227" s="23"/>
      <c r="G227" s="23"/>
      <c r="Z227" s="23"/>
      <c r="AA227" s="23"/>
      <c r="AB227" s="23"/>
    </row>
    <row r="228" spans="2:28" ht="17.25" customHeight="1">
      <c r="B228" s="23"/>
      <c r="C228" s="23"/>
      <c r="D228" s="23"/>
      <c r="E228" s="23"/>
      <c r="F228" s="23"/>
      <c r="G228" s="23"/>
      <c r="Z228" s="23"/>
      <c r="AA228" s="23"/>
      <c r="AB228" s="23"/>
    </row>
    <row r="229" spans="2:28" ht="17.25" customHeight="1">
      <c r="B229" s="23"/>
      <c r="C229" s="23"/>
      <c r="D229" s="23"/>
      <c r="E229" s="23"/>
      <c r="F229" s="23"/>
      <c r="G229" s="23"/>
      <c r="Z229" s="23"/>
      <c r="AA229" s="23"/>
      <c r="AB229" s="23"/>
    </row>
    <row r="230" spans="2:28" ht="17.25" customHeight="1">
      <c r="B230" s="23"/>
      <c r="C230" s="23"/>
      <c r="D230" s="23"/>
      <c r="E230" s="23"/>
      <c r="F230" s="23"/>
      <c r="G230" s="23"/>
      <c r="Z230" s="23"/>
      <c r="AA230" s="23"/>
      <c r="AB230" s="23"/>
    </row>
    <row r="231" spans="2:28" ht="17.25" customHeight="1">
      <c r="B231" s="23"/>
      <c r="C231" s="23"/>
      <c r="D231" s="23"/>
      <c r="E231" s="23"/>
      <c r="F231" s="23"/>
      <c r="G231" s="23"/>
      <c r="Z231" s="23"/>
      <c r="AA231" s="23"/>
      <c r="AB231" s="23"/>
    </row>
    <row r="232" spans="2:28" ht="17.25" customHeight="1">
      <c r="B232" s="23"/>
      <c r="C232" s="23"/>
      <c r="D232" s="23"/>
      <c r="E232" s="23"/>
      <c r="F232" s="23"/>
      <c r="G232" s="23"/>
      <c r="Z232" s="23"/>
      <c r="AA232" s="23"/>
      <c r="AB232" s="23"/>
    </row>
    <row r="233" spans="2:28" ht="17.25" customHeight="1">
      <c r="B233" s="23"/>
      <c r="C233" s="23"/>
      <c r="D233" s="23"/>
      <c r="E233" s="23"/>
      <c r="F233" s="23"/>
      <c r="G233" s="23"/>
      <c r="Z233" s="23"/>
      <c r="AA233" s="23"/>
      <c r="AB233" s="23"/>
    </row>
    <row r="234" spans="2:28" ht="17.25" customHeight="1">
      <c r="B234" s="23"/>
      <c r="C234" s="23"/>
      <c r="D234" s="23"/>
      <c r="E234" s="23"/>
      <c r="F234" s="23"/>
      <c r="G234" s="23"/>
      <c r="Z234" s="23"/>
      <c r="AA234" s="23"/>
      <c r="AB234" s="23"/>
    </row>
    <row r="235" spans="2:28" ht="17.25" customHeight="1">
      <c r="B235" s="23"/>
      <c r="C235" s="23"/>
      <c r="D235" s="23"/>
      <c r="E235" s="23"/>
      <c r="F235" s="23"/>
      <c r="G235" s="23"/>
      <c r="Z235" s="23"/>
      <c r="AA235" s="23"/>
      <c r="AB235" s="23"/>
    </row>
    <row r="236" spans="2:28" ht="17.25" customHeight="1">
      <c r="B236" s="23"/>
      <c r="C236" s="23"/>
      <c r="D236" s="23"/>
      <c r="E236" s="23"/>
      <c r="F236" s="23"/>
      <c r="G236" s="23"/>
      <c r="Z236" s="23"/>
      <c r="AA236" s="23"/>
      <c r="AB236" s="23"/>
    </row>
    <row r="237" spans="2:28" ht="17.25" customHeight="1">
      <c r="B237" s="23"/>
      <c r="C237" s="23"/>
      <c r="D237" s="23"/>
      <c r="E237" s="23"/>
      <c r="F237" s="23"/>
      <c r="G237" s="23"/>
      <c r="Z237" s="23"/>
      <c r="AA237" s="23"/>
      <c r="AB237" s="23"/>
    </row>
    <row r="238" spans="2:28" ht="17.25" customHeight="1">
      <c r="B238" s="23"/>
      <c r="C238" s="23"/>
      <c r="D238" s="23"/>
      <c r="E238" s="23"/>
      <c r="F238" s="23"/>
      <c r="G238" s="23"/>
      <c r="Z238" s="23"/>
      <c r="AA238" s="23"/>
      <c r="AB238" s="23"/>
    </row>
    <row r="239" spans="2:28" ht="17.25" customHeight="1">
      <c r="B239" s="23"/>
      <c r="C239" s="23"/>
      <c r="D239" s="23"/>
      <c r="E239" s="23"/>
      <c r="F239" s="23"/>
      <c r="G239" s="23"/>
      <c r="Z239" s="23"/>
      <c r="AA239" s="23"/>
      <c r="AB239" s="23"/>
    </row>
    <row r="240" spans="2:28" ht="17.25" customHeight="1">
      <c r="B240" s="23"/>
      <c r="C240" s="23"/>
      <c r="D240" s="23"/>
      <c r="E240" s="23"/>
      <c r="F240" s="23"/>
      <c r="G240" s="23"/>
      <c r="Z240" s="23"/>
      <c r="AA240" s="23"/>
      <c r="AB240" s="23"/>
    </row>
    <row r="241" spans="2:28" ht="17.25" customHeight="1">
      <c r="B241" s="23"/>
      <c r="C241" s="23"/>
      <c r="D241" s="23"/>
      <c r="E241" s="23"/>
      <c r="F241" s="23"/>
      <c r="G241" s="23"/>
      <c r="Z241" s="23"/>
      <c r="AA241" s="23"/>
      <c r="AB241" s="23"/>
    </row>
    <row r="242" spans="2:28" ht="17.25" customHeight="1">
      <c r="B242" s="23"/>
      <c r="C242" s="23"/>
      <c r="D242" s="23"/>
      <c r="E242" s="23"/>
      <c r="F242" s="23"/>
      <c r="G242" s="23"/>
      <c r="Z242" s="23"/>
      <c r="AA242" s="23"/>
      <c r="AB242" s="23"/>
    </row>
    <row r="243" spans="2:28" ht="17.25" customHeight="1">
      <c r="B243" s="23"/>
      <c r="C243" s="23"/>
      <c r="D243" s="23"/>
      <c r="E243" s="23"/>
      <c r="F243" s="23"/>
      <c r="G243" s="23"/>
      <c r="Z243" s="23"/>
      <c r="AA243" s="23"/>
      <c r="AB243" s="23"/>
    </row>
    <row r="244" spans="2:28" ht="17.25" customHeight="1">
      <c r="B244" s="23"/>
      <c r="C244" s="23"/>
      <c r="D244" s="23"/>
      <c r="E244" s="23"/>
      <c r="F244" s="23"/>
      <c r="G244" s="23"/>
      <c r="Z244" s="23"/>
      <c r="AA244" s="23"/>
      <c r="AB244" s="23"/>
    </row>
    <row r="245" spans="2:28" ht="17.25" customHeight="1">
      <c r="B245" s="23"/>
      <c r="C245" s="23"/>
      <c r="D245" s="23"/>
      <c r="E245" s="23"/>
      <c r="F245" s="23"/>
      <c r="G245" s="23"/>
      <c r="Z245" s="23"/>
      <c r="AA245" s="23"/>
      <c r="AB245" s="23"/>
    </row>
    <row r="246" spans="2:28" ht="17.25" customHeight="1">
      <c r="B246" s="23"/>
      <c r="C246" s="23"/>
      <c r="D246" s="23"/>
      <c r="E246" s="23"/>
      <c r="F246" s="23"/>
      <c r="G246" s="23"/>
      <c r="Z246" s="23"/>
      <c r="AA246" s="23"/>
      <c r="AB246" s="23"/>
    </row>
    <row r="247" spans="2:28" ht="17.25" customHeight="1">
      <c r="B247" s="23"/>
      <c r="C247" s="23"/>
      <c r="D247" s="23"/>
      <c r="E247" s="23"/>
      <c r="F247" s="23"/>
      <c r="G247" s="23"/>
      <c r="Z247" s="23"/>
      <c r="AA247" s="23"/>
      <c r="AB247" s="23"/>
    </row>
    <row r="248" spans="2:28" ht="17.25" customHeight="1">
      <c r="B248" s="23"/>
      <c r="C248" s="23"/>
      <c r="D248" s="23"/>
      <c r="E248" s="23"/>
      <c r="F248" s="23"/>
      <c r="G248" s="23"/>
      <c r="Z248" s="23"/>
      <c r="AA248" s="23"/>
      <c r="AB248" s="23"/>
    </row>
    <row r="249" spans="2:28" ht="17.25" customHeight="1">
      <c r="B249" s="23"/>
      <c r="C249" s="23"/>
      <c r="D249" s="23"/>
      <c r="E249" s="23"/>
      <c r="F249" s="23"/>
      <c r="G249" s="23"/>
      <c r="Z249" s="23"/>
      <c r="AA249" s="23"/>
      <c r="AB249" s="23"/>
    </row>
    <row r="250" spans="2:28" ht="17.25" customHeight="1">
      <c r="B250" s="23"/>
      <c r="C250" s="23"/>
      <c r="D250" s="23"/>
      <c r="E250" s="23"/>
      <c r="F250" s="23"/>
      <c r="G250" s="23"/>
      <c r="Z250" s="23"/>
      <c r="AA250" s="23"/>
      <c r="AB250" s="23"/>
    </row>
    <row r="251" spans="2:28" ht="17.25" customHeight="1">
      <c r="B251" s="23"/>
      <c r="C251" s="23"/>
      <c r="D251" s="23"/>
      <c r="E251" s="23"/>
      <c r="F251" s="23"/>
      <c r="G251" s="23"/>
      <c r="Z251" s="23"/>
      <c r="AA251" s="23"/>
      <c r="AB251" s="23"/>
    </row>
    <row r="252" spans="2:28" ht="17.25" customHeight="1">
      <c r="B252" s="23"/>
      <c r="C252" s="23"/>
      <c r="D252" s="23"/>
      <c r="E252" s="23"/>
      <c r="F252" s="23"/>
      <c r="G252" s="23"/>
      <c r="Z252" s="23"/>
      <c r="AA252" s="23"/>
      <c r="AB252" s="23"/>
    </row>
    <row r="253" spans="2:28" ht="17.25" customHeight="1">
      <c r="B253" s="23"/>
      <c r="C253" s="23"/>
      <c r="D253" s="23"/>
      <c r="E253" s="23"/>
      <c r="F253" s="23"/>
      <c r="G253" s="23"/>
      <c r="Z253" s="23"/>
      <c r="AA253" s="23"/>
      <c r="AB253" s="23"/>
    </row>
    <row r="254" spans="2:28" ht="17.25" customHeight="1">
      <c r="B254" s="23"/>
      <c r="C254" s="23"/>
      <c r="D254" s="23"/>
      <c r="E254" s="23"/>
      <c r="F254" s="23"/>
      <c r="G254" s="23"/>
      <c r="Z254" s="23"/>
      <c r="AA254" s="23"/>
      <c r="AB254" s="23"/>
    </row>
    <row r="255" spans="2:28" ht="17.25" customHeight="1">
      <c r="B255" s="23"/>
      <c r="C255" s="23"/>
      <c r="D255" s="23"/>
      <c r="E255" s="23"/>
      <c r="F255" s="23"/>
      <c r="G255" s="23"/>
      <c r="Z255" s="23"/>
      <c r="AA255" s="23"/>
      <c r="AB255" s="23"/>
    </row>
    <row r="256" spans="2:28" ht="17.25" customHeight="1">
      <c r="B256" s="23"/>
      <c r="C256" s="23"/>
      <c r="D256" s="23"/>
      <c r="E256" s="23"/>
      <c r="F256" s="23"/>
      <c r="G256" s="23"/>
      <c r="Z256" s="23"/>
      <c r="AA256" s="23"/>
      <c r="AB256" s="23"/>
    </row>
    <row r="257" spans="2:28" ht="17.25" customHeight="1">
      <c r="B257" s="23"/>
      <c r="C257" s="23"/>
      <c r="D257" s="23"/>
      <c r="E257" s="23"/>
      <c r="F257" s="23"/>
      <c r="G257" s="23"/>
      <c r="Z257" s="23"/>
      <c r="AA257" s="23"/>
      <c r="AB257" s="23"/>
    </row>
    <row r="258" spans="2:28" ht="17.25" customHeight="1">
      <c r="B258" s="23"/>
      <c r="C258" s="23"/>
      <c r="D258" s="23"/>
      <c r="E258" s="23"/>
      <c r="F258" s="23"/>
      <c r="G258" s="23"/>
      <c r="Z258" s="23"/>
      <c r="AA258" s="23"/>
      <c r="AB258" s="23"/>
    </row>
    <row r="259" spans="2:28" ht="17.25" customHeight="1">
      <c r="B259" s="23"/>
      <c r="C259" s="23"/>
      <c r="D259" s="23"/>
      <c r="E259" s="23"/>
      <c r="F259" s="23"/>
      <c r="G259" s="23"/>
      <c r="Z259" s="23"/>
      <c r="AA259" s="23"/>
      <c r="AB259" s="23"/>
    </row>
    <row r="260" spans="2:28" ht="17.25" customHeight="1">
      <c r="B260" s="23"/>
      <c r="C260" s="23"/>
      <c r="D260" s="23"/>
      <c r="E260" s="23"/>
      <c r="F260" s="23"/>
      <c r="G260" s="23"/>
      <c r="Z260" s="23"/>
      <c r="AA260" s="23"/>
      <c r="AB260" s="23"/>
    </row>
    <row r="261" spans="2:28" ht="17.25" customHeight="1">
      <c r="B261" s="23"/>
      <c r="C261" s="23"/>
      <c r="D261" s="23"/>
      <c r="E261" s="23"/>
      <c r="F261" s="23"/>
      <c r="G261" s="23"/>
      <c r="Z261" s="23"/>
      <c r="AA261" s="23"/>
      <c r="AB261" s="23"/>
    </row>
    <row r="262" spans="2:28" ht="17.25" customHeight="1">
      <c r="B262" s="23"/>
      <c r="C262" s="23"/>
      <c r="D262" s="23"/>
      <c r="E262" s="23"/>
      <c r="F262" s="23"/>
      <c r="G262" s="23"/>
      <c r="Z262" s="23"/>
      <c r="AA262" s="23"/>
      <c r="AB262" s="23"/>
    </row>
    <row r="263" spans="2:28" ht="17.25" customHeight="1">
      <c r="B263" s="23"/>
      <c r="C263" s="23"/>
      <c r="D263" s="23"/>
      <c r="E263" s="23"/>
      <c r="F263" s="23"/>
      <c r="G263" s="23"/>
      <c r="Z263" s="23"/>
      <c r="AA263" s="23"/>
      <c r="AB263" s="23"/>
    </row>
    <row r="264" spans="2:28" ht="17.25" customHeight="1">
      <c r="B264" s="23"/>
      <c r="C264" s="23"/>
      <c r="D264" s="23"/>
      <c r="E264" s="23"/>
      <c r="F264" s="23"/>
      <c r="G264" s="23"/>
      <c r="Z264" s="23"/>
      <c r="AA264" s="23"/>
      <c r="AB264" s="23"/>
    </row>
    <row r="265" spans="2:28" ht="17.25" customHeight="1">
      <c r="B265" s="23"/>
      <c r="C265" s="23"/>
      <c r="D265" s="23"/>
      <c r="E265" s="23"/>
      <c r="F265" s="23"/>
      <c r="G265" s="23"/>
      <c r="Z265" s="23"/>
      <c r="AA265" s="23"/>
      <c r="AB265" s="23"/>
    </row>
    <row r="266" spans="2:28" ht="17.25" customHeight="1">
      <c r="B266" s="23"/>
      <c r="C266" s="23"/>
      <c r="D266" s="23"/>
      <c r="E266" s="23"/>
      <c r="F266" s="23"/>
      <c r="G266" s="23"/>
      <c r="Z266" s="23"/>
      <c r="AA266" s="23"/>
      <c r="AB266" s="23"/>
    </row>
    <row r="267" spans="2:28" ht="17.25" customHeight="1">
      <c r="B267" s="23"/>
      <c r="C267" s="23"/>
      <c r="D267" s="23"/>
      <c r="E267" s="23"/>
      <c r="F267" s="23"/>
      <c r="G267" s="23"/>
      <c r="Z267" s="23"/>
      <c r="AA267" s="23"/>
      <c r="AB267" s="23"/>
    </row>
    <row r="268" spans="2:28" ht="17.25" customHeight="1">
      <c r="B268" s="23"/>
      <c r="C268" s="23"/>
      <c r="D268" s="23"/>
      <c r="E268" s="23"/>
      <c r="F268" s="23"/>
      <c r="G268" s="23"/>
      <c r="Z268" s="23"/>
      <c r="AA268" s="23"/>
      <c r="AB268" s="23"/>
    </row>
    <row r="269" spans="2:28" ht="17.25" customHeight="1">
      <c r="B269" s="23"/>
      <c r="C269" s="23"/>
      <c r="D269" s="23"/>
      <c r="E269" s="23"/>
      <c r="F269" s="23"/>
      <c r="G269" s="23"/>
      <c r="Z269" s="23"/>
      <c r="AA269" s="23"/>
      <c r="AB269" s="23"/>
    </row>
    <row r="270" spans="2:28" ht="17.25" customHeight="1">
      <c r="B270" s="23"/>
      <c r="C270" s="23"/>
      <c r="D270" s="23"/>
      <c r="E270" s="23"/>
      <c r="F270" s="23"/>
      <c r="G270" s="23"/>
      <c r="Z270" s="23"/>
      <c r="AA270" s="23"/>
      <c r="AB270" s="23"/>
    </row>
    <row r="271" spans="2:28" ht="17.25" customHeight="1">
      <c r="B271" s="23"/>
      <c r="C271" s="23"/>
      <c r="D271" s="23"/>
      <c r="E271" s="23"/>
      <c r="F271" s="23"/>
      <c r="G271" s="23"/>
      <c r="Z271" s="23"/>
      <c r="AA271" s="23"/>
      <c r="AB271" s="23"/>
    </row>
    <row r="272" spans="2:28" ht="17.25" customHeight="1">
      <c r="B272" s="23"/>
      <c r="C272" s="23"/>
      <c r="D272" s="23"/>
      <c r="E272" s="23"/>
      <c r="F272" s="23"/>
      <c r="G272" s="23"/>
      <c r="Z272" s="23"/>
      <c r="AA272" s="23"/>
      <c r="AB272" s="23"/>
    </row>
    <row r="273" spans="2:28" ht="17.25" customHeight="1">
      <c r="B273" s="23"/>
      <c r="C273" s="23"/>
      <c r="D273" s="23"/>
      <c r="E273" s="23"/>
      <c r="F273" s="23"/>
      <c r="G273" s="23"/>
      <c r="Z273" s="23"/>
      <c r="AA273" s="23"/>
      <c r="AB273" s="23"/>
    </row>
    <row r="274" spans="2:28" ht="17.25" customHeight="1">
      <c r="B274" s="23"/>
      <c r="C274" s="23"/>
      <c r="D274" s="23"/>
      <c r="E274" s="23"/>
      <c r="F274" s="23"/>
      <c r="G274" s="23"/>
      <c r="Z274" s="23"/>
      <c r="AA274" s="23"/>
      <c r="AB274" s="23"/>
    </row>
    <row r="275" spans="2:28" ht="17.25" customHeight="1">
      <c r="B275" s="23"/>
      <c r="C275" s="23"/>
      <c r="D275" s="23"/>
      <c r="E275" s="23"/>
      <c r="F275" s="23"/>
      <c r="G275" s="23"/>
      <c r="Z275" s="23"/>
      <c r="AA275" s="23"/>
      <c r="AB275" s="23"/>
    </row>
    <row r="276" spans="2:28" ht="17.25" customHeight="1">
      <c r="B276" s="23"/>
      <c r="C276" s="23"/>
      <c r="D276" s="23"/>
      <c r="E276" s="23"/>
      <c r="F276" s="23"/>
      <c r="G276" s="23"/>
      <c r="Z276" s="23"/>
      <c r="AA276" s="23"/>
      <c r="AB276" s="23"/>
    </row>
    <row r="277" spans="2:28" ht="17.25" customHeight="1">
      <c r="B277" s="23"/>
      <c r="C277" s="23"/>
      <c r="D277" s="23"/>
      <c r="E277" s="23"/>
      <c r="F277" s="23"/>
      <c r="G277" s="23"/>
      <c r="Z277" s="23"/>
      <c r="AA277" s="23"/>
      <c r="AB277" s="23"/>
    </row>
    <row r="278" spans="2:28" ht="17.25" customHeight="1">
      <c r="B278" s="23"/>
      <c r="C278" s="23"/>
      <c r="D278" s="23"/>
      <c r="E278" s="23"/>
      <c r="F278" s="23"/>
      <c r="G278" s="23"/>
      <c r="Z278" s="23"/>
      <c r="AA278" s="23"/>
      <c r="AB278" s="23"/>
    </row>
    <row r="279" spans="2:28" ht="17.25" customHeight="1">
      <c r="B279" s="23"/>
      <c r="C279" s="23"/>
      <c r="D279" s="23"/>
      <c r="E279" s="23"/>
      <c r="F279" s="23"/>
      <c r="G279" s="23"/>
      <c r="Z279" s="23"/>
      <c r="AA279" s="23"/>
      <c r="AB279" s="23"/>
    </row>
    <row r="280" spans="2:28" ht="17.25" customHeight="1">
      <c r="B280" s="23"/>
      <c r="C280" s="23"/>
      <c r="D280" s="23"/>
      <c r="E280" s="23"/>
      <c r="F280" s="23"/>
      <c r="G280" s="23"/>
      <c r="Z280" s="23"/>
      <c r="AA280" s="23"/>
      <c r="AB280" s="23"/>
    </row>
    <row r="281" spans="2:28" ht="17.25" customHeight="1">
      <c r="B281" s="23"/>
      <c r="C281" s="23"/>
      <c r="D281" s="23"/>
      <c r="E281" s="23"/>
      <c r="F281" s="23"/>
      <c r="G281" s="23"/>
      <c r="Z281" s="23"/>
      <c r="AA281" s="23"/>
      <c r="AB281" s="23"/>
    </row>
    <row r="282" spans="2:28" ht="17.25" customHeight="1">
      <c r="B282" s="23"/>
      <c r="C282" s="23"/>
      <c r="D282" s="23"/>
      <c r="E282" s="23"/>
      <c r="F282" s="23"/>
      <c r="G282" s="23"/>
      <c r="Z282" s="23"/>
      <c r="AA282" s="23"/>
      <c r="AB282" s="23"/>
    </row>
    <row r="283" spans="2:28" ht="17.25" customHeight="1">
      <c r="B283" s="23"/>
      <c r="C283" s="23"/>
      <c r="D283" s="23"/>
      <c r="E283" s="23"/>
      <c r="F283" s="23"/>
      <c r="G283" s="23"/>
      <c r="Z283" s="23"/>
      <c r="AA283" s="23"/>
      <c r="AB283" s="23"/>
    </row>
    <row r="284" spans="2:28" ht="17.25" customHeight="1">
      <c r="B284" s="23"/>
      <c r="C284" s="23"/>
      <c r="D284" s="23"/>
      <c r="E284" s="23"/>
      <c r="F284" s="23"/>
      <c r="G284" s="23"/>
      <c r="Z284" s="23"/>
      <c r="AA284" s="23"/>
      <c r="AB284" s="23"/>
    </row>
    <row r="285" spans="2:28" ht="17.25" customHeight="1">
      <c r="B285" s="23"/>
      <c r="C285" s="23"/>
      <c r="D285" s="23"/>
      <c r="E285" s="23"/>
      <c r="F285" s="23"/>
      <c r="G285" s="23"/>
      <c r="Z285" s="23"/>
      <c r="AA285" s="23"/>
      <c r="AB285" s="23"/>
    </row>
    <row r="286" spans="2:28" ht="17.25" customHeight="1">
      <c r="B286" s="23"/>
      <c r="C286" s="23"/>
      <c r="D286" s="23"/>
      <c r="E286" s="23"/>
      <c r="F286" s="23"/>
      <c r="G286" s="23"/>
      <c r="Z286" s="23"/>
      <c r="AA286" s="23"/>
      <c r="AB286" s="23"/>
    </row>
    <row r="287" spans="2:28" ht="17.25" customHeight="1">
      <c r="B287" s="23"/>
      <c r="C287" s="23"/>
      <c r="D287" s="23"/>
      <c r="E287" s="23"/>
      <c r="F287" s="23"/>
      <c r="G287" s="23"/>
      <c r="Z287" s="23"/>
      <c r="AA287" s="23"/>
      <c r="AB287" s="23"/>
    </row>
    <row r="288" spans="2:28" ht="17.25" customHeight="1">
      <c r="B288" s="23"/>
      <c r="C288" s="23"/>
      <c r="D288" s="23"/>
      <c r="E288" s="23"/>
      <c r="F288" s="23"/>
      <c r="G288" s="23"/>
      <c r="Z288" s="23"/>
      <c r="AA288" s="23"/>
      <c r="AB288" s="23"/>
    </row>
    <row r="289" spans="2:28" ht="17.25" customHeight="1">
      <c r="B289" s="23"/>
      <c r="C289" s="23"/>
      <c r="D289" s="23"/>
      <c r="E289" s="23"/>
      <c r="F289" s="23"/>
      <c r="G289" s="23"/>
      <c r="Z289" s="23"/>
      <c r="AA289" s="23"/>
      <c r="AB289" s="23"/>
    </row>
    <row r="290" spans="2:28" ht="17.25" customHeight="1">
      <c r="B290" s="23"/>
      <c r="C290" s="23"/>
      <c r="D290" s="23"/>
      <c r="E290" s="23"/>
      <c r="F290" s="23"/>
      <c r="G290" s="23"/>
      <c r="Z290" s="23"/>
      <c r="AA290" s="23"/>
      <c r="AB290" s="23"/>
    </row>
    <row r="291" spans="2:28" ht="17.25" customHeight="1">
      <c r="B291" s="23"/>
      <c r="C291" s="23"/>
      <c r="D291" s="23"/>
      <c r="E291" s="23"/>
      <c r="F291" s="23"/>
      <c r="G291" s="23"/>
      <c r="Z291" s="23"/>
      <c r="AA291" s="23"/>
      <c r="AB291" s="23"/>
    </row>
    <row r="292" spans="2:28" ht="17.25" customHeight="1">
      <c r="B292" s="23"/>
      <c r="C292" s="23"/>
      <c r="D292" s="23"/>
      <c r="E292" s="23"/>
      <c r="F292" s="23"/>
      <c r="G292" s="23"/>
      <c r="Z292" s="23"/>
      <c r="AA292" s="23"/>
      <c r="AB292" s="23"/>
    </row>
    <row r="293" spans="2:28" ht="17.25" customHeight="1">
      <c r="B293" s="23"/>
      <c r="C293" s="23"/>
      <c r="D293" s="23"/>
      <c r="E293" s="23"/>
      <c r="F293" s="23"/>
      <c r="G293" s="23"/>
      <c r="Z293" s="23"/>
      <c r="AA293" s="23"/>
      <c r="AB293" s="23"/>
    </row>
    <row r="294" spans="2:28" ht="17.25" customHeight="1">
      <c r="B294" s="23"/>
      <c r="C294" s="23"/>
      <c r="D294" s="23"/>
      <c r="E294" s="23"/>
      <c r="F294" s="23"/>
      <c r="G294" s="23"/>
      <c r="Z294" s="23"/>
      <c r="AA294" s="23"/>
      <c r="AB294" s="23"/>
    </row>
    <row r="295" spans="2:28" ht="17.25" customHeight="1">
      <c r="B295" s="23"/>
      <c r="C295" s="23"/>
      <c r="D295" s="23"/>
      <c r="E295" s="23"/>
      <c r="F295" s="23"/>
      <c r="G295" s="23"/>
      <c r="Z295" s="23"/>
      <c r="AA295" s="23"/>
      <c r="AB295" s="23"/>
    </row>
    <row r="296" spans="2:28" ht="17.25" customHeight="1">
      <c r="B296" s="23"/>
      <c r="C296" s="23"/>
      <c r="D296" s="23"/>
      <c r="E296" s="23"/>
      <c r="F296" s="23"/>
      <c r="G296" s="23"/>
      <c r="Z296" s="23"/>
      <c r="AA296" s="23"/>
      <c r="AB296" s="23"/>
    </row>
    <row r="297" spans="2:28" ht="17.25" customHeight="1">
      <c r="B297" s="23"/>
      <c r="C297" s="23"/>
      <c r="D297" s="23"/>
      <c r="E297" s="23"/>
      <c r="F297" s="23"/>
      <c r="G297" s="23"/>
      <c r="Z297" s="23"/>
      <c r="AA297" s="23"/>
      <c r="AB297" s="23"/>
    </row>
    <row r="298" spans="2:28" ht="17.25" customHeight="1">
      <c r="B298" s="23"/>
      <c r="C298" s="23"/>
      <c r="D298" s="23"/>
      <c r="E298" s="23"/>
      <c r="F298" s="23"/>
      <c r="G298" s="23"/>
      <c r="Z298" s="23"/>
      <c r="AA298" s="23"/>
      <c r="AB298" s="23"/>
    </row>
    <row r="299" spans="2:28" ht="17.25" customHeight="1">
      <c r="B299" s="23"/>
      <c r="C299" s="23"/>
      <c r="D299" s="23"/>
      <c r="E299" s="23"/>
      <c r="F299" s="23"/>
      <c r="G299" s="23"/>
      <c r="Z299" s="23"/>
      <c r="AA299" s="23"/>
      <c r="AB299" s="23"/>
    </row>
    <row r="300" spans="2:28" ht="17.25" customHeight="1">
      <c r="B300" s="23"/>
      <c r="C300" s="23"/>
      <c r="D300" s="23"/>
      <c r="E300" s="23"/>
      <c r="F300" s="23"/>
      <c r="G300" s="23"/>
      <c r="Z300" s="23"/>
      <c r="AA300" s="23"/>
      <c r="AB300" s="23"/>
    </row>
    <row r="301" spans="2:28" ht="17.25" customHeight="1">
      <c r="B301" s="23"/>
      <c r="C301" s="23"/>
      <c r="D301" s="23"/>
      <c r="E301" s="23"/>
      <c r="F301" s="23"/>
      <c r="G301" s="23"/>
      <c r="Z301" s="23"/>
      <c r="AA301" s="23"/>
      <c r="AB301" s="23"/>
    </row>
    <row r="302" spans="2:28" ht="17.25" customHeight="1">
      <c r="B302" s="23"/>
      <c r="C302" s="23"/>
      <c r="D302" s="23"/>
      <c r="E302" s="23"/>
      <c r="F302" s="23"/>
      <c r="G302" s="23"/>
      <c r="Z302" s="23"/>
      <c r="AA302" s="23"/>
      <c r="AB302" s="23"/>
    </row>
    <row r="303" spans="2:28" ht="17.25" customHeight="1">
      <c r="B303" s="23"/>
      <c r="C303" s="23"/>
      <c r="D303" s="23"/>
      <c r="E303" s="23"/>
      <c r="F303" s="23"/>
      <c r="G303" s="23"/>
      <c r="Z303" s="23"/>
      <c r="AA303" s="23"/>
      <c r="AB303" s="23"/>
    </row>
    <row r="304" spans="2:28" ht="17.25" customHeight="1">
      <c r="B304" s="23"/>
      <c r="C304" s="23"/>
      <c r="D304" s="23"/>
      <c r="E304" s="23"/>
      <c r="F304" s="23"/>
      <c r="G304" s="23"/>
      <c r="Z304" s="23"/>
      <c r="AA304" s="23"/>
      <c r="AB304" s="23"/>
    </row>
    <row r="305" spans="2:28" ht="17.25" customHeight="1">
      <c r="B305" s="23"/>
      <c r="C305" s="23"/>
      <c r="D305" s="23"/>
      <c r="E305" s="23"/>
      <c r="F305" s="23"/>
      <c r="G305" s="23"/>
      <c r="Z305" s="23"/>
      <c r="AA305" s="23"/>
      <c r="AB305" s="23"/>
    </row>
    <row r="306" spans="2:28" ht="17.25" customHeight="1">
      <c r="B306" s="23"/>
      <c r="C306" s="23"/>
      <c r="D306" s="23"/>
      <c r="E306" s="23"/>
      <c r="F306" s="23"/>
      <c r="G306" s="23"/>
      <c r="Z306" s="23"/>
      <c r="AA306" s="23"/>
      <c r="AB306" s="23"/>
    </row>
    <row r="307" spans="2:28" ht="17.25" customHeight="1">
      <c r="B307" s="23"/>
      <c r="C307" s="23"/>
      <c r="D307" s="23"/>
      <c r="E307" s="23"/>
      <c r="F307" s="23"/>
      <c r="G307" s="23"/>
      <c r="Z307" s="23"/>
      <c r="AA307" s="23"/>
      <c r="AB307" s="23"/>
    </row>
    <row r="308" spans="2:28" ht="17.25" customHeight="1">
      <c r="B308" s="23"/>
      <c r="C308" s="23"/>
      <c r="D308" s="23"/>
      <c r="E308" s="23"/>
      <c r="F308" s="23"/>
      <c r="G308" s="23"/>
      <c r="Z308" s="23"/>
      <c r="AA308" s="23"/>
      <c r="AB308" s="23"/>
    </row>
    <row r="309" spans="2:28" ht="17.25" customHeight="1">
      <c r="B309" s="23"/>
      <c r="C309" s="23"/>
      <c r="D309" s="23"/>
      <c r="E309" s="23"/>
      <c r="F309" s="23"/>
      <c r="G309" s="23"/>
      <c r="Z309" s="23"/>
      <c r="AA309" s="23"/>
      <c r="AB309" s="23"/>
    </row>
    <row r="310" spans="2:28" ht="17.25" customHeight="1">
      <c r="B310" s="23"/>
      <c r="C310" s="23"/>
      <c r="D310" s="23"/>
      <c r="E310" s="23"/>
      <c r="F310" s="23"/>
      <c r="G310" s="23"/>
      <c r="Z310" s="23"/>
      <c r="AA310" s="23"/>
      <c r="AB310" s="23"/>
    </row>
    <row r="311" spans="2:28" ht="17.25" customHeight="1">
      <c r="B311" s="23"/>
      <c r="C311" s="23"/>
      <c r="D311" s="23"/>
      <c r="E311" s="23"/>
      <c r="F311" s="23"/>
      <c r="G311" s="23"/>
      <c r="Z311" s="23"/>
      <c r="AA311" s="23"/>
      <c r="AB311" s="23"/>
    </row>
    <row r="312" spans="2:28" ht="17.25" customHeight="1">
      <c r="B312" s="23"/>
      <c r="C312" s="23"/>
      <c r="D312" s="23"/>
      <c r="E312" s="23"/>
      <c r="F312" s="23"/>
      <c r="G312" s="23"/>
      <c r="Z312" s="23"/>
      <c r="AA312" s="23"/>
      <c r="AB312" s="23"/>
    </row>
    <row r="313" spans="2:28" ht="17.25" customHeight="1">
      <c r="B313" s="23"/>
      <c r="C313" s="23"/>
      <c r="D313" s="23"/>
      <c r="E313" s="23"/>
      <c r="F313" s="23"/>
      <c r="G313" s="23"/>
      <c r="Z313" s="23"/>
      <c r="AA313" s="23"/>
      <c r="AB313" s="23"/>
    </row>
    <row r="314" spans="2:28" ht="17.25" customHeight="1">
      <c r="B314" s="23"/>
      <c r="C314" s="23"/>
      <c r="D314" s="23"/>
      <c r="E314" s="23"/>
      <c r="F314" s="23"/>
      <c r="G314" s="23"/>
      <c r="Z314" s="23"/>
      <c r="AA314" s="23"/>
      <c r="AB314" s="23"/>
    </row>
    <row r="315" spans="2:28" ht="17.25" customHeight="1">
      <c r="B315" s="23"/>
      <c r="C315" s="23"/>
      <c r="D315" s="23"/>
      <c r="E315" s="23"/>
      <c r="F315" s="23"/>
      <c r="G315" s="23"/>
      <c r="Z315" s="23"/>
      <c r="AA315" s="23"/>
      <c r="AB315" s="23"/>
    </row>
    <row r="316" spans="2:28" ht="17.25" customHeight="1">
      <c r="B316" s="23"/>
      <c r="C316" s="23"/>
      <c r="D316" s="23"/>
      <c r="E316" s="23"/>
      <c r="F316" s="23"/>
      <c r="G316" s="23"/>
      <c r="Z316" s="23"/>
      <c r="AA316" s="23"/>
      <c r="AB316" s="23"/>
    </row>
    <row r="317" spans="2:28" ht="17.25" customHeight="1">
      <c r="B317" s="23"/>
      <c r="C317" s="23"/>
      <c r="D317" s="23"/>
      <c r="E317" s="23"/>
      <c r="F317" s="23"/>
      <c r="G317" s="23"/>
      <c r="Z317" s="23"/>
      <c r="AA317" s="23"/>
      <c r="AB317" s="23"/>
    </row>
    <row r="318" spans="2:28" ht="17.25" customHeight="1">
      <c r="B318" s="23"/>
      <c r="C318" s="23"/>
      <c r="D318" s="23"/>
      <c r="E318" s="23"/>
      <c r="F318" s="23"/>
      <c r="G318" s="23"/>
      <c r="Z318" s="23"/>
      <c r="AA318" s="23"/>
      <c r="AB318" s="23"/>
    </row>
    <row r="319" spans="2:28" ht="17.25" customHeight="1">
      <c r="B319" s="23"/>
      <c r="C319" s="23"/>
      <c r="D319" s="23"/>
      <c r="E319" s="23"/>
      <c r="F319" s="23"/>
      <c r="G319" s="23"/>
      <c r="Z319" s="23"/>
      <c r="AA319" s="23"/>
      <c r="AB319" s="23"/>
    </row>
    <row r="320" spans="2:28" ht="17.25" customHeight="1">
      <c r="B320" s="23"/>
      <c r="C320" s="23"/>
      <c r="D320" s="23"/>
      <c r="E320" s="23"/>
      <c r="F320" s="23"/>
      <c r="G320" s="23"/>
      <c r="Z320" s="23"/>
      <c r="AA320" s="23"/>
      <c r="AB320" s="23"/>
    </row>
    <row r="321" spans="2:28" ht="17.25" customHeight="1">
      <c r="B321" s="23"/>
      <c r="C321" s="23"/>
      <c r="D321" s="23"/>
      <c r="E321" s="23"/>
      <c r="F321" s="23"/>
      <c r="G321" s="23"/>
      <c r="Z321" s="23"/>
      <c r="AA321" s="23"/>
      <c r="AB321" s="23"/>
    </row>
    <row r="322" spans="2:28" ht="17.25" customHeight="1">
      <c r="B322" s="23"/>
      <c r="C322" s="23"/>
      <c r="D322" s="23"/>
      <c r="E322" s="23"/>
      <c r="F322" s="23"/>
      <c r="G322" s="23"/>
      <c r="Z322" s="23"/>
      <c r="AA322" s="23"/>
      <c r="AB322" s="23"/>
    </row>
    <row r="323" spans="2:28" ht="17.25" customHeight="1">
      <c r="B323" s="23"/>
      <c r="C323" s="23"/>
      <c r="D323" s="23"/>
      <c r="E323" s="23"/>
      <c r="F323" s="23"/>
      <c r="G323" s="23"/>
      <c r="Z323" s="23"/>
      <c r="AA323" s="23"/>
      <c r="AB323" s="23"/>
    </row>
    <row r="324" spans="2:28" ht="17.25" customHeight="1">
      <c r="B324" s="23"/>
      <c r="C324" s="23"/>
      <c r="D324" s="23"/>
      <c r="E324" s="23"/>
      <c r="F324" s="23"/>
      <c r="G324" s="23"/>
      <c r="Z324" s="23"/>
      <c r="AA324" s="23"/>
      <c r="AB324" s="23"/>
    </row>
    <row r="325" spans="2:28" ht="17.25" customHeight="1">
      <c r="B325" s="23"/>
      <c r="C325" s="23"/>
      <c r="D325" s="23"/>
      <c r="E325" s="23"/>
      <c r="F325" s="23"/>
      <c r="G325" s="23"/>
      <c r="Z325" s="23"/>
      <c r="AA325" s="23"/>
      <c r="AB325" s="23"/>
    </row>
    <row r="326" spans="2:28" ht="17.25" customHeight="1">
      <c r="B326" s="23"/>
      <c r="C326" s="23"/>
      <c r="D326" s="23"/>
      <c r="E326" s="23"/>
      <c r="F326" s="23"/>
      <c r="G326" s="23"/>
      <c r="Z326" s="23"/>
      <c r="AA326" s="23"/>
      <c r="AB326" s="23"/>
    </row>
    <row r="327" spans="2:28" ht="17.25" customHeight="1">
      <c r="B327" s="23"/>
      <c r="C327" s="23"/>
      <c r="D327" s="23"/>
      <c r="E327" s="23"/>
      <c r="F327" s="23"/>
      <c r="G327" s="23"/>
      <c r="Z327" s="23"/>
      <c r="AA327" s="23"/>
      <c r="AB327" s="23"/>
    </row>
    <row r="328" spans="2:28" ht="17.25" customHeight="1">
      <c r="B328" s="23"/>
      <c r="C328" s="23"/>
      <c r="D328" s="23"/>
      <c r="E328" s="23"/>
      <c r="F328" s="23"/>
      <c r="G328" s="23"/>
      <c r="Z328" s="23"/>
      <c r="AA328" s="23"/>
      <c r="AB328" s="23"/>
    </row>
    <row r="329" spans="2:28" ht="17.25" customHeight="1">
      <c r="B329" s="23"/>
      <c r="C329" s="23"/>
      <c r="D329" s="23"/>
      <c r="E329" s="23"/>
      <c r="F329" s="23"/>
      <c r="G329" s="23"/>
      <c r="Z329" s="23"/>
      <c r="AA329" s="23"/>
      <c r="AB329" s="23"/>
    </row>
    <row r="330" spans="2:28" ht="17.25" customHeight="1">
      <c r="B330" s="23"/>
      <c r="C330" s="23"/>
      <c r="D330" s="23"/>
      <c r="E330" s="23"/>
      <c r="F330" s="23"/>
      <c r="G330" s="23"/>
      <c r="Z330" s="23"/>
      <c r="AA330" s="23"/>
      <c r="AB330" s="23"/>
    </row>
    <row r="331" spans="2:28" ht="17.25" customHeight="1">
      <c r="B331" s="23"/>
      <c r="C331" s="23"/>
      <c r="D331" s="23"/>
      <c r="E331" s="23"/>
      <c r="F331" s="23"/>
      <c r="G331" s="23"/>
      <c r="Z331" s="23"/>
      <c r="AA331" s="23"/>
      <c r="AB331" s="23"/>
    </row>
    <row r="332" spans="2:28" ht="17.25" customHeight="1">
      <c r="B332" s="23"/>
      <c r="C332" s="23"/>
      <c r="D332" s="23"/>
      <c r="E332" s="23"/>
      <c r="F332" s="23"/>
      <c r="G332" s="23"/>
      <c r="Z332" s="23"/>
      <c r="AA332" s="23"/>
      <c r="AB332" s="23"/>
    </row>
    <row r="333" spans="2:28" ht="17.25" customHeight="1">
      <c r="B333" s="23"/>
      <c r="C333" s="23"/>
      <c r="D333" s="23"/>
      <c r="E333" s="23"/>
      <c r="F333" s="23"/>
      <c r="G333" s="23"/>
      <c r="Z333" s="23"/>
      <c r="AA333" s="23"/>
      <c r="AB333" s="23"/>
    </row>
    <row r="334" spans="2:28" ht="17.25" customHeight="1">
      <c r="B334" s="23"/>
      <c r="C334" s="23"/>
      <c r="D334" s="23"/>
      <c r="E334" s="23"/>
      <c r="F334" s="23"/>
      <c r="G334" s="23"/>
      <c r="Z334" s="23"/>
      <c r="AA334" s="23"/>
      <c r="AB334" s="23"/>
    </row>
    <row r="335" spans="2:28" ht="17.25" customHeight="1">
      <c r="B335" s="23"/>
      <c r="C335" s="23"/>
      <c r="D335" s="23"/>
      <c r="E335" s="23"/>
      <c r="F335" s="23"/>
      <c r="G335" s="23"/>
      <c r="Z335" s="23"/>
      <c r="AA335" s="23"/>
      <c r="AB335" s="23"/>
    </row>
    <row r="336" spans="2:28" ht="17.25" customHeight="1">
      <c r="B336" s="23"/>
      <c r="C336" s="23"/>
      <c r="D336" s="23"/>
      <c r="E336" s="23"/>
      <c r="F336" s="23"/>
      <c r="G336" s="23"/>
      <c r="Z336" s="23"/>
      <c r="AA336" s="23"/>
      <c r="AB336" s="23"/>
    </row>
    <row r="337" spans="2:28" ht="17.25" customHeight="1">
      <c r="B337" s="23"/>
      <c r="C337" s="23"/>
      <c r="D337" s="23"/>
      <c r="E337" s="23"/>
      <c r="F337" s="23"/>
      <c r="G337" s="23"/>
      <c r="Z337" s="23"/>
      <c r="AA337" s="23"/>
      <c r="AB337" s="23"/>
    </row>
    <row r="338" spans="2:28" ht="17.25" customHeight="1">
      <c r="B338" s="23"/>
      <c r="C338" s="23"/>
      <c r="D338" s="23"/>
      <c r="E338" s="23"/>
      <c r="F338" s="23"/>
      <c r="G338" s="23"/>
      <c r="Z338" s="23"/>
      <c r="AA338" s="23"/>
      <c r="AB338" s="23"/>
    </row>
    <row r="339" spans="2:28" ht="17.25" customHeight="1">
      <c r="B339" s="23"/>
      <c r="C339" s="23"/>
      <c r="D339" s="23"/>
      <c r="E339" s="23"/>
      <c r="F339" s="23"/>
      <c r="G339" s="23"/>
      <c r="Z339" s="23"/>
      <c r="AA339" s="23"/>
      <c r="AB339" s="23"/>
    </row>
    <row r="340" spans="2:28" ht="17.25" customHeight="1">
      <c r="B340" s="23"/>
      <c r="C340" s="23"/>
      <c r="D340" s="23"/>
      <c r="E340" s="23"/>
      <c r="F340" s="23"/>
      <c r="G340" s="23"/>
      <c r="Z340" s="23"/>
      <c r="AA340" s="23"/>
      <c r="AB340" s="23"/>
    </row>
    <row r="341" spans="2:28" ht="17.25" customHeight="1">
      <c r="B341" s="23"/>
      <c r="C341" s="23"/>
      <c r="D341" s="23"/>
      <c r="E341" s="23"/>
      <c r="F341" s="23"/>
      <c r="G341" s="23"/>
      <c r="Z341" s="23"/>
      <c r="AA341" s="23"/>
      <c r="AB341" s="23"/>
    </row>
    <row r="342" spans="2:28" ht="17.25" customHeight="1">
      <c r="B342" s="23"/>
      <c r="C342" s="23"/>
      <c r="D342" s="23"/>
      <c r="E342" s="23"/>
      <c r="F342" s="23"/>
      <c r="G342" s="23"/>
      <c r="Z342" s="23"/>
      <c r="AA342" s="23"/>
      <c r="AB342" s="23"/>
    </row>
    <row r="343" spans="2:28" ht="17.25" customHeight="1">
      <c r="B343" s="23"/>
      <c r="C343" s="23"/>
      <c r="D343" s="23"/>
      <c r="E343" s="23"/>
      <c r="F343" s="23"/>
      <c r="G343" s="23"/>
      <c r="Z343" s="23"/>
      <c r="AA343" s="23"/>
      <c r="AB343" s="23"/>
    </row>
    <row r="344" spans="2:28" ht="17.25" customHeight="1">
      <c r="B344" s="23"/>
      <c r="C344" s="23"/>
      <c r="D344" s="23"/>
      <c r="E344" s="23"/>
      <c r="F344" s="23"/>
      <c r="G344" s="23"/>
      <c r="Z344" s="23"/>
      <c r="AA344" s="23"/>
      <c r="AB344" s="23"/>
    </row>
    <row r="345" spans="2:28" ht="17.25" customHeight="1">
      <c r="B345" s="23"/>
      <c r="C345" s="23"/>
      <c r="D345" s="23"/>
      <c r="E345" s="23"/>
      <c r="F345" s="23"/>
      <c r="G345" s="23"/>
      <c r="Z345" s="23"/>
      <c r="AA345" s="23"/>
      <c r="AB345" s="23"/>
    </row>
    <row r="346" spans="2:28" ht="17.25" customHeight="1">
      <c r="B346" s="23"/>
      <c r="C346" s="23"/>
      <c r="D346" s="23"/>
      <c r="E346" s="23"/>
      <c r="F346" s="23"/>
      <c r="G346" s="23"/>
      <c r="Z346" s="23"/>
      <c r="AA346" s="23"/>
      <c r="AB346" s="23"/>
    </row>
    <row r="347" spans="2:28" ht="17.25" customHeight="1">
      <c r="B347" s="23"/>
      <c r="C347" s="23"/>
      <c r="D347" s="23"/>
      <c r="E347" s="23"/>
      <c r="F347" s="23"/>
      <c r="G347" s="23"/>
      <c r="Z347" s="23"/>
      <c r="AA347" s="23"/>
      <c r="AB347" s="23"/>
    </row>
    <row r="348" spans="2:28" ht="17.25" customHeight="1">
      <c r="B348" s="23"/>
      <c r="C348" s="23"/>
      <c r="D348" s="23"/>
      <c r="E348" s="23"/>
      <c r="F348" s="23"/>
      <c r="G348" s="23"/>
      <c r="Z348" s="23"/>
      <c r="AA348" s="23"/>
      <c r="AB348" s="23"/>
    </row>
    <row r="349" spans="2:28" ht="17.25" customHeight="1">
      <c r="B349" s="23"/>
      <c r="C349" s="23"/>
      <c r="D349" s="23"/>
      <c r="E349" s="23"/>
      <c r="F349" s="23"/>
      <c r="G349" s="23"/>
      <c r="Z349" s="23"/>
      <c r="AA349" s="23"/>
      <c r="AB349" s="23"/>
    </row>
    <row r="350" spans="2:28" ht="17.25" customHeight="1">
      <c r="B350" s="23"/>
      <c r="C350" s="23"/>
      <c r="D350" s="23"/>
      <c r="E350" s="23"/>
      <c r="F350" s="23"/>
      <c r="G350" s="23"/>
      <c r="Z350" s="23"/>
      <c r="AA350" s="23"/>
      <c r="AB350" s="23"/>
    </row>
    <row r="351" spans="2:28" ht="17.25" customHeight="1">
      <c r="B351" s="23"/>
      <c r="C351" s="23"/>
      <c r="D351" s="23"/>
      <c r="E351" s="23"/>
      <c r="F351" s="23"/>
      <c r="G351" s="23"/>
      <c r="Z351" s="23"/>
      <c r="AA351" s="23"/>
      <c r="AB351" s="23"/>
    </row>
    <row r="352" spans="2:28" ht="17.25" customHeight="1">
      <c r="B352" s="23"/>
      <c r="C352" s="23"/>
      <c r="D352" s="23"/>
      <c r="E352" s="23"/>
      <c r="F352" s="23"/>
      <c r="G352" s="23"/>
      <c r="Z352" s="23"/>
      <c r="AA352" s="23"/>
      <c r="AB352" s="23"/>
    </row>
    <row r="353" spans="2:28" ht="17.25" customHeight="1">
      <c r="B353" s="23"/>
      <c r="C353" s="23"/>
      <c r="D353" s="23"/>
      <c r="E353" s="23"/>
      <c r="F353" s="23"/>
      <c r="G353" s="23"/>
      <c r="Z353" s="23"/>
      <c r="AA353" s="23"/>
      <c r="AB353" s="23"/>
    </row>
    <row r="354" spans="2:28" ht="17.25" customHeight="1">
      <c r="B354" s="23"/>
      <c r="C354" s="23"/>
      <c r="D354" s="23"/>
      <c r="E354" s="23"/>
      <c r="F354" s="23"/>
      <c r="G354" s="23"/>
      <c r="Z354" s="23"/>
      <c r="AA354" s="23"/>
      <c r="AB354" s="23"/>
    </row>
    <row r="355" spans="2:28" ht="17.25" customHeight="1">
      <c r="B355" s="23"/>
      <c r="C355" s="23"/>
      <c r="D355" s="23"/>
      <c r="E355" s="23"/>
      <c r="F355" s="23"/>
      <c r="G355" s="23"/>
      <c r="Z355" s="23"/>
      <c r="AA355" s="23"/>
      <c r="AB355" s="23"/>
    </row>
    <row r="356" spans="2:28" ht="17.25" customHeight="1">
      <c r="B356" s="23"/>
      <c r="C356" s="23"/>
      <c r="D356" s="23"/>
      <c r="E356" s="23"/>
      <c r="F356" s="23"/>
      <c r="G356" s="23"/>
      <c r="Z356" s="23"/>
      <c r="AA356" s="23"/>
      <c r="AB356" s="23"/>
    </row>
    <row r="357" spans="2:28" ht="17.25" customHeight="1">
      <c r="B357" s="23"/>
      <c r="C357" s="23"/>
      <c r="D357" s="23"/>
      <c r="E357" s="23"/>
      <c r="F357" s="23"/>
      <c r="G357" s="23"/>
      <c r="Z357" s="23"/>
      <c r="AA357" s="23"/>
      <c r="AB357" s="23"/>
    </row>
    <row r="358" spans="2:28" ht="17.25" customHeight="1">
      <c r="B358" s="23"/>
      <c r="C358" s="23"/>
      <c r="D358" s="23"/>
      <c r="E358" s="23"/>
      <c r="F358" s="23"/>
      <c r="G358" s="23"/>
      <c r="Z358" s="23"/>
      <c r="AA358" s="23"/>
      <c r="AB358" s="23"/>
    </row>
    <row r="359" spans="2:28" ht="17.25" customHeight="1">
      <c r="B359" s="23"/>
      <c r="C359" s="23"/>
      <c r="D359" s="23"/>
      <c r="E359" s="23"/>
      <c r="F359" s="23"/>
      <c r="G359" s="23"/>
      <c r="Z359" s="23"/>
      <c r="AA359" s="23"/>
      <c r="AB359" s="23"/>
    </row>
    <row r="360" spans="2:28" ht="17.25" customHeight="1">
      <c r="B360" s="23"/>
      <c r="C360" s="23"/>
      <c r="D360" s="23"/>
      <c r="E360" s="23"/>
      <c r="F360" s="23"/>
      <c r="G360" s="23"/>
      <c r="Z360" s="23"/>
      <c r="AA360" s="23"/>
      <c r="AB360" s="23"/>
    </row>
    <row r="361" spans="2:28" ht="17.25" customHeight="1">
      <c r="B361" s="23"/>
      <c r="C361" s="23"/>
      <c r="D361" s="23"/>
      <c r="E361" s="23"/>
      <c r="F361" s="23"/>
      <c r="G361" s="23"/>
      <c r="Z361" s="23"/>
      <c r="AA361" s="23"/>
      <c r="AB361" s="23"/>
    </row>
    <row r="362" spans="2:28" ht="17.25" customHeight="1">
      <c r="B362" s="23"/>
      <c r="C362" s="23"/>
      <c r="D362" s="23"/>
      <c r="E362" s="23"/>
      <c r="F362" s="23"/>
      <c r="G362" s="23"/>
      <c r="Z362" s="23"/>
      <c r="AA362" s="23"/>
      <c r="AB362" s="23"/>
    </row>
    <row r="363" spans="2:28" ht="17.25" customHeight="1">
      <c r="B363" s="23"/>
      <c r="C363" s="23"/>
      <c r="D363" s="23"/>
      <c r="E363" s="23"/>
      <c r="F363" s="23"/>
      <c r="G363" s="23"/>
      <c r="Z363" s="23"/>
      <c r="AA363" s="23"/>
      <c r="AB363" s="23"/>
    </row>
    <row r="364" spans="2:28" ht="17.25" customHeight="1">
      <c r="B364" s="23"/>
      <c r="C364" s="23"/>
      <c r="D364" s="23"/>
      <c r="E364" s="23"/>
      <c r="F364" s="23"/>
      <c r="G364" s="23"/>
      <c r="Z364" s="23"/>
      <c r="AA364" s="23"/>
      <c r="AB364" s="23"/>
    </row>
    <row r="365" spans="2:28" ht="17.25" customHeight="1">
      <c r="B365" s="23"/>
      <c r="C365" s="23"/>
      <c r="D365" s="23"/>
      <c r="E365" s="23"/>
      <c r="F365" s="23"/>
      <c r="G365" s="23"/>
      <c r="Z365" s="23"/>
      <c r="AA365" s="23"/>
      <c r="AB365" s="23"/>
    </row>
    <row r="366" spans="2:28" ht="17.25" customHeight="1">
      <c r="B366" s="23"/>
      <c r="C366" s="23"/>
      <c r="D366" s="23"/>
      <c r="E366" s="23"/>
      <c r="F366" s="23"/>
      <c r="G366" s="23"/>
      <c r="Z366" s="23"/>
      <c r="AA366" s="23"/>
      <c r="AB366" s="23"/>
    </row>
    <row r="367" spans="2:28" ht="17.25" customHeight="1">
      <c r="B367" s="23"/>
      <c r="C367" s="23"/>
      <c r="D367" s="23"/>
      <c r="E367" s="23"/>
      <c r="F367" s="23"/>
      <c r="G367" s="23"/>
      <c r="Z367" s="23"/>
      <c r="AA367" s="23"/>
      <c r="AB367" s="23"/>
    </row>
    <row r="368" spans="2:28" ht="17.25" customHeight="1">
      <c r="B368" s="23"/>
      <c r="C368" s="23"/>
      <c r="D368" s="23"/>
      <c r="E368" s="23"/>
      <c r="F368" s="23"/>
      <c r="G368" s="23"/>
      <c r="Z368" s="23"/>
      <c r="AA368" s="23"/>
      <c r="AB368" s="23"/>
    </row>
    <row r="369" spans="2:28" ht="17.25" customHeight="1">
      <c r="B369" s="23"/>
      <c r="C369" s="23"/>
      <c r="D369" s="23"/>
      <c r="E369" s="23"/>
      <c r="F369" s="23"/>
      <c r="G369" s="23"/>
      <c r="Z369" s="23"/>
      <c r="AA369" s="23"/>
      <c r="AB369" s="23"/>
    </row>
    <row r="370" spans="2:28" ht="17.25" customHeight="1">
      <c r="B370" s="23"/>
      <c r="C370" s="23"/>
      <c r="D370" s="23"/>
      <c r="E370" s="23"/>
      <c r="F370" s="23"/>
      <c r="G370" s="23"/>
      <c r="Z370" s="23"/>
      <c r="AA370" s="23"/>
      <c r="AB370" s="23"/>
    </row>
    <row r="371" spans="2:28" ht="17.25" customHeight="1">
      <c r="B371" s="23"/>
      <c r="C371" s="23"/>
      <c r="D371" s="23"/>
      <c r="E371" s="23"/>
      <c r="F371" s="23"/>
      <c r="G371" s="23"/>
      <c r="Z371" s="23"/>
      <c r="AA371" s="23"/>
      <c r="AB371" s="23"/>
    </row>
    <row r="372" spans="2:28" ht="17.25" customHeight="1">
      <c r="B372" s="23"/>
      <c r="C372" s="23"/>
      <c r="D372" s="23"/>
      <c r="E372" s="23"/>
      <c r="F372" s="23"/>
      <c r="G372" s="23"/>
      <c r="Z372" s="23"/>
      <c r="AA372" s="23"/>
      <c r="AB372" s="23"/>
    </row>
    <row r="373" spans="2:28" ht="17.25" customHeight="1">
      <c r="B373" s="23"/>
      <c r="C373" s="23"/>
      <c r="D373" s="23"/>
      <c r="E373" s="23"/>
      <c r="F373" s="23"/>
      <c r="G373" s="23"/>
      <c r="Z373" s="23"/>
      <c r="AA373" s="23"/>
      <c r="AB373" s="23"/>
    </row>
    <row r="374" spans="2:28" ht="17.25" customHeight="1">
      <c r="B374" s="23"/>
      <c r="C374" s="23"/>
      <c r="D374" s="23"/>
      <c r="E374" s="23"/>
      <c r="F374" s="23"/>
      <c r="G374" s="23"/>
      <c r="Z374" s="23"/>
      <c r="AA374" s="23"/>
      <c r="AB374" s="23"/>
    </row>
    <row r="375" spans="2:28" ht="17.25" customHeight="1">
      <c r="B375" s="23"/>
      <c r="C375" s="23"/>
      <c r="D375" s="23"/>
      <c r="E375" s="23"/>
      <c r="F375" s="23"/>
      <c r="G375" s="23"/>
      <c r="Z375" s="23"/>
      <c r="AA375" s="23"/>
      <c r="AB375" s="23"/>
    </row>
    <row r="376" spans="2:28" ht="17.25" customHeight="1">
      <c r="B376" s="23"/>
      <c r="C376" s="23"/>
      <c r="D376" s="23"/>
      <c r="E376" s="23"/>
      <c r="F376" s="23"/>
      <c r="G376" s="23"/>
      <c r="Z376" s="23"/>
      <c r="AA376" s="23"/>
      <c r="AB376" s="23"/>
    </row>
    <row r="377" spans="2:28" ht="17.25" customHeight="1">
      <c r="B377" s="23"/>
      <c r="C377" s="23"/>
      <c r="D377" s="23"/>
      <c r="E377" s="23"/>
      <c r="F377" s="23"/>
      <c r="G377" s="23"/>
      <c r="Z377" s="23"/>
      <c r="AA377" s="23"/>
      <c r="AB377" s="23"/>
    </row>
    <row r="378" spans="2:28" ht="17.25" customHeight="1">
      <c r="B378" s="23"/>
      <c r="C378" s="23"/>
      <c r="D378" s="23"/>
      <c r="E378" s="23"/>
      <c r="F378" s="23"/>
      <c r="G378" s="23"/>
      <c r="Z378" s="23"/>
      <c r="AA378" s="23"/>
      <c r="AB378" s="23"/>
    </row>
    <row r="379" spans="2:28" ht="17.25" customHeight="1">
      <c r="B379" s="23"/>
      <c r="C379" s="23"/>
      <c r="D379" s="23"/>
      <c r="E379" s="23"/>
      <c r="F379" s="23"/>
      <c r="G379" s="23"/>
      <c r="Z379" s="23"/>
      <c r="AA379" s="23"/>
      <c r="AB379" s="23"/>
    </row>
    <row r="380" spans="2:28" ht="17.25" customHeight="1">
      <c r="B380" s="23"/>
      <c r="C380" s="23"/>
      <c r="D380" s="23"/>
      <c r="E380" s="23"/>
      <c r="F380" s="23"/>
      <c r="G380" s="23"/>
      <c r="Z380" s="23"/>
      <c r="AA380" s="23"/>
      <c r="AB380" s="23"/>
    </row>
    <row r="381" spans="2:28" ht="17.25" customHeight="1">
      <c r="B381" s="23"/>
      <c r="C381" s="23"/>
      <c r="D381" s="23"/>
      <c r="E381" s="23"/>
      <c r="F381" s="23"/>
      <c r="G381" s="23"/>
      <c r="Z381" s="23"/>
      <c r="AA381" s="23"/>
      <c r="AB381" s="23"/>
    </row>
    <row r="382" spans="2:28" ht="17.25" customHeight="1">
      <c r="B382" s="23"/>
      <c r="C382" s="23"/>
      <c r="D382" s="23"/>
      <c r="E382" s="23"/>
      <c r="F382" s="23"/>
      <c r="G382" s="23"/>
      <c r="Z382" s="23"/>
      <c r="AA382" s="23"/>
      <c r="AB382" s="23"/>
    </row>
    <row r="383" spans="2:28" ht="17.25" customHeight="1">
      <c r="B383" s="23"/>
      <c r="C383" s="23"/>
      <c r="D383" s="23"/>
      <c r="E383" s="23"/>
      <c r="F383" s="23"/>
      <c r="G383" s="23"/>
      <c r="Z383" s="23"/>
      <c r="AA383" s="23"/>
      <c r="AB383" s="23"/>
    </row>
    <row r="384" spans="2:28" ht="17.25" customHeight="1">
      <c r="B384" s="23"/>
      <c r="C384" s="23"/>
      <c r="D384" s="23"/>
      <c r="E384" s="23"/>
      <c r="F384" s="23"/>
      <c r="G384" s="23"/>
      <c r="Z384" s="23"/>
      <c r="AA384" s="23"/>
      <c r="AB384" s="23"/>
    </row>
    <row r="385" spans="2:28" ht="17.25" customHeight="1">
      <c r="B385" s="23"/>
      <c r="C385" s="23"/>
      <c r="D385" s="23"/>
      <c r="E385" s="23"/>
      <c r="F385" s="23"/>
      <c r="G385" s="23"/>
      <c r="Z385" s="23"/>
      <c r="AA385" s="23"/>
      <c r="AB385" s="23"/>
    </row>
    <row r="386" spans="2:28" ht="17.25" customHeight="1">
      <c r="B386" s="23"/>
      <c r="C386" s="23"/>
      <c r="D386" s="23"/>
      <c r="E386" s="23"/>
      <c r="F386" s="23"/>
      <c r="G386" s="23"/>
      <c r="Z386" s="23"/>
      <c r="AA386" s="23"/>
      <c r="AB386" s="23"/>
    </row>
    <row r="387" spans="2:28" ht="17.25" customHeight="1">
      <c r="B387" s="23"/>
      <c r="C387" s="23"/>
      <c r="D387" s="23"/>
      <c r="E387" s="23"/>
      <c r="F387" s="23"/>
      <c r="G387" s="23"/>
      <c r="Z387" s="23"/>
      <c r="AA387" s="23"/>
      <c r="AB387" s="23"/>
    </row>
    <row r="388" spans="2:28" ht="17.25" customHeight="1">
      <c r="B388" s="23"/>
      <c r="C388" s="23"/>
      <c r="D388" s="23"/>
      <c r="E388" s="23"/>
      <c r="F388" s="23"/>
      <c r="G388" s="23"/>
      <c r="Z388" s="23"/>
      <c r="AA388" s="23"/>
      <c r="AB388" s="23"/>
    </row>
    <row r="389" spans="2:28" ht="17.25" customHeight="1">
      <c r="B389" s="23"/>
      <c r="C389" s="23"/>
      <c r="D389" s="23"/>
      <c r="E389" s="23"/>
      <c r="F389" s="23"/>
      <c r="G389" s="23"/>
      <c r="Z389" s="23"/>
      <c r="AA389" s="23"/>
      <c r="AB389" s="23"/>
    </row>
    <row r="390" spans="2:28" ht="17.25" customHeight="1">
      <c r="B390" s="23"/>
      <c r="C390" s="23"/>
      <c r="D390" s="23"/>
      <c r="E390" s="23"/>
      <c r="F390" s="23"/>
      <c r="G390" s="23"/>
      <c r="Z390" s="23"/>
      <c r="AA390" s="23"/>
      <c r="AB390" s="23"/>
    </row>
    <row r="391" spans="2:28" ht="17.25" customHeight="1">
      <c r="B391" s="23"/>
      <c r="C391" s="23"/>
      <c r="D391" s="23"/>
      <c r="E391" s="23"/>
      <c r="F391" s="23"/>
      <c r="G391" s="23"/>
      <c r="Z391" s="23"/>
      <c r="AA391" s="23"/>
      <c r="AB391" s="23"/>
    </row>
    <row r="392" spans="2:28" ht="17.25" customHeight="1">
      <c r="B392" s="23"/>
      <c r="C392" s="23"/>
      <c r="D392" s="23"/>
      <c r="E392" s="23"/>
      <c r="F392" s="23"/>
      <c r="G392" s="23"/>
      <c r="Z392" s="23"/>
      <c r="AA392" s="23"/>
      <c r="AB392" s="23"/>
    </row>
    <row r="393" spans="2:28" ht="17.25" customHeight="1">
      <c r="B393" s="23"/>
      <c r="C393" s="23"/>
      <c r="D393" s="23"/>
      <c r="E393" s="23"/>
      <c r="F393" s="23"/>
      <c r="G393" s="23"/>
      <c r="Z393" s="23"/>
      <c r="AA393" s="23"/>
      <c r="AB393" s="23"/>
    </row>
    <row r="394" spans="2:28" ht="17.25" customHeight="1">
      <c r="B394" s="23"/>
      <c r="C394" s="23"/>
      <c r="D394" s="23"/>
      <c r="E394" s="23"/>
      <c r="F394" s="23"/>
      <c r="G394" s="23"/>
      <c r="Z394" s="23"/>
      <c r="AA394" s="23"/>
      <c r="AB394" s="23"/>
    </row>
    <row r="395" spans="2:28" ht="17.25" customHeight="1">
      <c r="B395" s="23"/>
      <c r="C395" s="23"/>
      <c r="D395" s="23"/>
      <c r="E395" s="23"/>
      <c r="F395" s="23"/>
      <c r="G395" s="23"/>
      <c r="Z395" s="23"/>
      <c r="AA395" s="23"/>
      <c r="AB395" s="23"/>
    </row>
    <row r="396" spans="2:28" ht="17.25" customHeight="1">
      <c r="B396" s="23"/>
      <c r="C396" s="23"/>
      <c r="D396" s="23"/>
      <c r="E396" s="23"/>
      <c r="F396" s="23"/>
      <c r="G396" s="23"/>
      <c r="Z396" s="23"/>
      <c r="AA396" s="23"/>
      <c r="AB396" s="23"/>
    </row>
    <row r="397" spans="2:28" ht="17.25" customHeight="1">
      <c r="B397" s="23"/>
      <c r="C397" s="23"/>
      <c r="D397" s="23"/>
      <c r="E397" s="23"/>
      <c r="F397" s="23"/>
      <c r="G397" s="23"/>
      <c r="Z397" s="23"/>
      <c r="AA397" s="23"/>
      <c r="AB397" s="23"/>
    </row>
    <row r="398" spans="2:28" ht="17.25" customHeight="1">
      <c r="B398" s="23"/>
      <c r="C398" s="23"/>
      <c r="D398" s="23"/>
      <c r="E398" s="23"/>
      <c r="F398" s="23"/>
      <c r="G398" s="23"/>
      <c r="Z398" s="23"/>
      <c r="AA398" s="23"/>
      <c r="AB398" s="23"/>
    </row>
    <row r="399" spans="2:28" ht="17.25" customHeight="1">
      <c r="B399" s="23"/>
      <c r="C399" s="23"/>
      <c r="D399" s="23"/>
      <c r="E399" s="23"/>
      <c r="F399" s="23"/>
      <c r="G399" s="23"/>
      <c r="Z399" s="23"/>
      <c r="AA399" s="23"/>
      <c r="AB399" s="23"/>
    </row>
    <row r="400" spans="2:28" ht="17.25" customHeight="1">
      <c r="B400" s="23"/>
      <c r="C400" s="23"/>
      <c r="D400" s="23"/>
      <c r="E400" s="23"/>
      <c r="F400" s="23"/>
      <c r="G400" s="23"/>
      <c r="Z400" s="23"/>
      <c r="AA400" s="23"/>
      <c r="AB400" s="23"/>
    </row>
    <row r="401" spans="2:28" ht="17.25" customHeight="1">
      <c r="B401" s="23"/>
      <c r="C401" s="23"/>
      <c r="D401" s="23"/>
      <c r="E401" s="23"/>
      <c r="F401" s="23"/>
      <c r="G401" s="23"/>
      <c r="Z401" s="23"/>
      <c r="AA401" s="23"/>
      <c r="AB401" s="23"/>
    </row>
    <row r="402" spans="2:28" ht="17.25" customHeight="1">
      <c r="B402" s="23"/>
      <c r="C402" s="23"/>
      <c r="D402" s="23"/>
      <c r="E402" s="23"/>
      <c r="F402" s="23"/>
      <c r="G402" s="23"/>
      <c r="Z402" s="23"/>
      <c r="AA402" s="23"/>
      <c r="AB402" s="23"/>
    </row>
    <row r="403" spans="2:28" ht="17.25" customHeight="1">
      <c r="B403" s="23"/>
      <c r="C403" s="23"/>
      <c r="D403" s="23"/>
      <c r="E403" s="23"/>
      <c r="F403" s="23"/>
      <c r="G403" s="23"/>
      <c r="Z403" s="23"/>
      <c r="AA403" s="23"/>
      <c r="AB403" s="23"/>
    </row>
    <row r="404" spans="2:28" ht="17.25" customHeight="1">
      <c r="B404" s="23"/>
      <c r="C404" s="23"/>
      <c r="D404" s="23"/>
      <c r="E404" s="23"/>
      <c r="F404" s="23"/>
      <c r="G404" s="23"/>
      <c r="Z404" s="23"/>
      <c r="AA404" s="23"/>
      <c r="AB404" s="23"/>
    </row>
    <row r="405" spans="2:28" ht="17.25" customHeight="1">
      <c r="B405" s="23"/>
      <c r="C405" s="23"/>
      <c r="D405" s="23"/>
      <c r="E405" s="23"/>
      <c r="F405" s="23"/>
      <c r="G405" s="23"/>
      <c r="Z405" s="23"/>
      <c r="AA405" s="23"/>
      <c r="AB405" s="23"/>
    </row>
    <row r="406" spans="2:28" ht="17.25" customHeight="1">
      <c r="B406" s="23"/>
      <c r="C406" s="23"/>
      <c r="D406" s="23"/>
      <c r="E406" s="23"/>
      <c r="F406" s="23"/>
      <c r="G406" s="23"/>
      <c r="Z406" s="23"/>
      <c r="AA406" s="23"/>
      <c r="AB406" s="23"/>
    </row>
    <row r="407" spans="2:28" ht="17.25" customHeight="1">
      <c r="B407" s="23"/>
      <c r="C407" s="23"/>
      <c r="D407" s="23"/>
      <c r="E407" s="23"/>
      <c r="F407" s="23"/>
      <c r="G407" s="23"/>
      <c r="Z407" s="23"/>
      <c r="AA407" s="23"/>
      <c r="AB407" s="23"/>
    </row>
    <row r="408" spans="2:28" ht="17.25" customHeight="1">
      <c r="B408" s="23"/>
      <c r="C408" s="23"/>
      <c r="D408" s="23"/>
      <c r="E408" s="23"/>
      <c r="F408" s="23"/>
      <c r="G408" s="23"/>
      <c r="Z408" s="23"/>
      <c r="AA408" s="23"/>
      <c r="AB408" s="23"/>
    </row>
    <row r="409" spans="2:28" ht="17.25" customHeight="1">
      <c r="B409" s="23"/>
      <c r="C409" s="23"/>
      <c r="D409" s="23"/>
      <c r="E409" s="23"/>
      <c r="F409" s="23"/>
      <c r="G409" s="23"/>
      <c r="Z409" s="23"/>
      <c r="AA409" s="23"/>
      <c r="AB409" s="23"/>
    </row>
    <row r="410" spans="2:28" ht="17.25" customHeight="1">
      <c r="B410" s="23"/>
      <c r="C410" s="23"/>
      <c r="D410" s="23"/>
      <c r="E410" s="23"/>
      <c r="F410" s="23"/>
      <c r="G410" s="23"/>
      <c r="Z410" s="23"/>
      <c r="AA410" s="23"/>
      <c r="AB410" s="23"/>
    </row>
    <row r="411" spans="2:28" ht="17.25" customHeight="1">
      <c r="B411" s="23"/>
      <c r="C411" s="23"/>
      <c r="D411" s="23"/>
      <c r="E411" s="23"/>
      <c r="F411" s="23"/>
      <c r="G411" s="23"/>
      <c r="Z411" s="23"/>
      <c r="AA411" s="23"/>
      <c r="AB411" s="23"/>
    </row>
    <row r="412" spans="2:28" ht="17.25" customHeight="1">
      <c r="B412" s="23"/>
      <c r="C412" s="23"/>
      <c r="D412" s="23"/>
      <c r="E412" s="23"/>
      <c r="F412" s="23"/>
      <c r="G412" s="23"/>
      <c r="Z412" s="23"/>
      <c r="AA412" s="23"/>
      <c r="AB412" s="23"/>
    </row>
    <row r="413" spans="2:28" ht="17.25" customHeight="1">
      <c r="B413" s="23"/>
      <c r="C413" s="23"/>
      <c r="D413" s="23"/>
      <c r="E413" s="23"/>
      <c r="F413" s="23"/>
      <c r="G413" s="23"/>
      <c r="Z413" s="23"/>
      <c r="AA413" s="23"/>
      <c r="AB413" s="23"/>
    </row>
    <row r="414" spans="2:28" ht="17.25" customHeight="1">
      <c r="B414" s="23"/>
      <c r="C414" s="23"/>
      <c r="D414" s="23"/>
      <c r="E414" s="23"/>
      <c r="F414" s="23"/>
      <c r="G414" s="23"/>
      <c r="Z414" s="23"/>
      <c r="AA414" s="23"/>
      <c r="AB414" s="23"/>
    </row>
    <row r="415" spans="2:28" ht="17.25" customHeight="1">
      <c r="B415" s="23"/>
      <c r="C415" s="23"/>
      <c r="D415" s="23"/>
      <c r="E415" s="23"/>
      <c r="F415" s="23"/>
      <c r="G415" s="23"/>
      <c r="Z415" s="23"/>
      <c r="AA415" s="23"/>
      <c r="AB415" s="23"/>
    </row>
    <row r="416" spans="2:28" ht="17.25" customHeight="1">
      <c r="B416" s="23"/>
      <c r="C416" s="23"/>
      <c r="D416" s="23"/>
      <c r="E416" s="23"/>
      <c r="F416" s="23"/>
      <c r="G416" s="23"/>
      <c r="Z416" s="23"/>
      <c r="AA416" s="23"/>
      <c r="AB416" s="23"/>
    </row>
    <row r="417" spans="2:28" ht="17.25" customHeight="1">
      <c r="B417" s="23"/>
      <c r="C417" s="23"/>
      <c r="D417" s="23"/>
      <c r="E417" s="23"/>
      <c r="F417" s="23"/>
      <c r="G417" s="23"/>
      <c r="Z417" s="23"/>
      <c r="AA417" s="23"/>
      <c r="AB417" s="23"/>
    </row>
    <row r="418" spans="2:28" ht="17.25" customHeight="1">
      <c r="B418" s="23"/>
      <c r="C418" s="23"/>
      <c r="D418" s="23"/>
      <c r="E418" s="23"/>
      <c r="F418" s="23"/>
      <c r="G418" s="23"/>
      <c r="Z418" s="23"/>
      <c r="AA418" s="23"/>
      <c r="AB418" s="23"/>
    </row>
    <row r="419" spans="2:28" ht="17.25" customHeight="1">
      <c r="B419" s="23"/>
      <c r="C419" s="23"/>
      <c r="D419" s="23"/>
      <c r="E419" s="23"/>
      <c r="F419" s="23"/>
      <c r="G419" s="23"/>
      <c r="Z419" s="23"/>
      <c r="AA419" s="23"/>
      <c r="AB419" s="23"/>
    </row>
    <row r="420" spans="2:28" ht="17.25" customHeight="1">
      <c r="B420" s="23"/>
      <c r="C420" s="23"/>
      <c r="D420" s="23"/>
      <c r="E420" s="23"/>
      <c r="F420" s="23"/>
      <c r="G420" s="23"/>
      <c r="Z420" s="23"/>
      <c r="AA420" s="23"/>
      <c r="AB420" s="23"/>
    </row>
    <row r="421" spans="2:28" ht="17.25" customHeight="1">
      <c r="B421" s="23"/>
      <c r="C421" s="23"/>
      <c r="D421" s="23"/>
      <c r="E421" s="23"/>
      <c r="F421" s="23"/>
      <c r="G421" s="23"/>
      <c r="Z421" s="23"/>
      <c r="AA421" s="23"/>
      <c r="AB421" s="23"/>
    </row>
    <row r="422" spans="2:28" ht="17.25" customHeight="1">
      <c r="B422" s="23"/>
      <c r="C422" s="23"/>
      <c r="D422" s="23"/>
      <c r="E422" s="23"/>
      <c r="F422" s="23"/>
      <c r="G422" s="23"/>
      <c r="Z422" s="23"/>
      <c r="AA422" s="23"/>
      <c r="AB422" s="23"/>
    </row>
    <row r="423" spans="2:28" ht="17.25" customHeight="1">
      <c r="B423" s="23"/>
      <c r="C423" s="23"/>
      <c r="D423" s="23"/>
      <c r="E423" s="23"/>
      <c r="F423" s="23"/>
      <c r="G423" s="23"/>
      <c r="Z423" s="23"/>
      <c r="AA423" s="23"/>
      <c r="AB423" s="23"/>
    </row>
    <row r="424" spans="2:28" ht="17.25" customHeight="1">
      <c r="B424" s="23"/>
      <c r="C424" s="23"/>
      <c r="D424" s="23"/>
      <c r="E424" s="23"/>
      <c r="F424" s="23"/>
      <c r="G424" s="23"/>
      <c r="Z424" s="23"/>
      <c r="AA424" s="23"/>
      <c r="AB424" s="23"/>
    </row>
    <row r="425" spans="2:28" ht="17.25" customHeight="1">
      <c r="B425" s="23"/>
      <c r="C425" s="23"/>
      <c r="D425" s="23"/>
      <c r="E425" s="23"/>
      <c r="F425" s="23"/>
      <c r="G425" s="23"/>
      <c r="Z425" s="23"/>
      <c r="AA425" s="23"/>
      <c r="AB425" s="23"/>
    </row>
    <row r="426" spans="2:28" ht="17.25" customHeight="1">
      <c r="B426" s="23"/>
      <c r="C426" s="23"/>
      <c r="D426" s="23"/>
      <c r="E426" s="23"/>
      <c r="F426" s="23"/>
      <c r="G426" s="23"/>
      <c r="Z426" s="23"/>
      <c r="AA426" s="23"/>
      <c r="AB426" s="23"/>
    </row>
    <row r="427" spans="2:28" ht="17.25" customHeight="1">
      <c r="B427" s="23"/>
      <c r="C427" s="23"/>
      <c r="D427" s="23"/>
      <c r="E427" s="23"/>
      <c r="F427" s="23"/>
      <c r="G427" s="23"/>
      <c r="Z427" s="23"/>
      <c r="AA427" s="23"/>
      <c r="AB427" s="23"/>
    </row>
    <row r="428" spans="2:28" ht="17.25" customHeight="1">
      <c r="B428" s="23"/>
      <c r="C428" s="23"/>
      <c r="D428" s="23"/>
      <c r="E428" s="23"/>
      <c r="F428" s="23"/>
      <c r="G428" s="23"/>
      <c r="Z428" s="23"/>
      <c r="AA428" s="23"/>
      <c r="AB428" s="23"/>
    </row>
    <row r="429" spans="2:28" ht="17.25" customHeight="1">
      <c r="B429" s="23"/>
      <c r="C429" s="23"/>
      <c r="D429" s="23"/>
      <c r="E429" s="23"/>
      <c r="F429" s="23"/>
      <c r="G429" s="23"/>
      <c r="Z429" s="23"/>
      <c r="AA429" s="23"/>
      <c r="AB429" s="23"/>
    </row>
    <row r="430" spans="2:28" ht="17.25" customHeight="1">
      <c r="B430" s="23"/>
      <c r="C430" s="23"/>
      <c r="D430" s="23"/>
      <c r="E430" s="23"/>
      <c r="F430" s="23"/>
      <c r="G430" s="23"/>
      <c r="Z430" s="23"/>
      <c r="AA430" s="23"/>
      <c r="AB430" s="23"/>
    </row>
    <row r="431" spans="2:28" ht="17.25" customHeight="1">
      <c r="B431" s="23"/>
      <c r="C431" s="23"/>
      <c r="D431" s="23"/>
      <c r="E431" s="23"/>
      <c r="F431" s="23"/>
      <c r="G431" s="23"/>
      <c r="Z431" s="23"/>
      <c r="AA431" s="23"/>
      <c r="AB431" s="23"/>
    </row>
    <row r="432" spans="2:28" ht="17.25" customHeight="1">
      <c r="B432" s="23"/>
      <c r="C432" s="23"/>
      <c r="D432" s="23"/>
      <c r="E432" s="23"/>
      <c r="F432" s="23"/>
      <c r="G432" s="23"/>
      <c r="Z432" s="23"/>
      <c r="AA432" s="23"/>
      <c r="AB432" s="23"/>
    </row>
    <row r="433" spans="2:28" ht="17.25" customHeight="1">
      <c r="B433" s="23"/>
      <c r="C433" s="23"/>
      <c r="D433" s="23"/>
      <c r="E433" s="23"/>
      <c r="F433" s="23"/>
      <c r="G433" s="23"/>
      <c r="Z433" s="23"/>
      <c r="AA433" s="23"/>
      <c r="AB433" s="23"/>
    </row>
    <row r="434" spans="2:28" ht="17.25" customHeight="1">
      <c r="B434" s="23"/>
      <c r="C434" s="23"/>
      <c r="D434" s="23"/>
      <c r="E434" s="23"/>
      <c r="F434" s="23"/>
      <c r="G434" s="23"/>
      <c r="Z434" s="23"/>
      <c r="AA434" s="23"/>
      <c r="AB434" s="23"/>
    </row>
    <row r="435" spans="2:28" ht="17.25" customHeight="1">
      <c r="B435" s="23"/>
      <c r="C435" s="23"/>
      <c r="D435" s="23"/>
      <c r="E435" s="23"/>
      <c r="F435" s="23"/>
      <c r="G435" s="23"/>
      <c r="Z435" s="23"/>
      <c r="AA435" s="23"/>
      <c r="AB435" s="23"/>
    </row>
    <row r="436" spans="2:28" ht="17.25" customHeight="1">
      <c r="B436" s="23"/>
      <c r="C436" s="23"/>
      <c r="D436" s="23"/>
      <c r="E436" s="23"/>
      <c r="F436" s="23"/>
      <c r="G436" s="23"/>
      <c r="Z436" s="23"/>
      <c r="AA436" s="23"/>
      <c r="AB436" s="23"/>
    </row>
    <row r="437" spans="2:28" ht="17.25" customHeight="1">
      <c r="B437" s="23"/>
      <c r="C437" s="23"/>
      <c r="D437" s="23"/>
      <c r="E437" s="23"/>
      <c r="F437" s="23"/>
      <c r="G437" s="23"/>
      <c r="Z437" s="23"/>
      <c r="AA437" s="23"/>
      <c r="AB437" s="23"/>
    </row>
    <row r="438" spans="2:28" ht="17.25" customHeight="1">
      <c r="B438" s="23"/>
      <c r="C438" s="23"/>
      <c r="D438" s="23"/>
      <c r="E438" s="23"/>
      <c r="F438" s="23"/>
      <c r="G438" s="23"/>
      <c r="Z438" s="23"/>
      <c r="AA438" s="23"/>
      <c r="AB438" s="23"/>
    </row>
    <row r="439" spans="2:28" ht="17.25" customHeight="1">
      <c r="B439" s="23"/>
      <c r="C439" s="23"/>
      <c r="D439" s="23"/>
      <c r="E439" s="23"/>
      <c r="F439" s="23"/>
      <c r="G439" s="23"/>
      <c r="Z439" s="23"/>
      <c r="AA439" s="23"/>
      <c r="AB439" s="23"/>
    </row>
    <row r="440" spans="2:28" ht="17.25" customHeight="1">
      <c r="B440" s="23"/>
      <c r="C440" s="23"/>
      <c r="D440" s="23"/>
      <c r="E440" s="23"/>
      <c r="F440" s="23"/>
      <c r="G440" s="23"/>
      <c r="Z440" s="23"/>
      <c r="AA440" s="23"/>
      <c r="AB440" s="23"/>
    </row>
    <row r="441" spans="2:28" ht="17.25" customHeight="1">
      <c r="B441" s="23"/>
      <c r="C441" s="23"/>
      <c r="D441" s="23"/>
      <c r="E441" s="23"/>
      <c r="F441" s="23"/>
      <c r="G441" s="23"/>
      <c r="Z441" s="23"/>
      <c r="AA441" s="23"/>
      <c r="AB441" s="23"/>
    </row>
    <row r="442" spans="2:28" ht="17.25" customHeight="1">
      <c r="B442" s="23"/>
      <c r="C442" s="23"/>
      <c r="D442" s="23"/>
      <c r="E442" s="23"/>
      <c r="F442" s="23"/>
      <c r="G442" s="23"/>
      <c r="Z442" s="23"/>
      <c r="AA442" s="23"/>
      <c r="AB442" s="23"/>
    </row>
    <row r="443" spans="2:28" ht="17.25" customHeight="1">
      <c r="B443" s="23"/>
      <c r="C443" s="23"/>
      <c r="D443" s="23"/>
      <c r="E443" s="23"/>
      <c r="F443" s="23"/>
      <c r="G443" s="23"/>
      <c r="Z443" s="23"/>
      <c r="AA443" s="23"/>
      <c r="AB443" s="23"/>
    </row>
    <row r="444" spans="2:28" ht="17.25" customHeight="1">
      <c r="B444" s="23"/>
      <c r="C444" s="23"/>
      <c r="D444" s="23"/>
      <c r="E444" s="23"/>
      <c r="F444" s="23"/>
      <c r="G444" s="23"/>
      <c r="Z444" s="23"/>
      <c r="AA444" s="23"/>
      <c r="AB444" s="23"/>
    </row>
    <row r="445" spans="2:28" ht="17.25" customHeight="1">
      <c r="B445" s="23"/>
      <c r="C445" s="23"/>
      <c r="D445" s="23"/>
      <c r="E445" s="23"/>
      <c r="F445" s="23"/>
      <c r="G445" s="23"/>
      <c r="Z445" s="23"/>
      <c r="AA445" s="23"/>
      <c r="AB445" s="23"/>
    </row>
    <row r="446" spans="2:28" ht="17.25" customHeight="1">
      <c r="B446" s="23"/>
      <c r="C446" s="23"/>
      <c r="D446" s="23"/>
      <c r="E446" s="23"/>
      <c r="F446" s="23"/>
      <c r="G446" s="23"/>
      <c r="Z446" s="23"/>
      <c r="AA446" s="23"/>
      <c r="AB446" s="23"/>
    </row>
    <row r="447" spans="2:28" ht="17.25" customHeight="1">
      <c r="B447" s="23"/>
      <c r="C447" s="23"/>
      <c r="D447" s="23"/>
      <c r="E447" s="23"/>
      <c r="F447" s="23"/>
      <c r="G447" s="23"/>
      <c r="Z447" s="23"/>
      <c r="AA447" s="23"/>
      <c r="AB447" s="23"/>
    </row>
    <row r="448" spans="2:28" ht="17.25" customHeight="1">
      <c r="B448" s="23"/>
      <c r="C448" s="23"/>
      <c r="D448" s="23"/>
      <c r="E448" s="23"/>
      <c r="F448" s="23"/>
      <c r="G448" s="23"/>
      <c r="Z448" s="23"/>
      <c r="AA448" s="23"/>
      <c r="AB448" s="23"/>
    </row>
    <row r="449" spans="2:28" ht="17.25" customHeight="1">
      <c r="B449" s="23"/>
      <c r="C449" s="23"/>
      <c r="D449" s="23"/>
      <c r="E449" s="23"/>
      <c r="F449" s="23"/>
      <c r="G449" s="23"/>
      <c r="Z449" s="23"/>
      <c r="AA449" s="23"/>
      <c r="AB449" s="23"/>
    </row>
    <row r="450" spans="2:28" ht="17.25" customHeight="1">
      <c r="B450" s="23"/>
      <c r="C450" s="23"/>
      <c r="D450" s="23"/>
      <c r="E450" s="23"/>
      <c r="F450" s="23"/>
      <c r="G450" s="23"/>
      <c r="Z450" s="23"/>
      <c r="AA450" s="23"/>
      <c r="AB450" s="23"/>
    </row>
    <row r="451" spans="2:28" ht="17.25" customHeight="1">
      <c r="B451" s="23"/>
      <c r="C451" s="23"/>
      <c r="D451" s="23"/>
      <c r="E451" s="23"/>
      <c r="F451" s="23"/>
      <c r="G451" s="23"/>
      <c r="Z451" s="23"/>
      <c r="AA451" s="23"/>
      <c r="AB451" s="23"/>
    </row>
    <row r="452" spans="2:28" ht="17.25" customHeight="1">
      <c r="B452" s="23"/>
      <c r="C452" s="23"/>
      <c r="D452" s="23"/>
      <c r="E452" s="23"/>
      <c r="F452" s="23"/>
      <c r="G452" s="23"/>
      <c r="Z452" s="23"/>
      <c r="AA452" s="23"/>
      <c r="AB452" s="23"/>
    </row>
    <row r="453" spans="2:28" ht="17.25" customHeight="1">
      <c r="B453" s="23"/>
      <c r="C453" s="23"/>
      <c r="D453" s="23"/>
      <c r="E453" s="23"/>
      <c r="F453" s="23"/>
      <c r="G453" s="23"/>
      <c r="Z453" s="23"/>
      <c r="AA453" s="23"/>
      <c r="AB453" s="23"/>
    </row>
    <row r="454" spans="2:28" ht="17.25" customHeight="1">
      <c r="B454" s="23"/>
      <c r="C454" s="23"/>
      <c r="D454" s="23"/>
      <c r="E454" s="23"/>
      <c r="F454" s="23"/>
      <c r="G454" s="23"/>
      <c r="Z454" s="23"/>
      <c r="AA454" s="23"/>
      <c r="AB454" s="23"/>
    </row>
    <row r="455" spans="2:28" ht="17.25" customHeight="1">
      <c r="B455" s="23"/>
      <c r="C455" s="23"/>
      <c r="D455" s="23"/>
      <c r="E455" s="23"/>
      <c r="F455" s="23"/>
      <c r="G455" s="23"/>
      <c r="Z455" s="23"/>
      <c r="AA455" s="23"/>
      <c r="AB455" s="23"/>
    </row>
    <row r="456" spans="2:28" ht="17.25" customHeight="1">
      <c r="B456" s="23"/>
      <c r="C456" s="23"/>
      <c r="D456" s="23"/>
      <c r="E456" s="23"/>
      <c r="F456" s="23"/>
      <c r="G456" s="23"/>
      <c r="Z456" s="23"/>
      <c r="AA456" s="23"/>
      <c r="AB456" s="23"/>
    </row>
    <row r="457" spans="2:28" ht="17.25" customHeight="1">
      <c r="B457" s="23"/>
      <c r="C457" s="23"/>
      <c r="D457" s="23"/>
      <c r="E457" s="23"/>
      <c r="F457" s="23"/>
      <c r="G457" s="23"/>
      <c r="Z457" s="23"/>
      <c r="AA457" s="23"/>
      <c r="AB457" s="23"/>
    </row>
    <row r="458" spans="2:28" ht="17.25" customHeight="1">
      <c r="B458" s="23"/>
      <c r="C458" s="23"/>
      <c r="D458" s="23"/>
      <c r="E458" s="23"/>
      <c r="F458" s="23"/>
      <c r="G458" s="23"/>
      <c r="Z458" s="23"/>
      <c r="AA458" s="23"/>
      <c r="AB458" s="23"/>
    </row>
    <row r="459" spans="2:28" ht="17.25" customHeight="1">
      <c r="B459" s="23"/>
      <c r="C459" s="23"/>
      <c r="D459" s="23"/>
      <c r="E459" s="23"/>
      <c r="F459" s="23"/>
      <c r="G459" s="23"/>
      <c r="Z459" s="23"/>
      <c r="AA459" s="23"/>
      <c r="AB459" s="23"/>
    </row>
    <row r="460" spans="2:28" ht="17.25" customHeight="1">
      <c r="B460" s="23"/>
      <c r="C460" s="23"/>
      <c r="D460" s="23"/>
      <c r="E460" s="23"/>
      <c r="F460" s="23"/>
      <c r="G460" s="23"/>
      <c r="Z460" s="23"/>
      <c r="AA460" s="23"/>
      <c r="AB460" s="23"/>
    </row>
    <row r="461" spans="2:28" ht="17.25" customHeight="1">
      <c r="B461" s="23"/>
      <c r="C461" s="23"/>
      <c r="D461" s="23"/>
      <c r="E461" s="23"/>
      <c r="F461" s="23"/>
      <c r="G461" s="23"/>
      <c r="Z461" s="23"/>
      <c r="AA461" s="23"/>
      <c r="AB461" s="23"/>
    </row>
    <row r="462" spans="2:28" ht="17.25" customHeight="1">
      <c r="B462" s="23"/>
      <c r="C462" s="23"/>
      <c r="D462" s="23"/>
      <c r="E462" s="23"/>
      <c r="F462" s="23"/>
      <c r="G462" s="23"/>
      <c r="Z462" s="23"/>
      <c r="AA462" s="23"/>
      <c r="AB462" s="23"/>
    </row>
    <row r="463" spans="2:28" ht="17.25" customHeight="1">
      <c r="B463" s="23"/>
      <c r="C463" s="23"/>
      <c r="D463" s="23"/>
      <c r="E463" s="23"/>
      <c r="F463" s="23"/>
      <c r="G463" s="23"/>
      <c r="Z463" s="23"/>
      <c r="AA463" s="23"/>
      <c r="AB463" s="23"/>
    </row>
    <row r="464" spans="2:28" ht="17.25" customHeight="1">
      <c r="B464" s="23"/>
      <c r="C464" s="23"/>
      <c r="D464" s="23"/>
      <c r="E464" s="23"/>
      <c r="F464" s="23"/>
      <c r="G464" s="23"/>
      <c r="Z464" s="23"/>
      <c r="AA464" s="23"/>
      <c r="AB464" s="23"/>
    </row>
    <row r="465" spans="2:28" ht="17.25" customHeight="1">
      <c r="B465" s="23"/>
      <c r="C465" s="23"/>
      <c r="D465" s="23"/>
      <c r="E465" s="23"/>
      <c r="F465" s="23"/>
      <c r="G465" s="23"/>
      <c r="Z465" s="23"/>
      <c r="AA465" s="23"/>
      <c r="AB465" s="23"/>
    </row>
    <row r="466" spans="2:28" ht="17.25" customHeight="1">
      <c r="B466" s="23"/>
      <c r="C466" s="23"/>
      <c r="D466" s="23"/>
      <c r="E466" s="23"/>
      <c r="F466" s="23"/>
      <c r="G466" s="23"/>
      <c r="Z466" s="23"/>
      <c r="AA466" s="23"/>
      <c r="AB466" s="23"/>
    </row>
    <row r="467" spans="2:28" ht="17.25" customHeight="1">
      <c r="B467" s="23"/>
      <c r="C467" s="23"/>
      <c r="D467" s="23"/>
      <c r="E467" s="23"/>
      <c r="F467" s="23"/>
      <c r="G467" s="23"/>
      <c r="Z467" s="23"/>
      <c r="AA467" s="23"/>
      <c r="AB467" s="23"/>
    </row>
    <row r="468" spans="2:28" ht="17.25" customHeight="1">
      <c r="B468" s="23"/>
      <c r="C468" s="23"/>
      <c r="D468" s="23"/>
      <c r="E468" s="23"/>
      <c r="F468" s="23"/>
      <c r="G468" s="23"/>
      <c r="Z468" s="23"/>
      <c r="AA468" s="23"/>
      <c r="AB468" s="23"/>
    </row>
    <row r="469" spans="2:28" ht="17.25" customHeight="1">
      <c r="B469" s="23"/>
      <c r="C469" s="23"/>
      <c r="D469" s="23"/>
      <c r="E469" s="23"/>
      <c r="F469" s="23"/>
      <c r="G469" s="23"/>
      <c r="Z469" s="23"/>
      <c r="AA469" s="23"/>
      <c r="AB469" s="23"/>
    </row>
    <row r="470" spans="2:28" ht="17.25" customHeight="1">
      <c r="B470" s="23"/>
      <c r="C470" s="23"/>
      <c r="D470" s="23"/>
      <c r="E470" s="23"/>
      <c r="F470" s="23"/>
      <c r="G470" s="23"/>
      <c r="Z470" s="23"/>
      <c r="AA470" s="23"/>
      <c r="AB470" s="23"/>
    </row>
    <row r="471" spans="2:28" ht="17.25" customHeight="1">
      <c r="B471" s="23"/>
      <c r="C471" s="23"/>
      <c r="D471" s="23"/>
      <c r="E471" s="23"/>
      <c r="F471" s="23"/>
      <c r="G471" s="23"/>
      <c r="Z471" s="23"/>
      <c r="AA471" s="23"/>
      <c r="AB471" s="23"/>
    </row>
    <row r="472" spans="2:28" ht="17.25" customHeight="1">
      <c r="B472" s="23"/>
      <c r="C472" s="23"/>
      <c r="D472" s="23"/>
      <c r="E472" s="23"/>
      <c r="F472" s="23"/>
      <c r="G472" s="23"/>
      <c r="Z472" s="23"/>
      <c r="AA472" s="23"/>
      <c r="AB472" s="23"/>
    </row>
    <row r="473" spans="2:28" ht="17.25" customHeight="1">
      <c r="B473" s="23"/>
      <c r="C473" s="23"/>
      <c r="D473" s="23"/>
      <c r="E473" s="23"/>
      <c r="F473" s="23"/>
      <c r="G473" s="23"/>
      <c r="Z473" s="23"/>
      <c r="AA473" s="23"/>
      <c r="AB473" s="23"/>
    </row>
    <row r="474" spans="2:28" ht="17.25" customHeight="1">
      <c r="B474" s="23"/>
      <c r="C474" s="23"/>
      <c r="D474" s="23"/>
      <c r="E474" s="23"/>
      <c r="F474" s="23"/>
      <c r="G474" s="23"/>
      <c r="Z474" s="23"/>
      <c r="AA474" s="23"/>
      <c r="AB474" s="23"/>
    </row>
    <row r="475" spans="2:28" ht="17.25" customHeight="1">
      <c r="B475" s="23"/>
      <c r="C475" s="23"/>
      <c r="D475" s="23"/>
      <c r="E475" s="23"/>
      <c r="F475" s="23"/>
      <c r="G475" s="23"/>
      <c r="Z475" s="23"/>
      <c r="AA475" s="23"/>
      <c r="AB475" s="23"/>
    </row>
    <row r="476" spans="2:28" ht="17.25" customHeight="1">
      <c r="B476" s="23"/>
      <c r="C476" s="23"/>
      <c r="D476" s="23"/>
      <c r="E476" s="23"/>
      <c r="F476" s="23"/>
      <c r="G476" s="23"/>
      <c r="Z476" s="23"/>
      <c r="AA476" s="23"/>
      <c r="AB476" s="23"/>
    </row>
    <row r="477" spans="2:28" ht="17.25" customHeight="1">
      <c r="B477" s="23"/>
      <c r="C477" s="23"/>
      <c r="D477" s="23"/>
      <c r="E477" s="23"/>
      <c r="F477" s="23"/>
      <c r="G477" s="23"/>
      <c r="Z477" s="23"/>
      <c r="AA477" s="23"/>
      <c r="AB477" s="23"/>
    </row>
    <row r="478" spans="2:28" ht="17.25" customHeight="1">
      <c r="B478" s="23"/>
      <c r="C478" s="23"/>
      <c r="D478" s="23"/>
      <c r="E478" s="23"/>
      <c r="F478" s="23"/>
      <c r="G478" s="23"/>
      <c r="Z478" s="23"/>
      <c r="AA478" s="23"/>
      <c r="AB478" s="23"/>
    </row>
    <row r="479" spans="2:28" ht="17.25" customHeight="1">
      <c r="B479" s="23"/>
      <c r="C479" s="23"/>
      <c r="D479" s="23"/>
      <c r="E479" s="23"/>
      <c r="F479" s="23"/>
      <c r="G479" s="23"/>
      <c r="Z479" s="23"/>
      <c r="AA479" s="23"/>
      <c r="AB479" s="23"/>
    </row>
    <row r="480" spans="2:28" ht="17.25" customHeight="1">
      <c r="B480" s="23"/>
      <c r="C480" s="23"/>
      <c r="D480" s="23"/>
      <c r="E480" s="23"/>
      <c r="F480" s="23"/>
      <c r="G480" s="23"/>
      <c r="Z480" s="23"/>
      <c r="AA480" s="23"/>
      <c r="AB480" s="23"/>
    </row>
    <row r="481" spans="2:28" ht="17.25" customHeight="1">
      <c r="B481" s="23"/>
      <c r="C481" s="23"/>
      <c r="D481" s="23"/>
      <c r="E481" s="23"/>
      <c r="F481" s="23"/>
      <c r="G481" s="23"/>
      <c r="Z481" s="23"/>
      <c r="AA481" s="23"/>
      <c r="AB481" s="23"/>
    </row>
    <row r="482" spans="2:28" ht="17.25" customHeight="1">
      <c r="B482" s="23"/>
      <c r="C482" s="23"/>
      <c r="D482" s="23"/>
      <c r="E482" s="23"/>
      <c r="F482" s="23"/>
      <c r="G482" s="23"/>
      <c r="Z482" s="23"/>
      <c r="AA482" s="23"/>
      <c r="AB482" s="23"/>
    </row>
    <row r="483" spans="2:28" ht="17.25" customHeight="1">
      <c r="B483" s="23"/>
      <c r="C483" s="23"/>
      <c r="D483" s="23"/>
      <c r="E483" s="23"/>
      <c r="F483" s="23"/>
      <c r="G483" s="23"/>
      <c r="Z483" s="23"/>
      <c r="AA483" s="23"/>
      <c r="AB483" s="23"/>
    </row>
    <row r="484" spans="2:28" ht="17.25" customHeight="1">
      <c r="B484" s="23"/>
      <c r="C484" s="23"/>
      <c r="D484" s="23"/>
      <c r="E484" s="23"/>
      <c r="F484" s="23"/>
      <c r="G484" s="23"/>
      <c r="Z484" s="23"/>
      <c r="AA484" s="23"/>
      <c r="AB484" s="23"/>
    </row>
    <row r="485" spans="2:28" ht="17.25" customHeight="1">
      <c r="B485" s="23"/>
      <c r="C485" s="23"/>
      <c r="D485" s="23"/>
      <c r="E485" s="23"/>
      <c r="F485" s="23"/>
      <c r="G485" s="23"/>
      <c r="Z485" s="23"/>
      <c r="AA485" s="23"/>
      <c r="AB485" s="23"/>
    </row>
    <row r="486" spans="2:28" ht="17.25" customHeight="1">
      <c r="B486" s="23"/>
      <c r="C486" s="23"/>
      <c r="D486" s="23"/>
      <c r="E486" s="23"/>
      <c r="F486" s="23"/>
      <c r="G486" s="23"/>
      <c r="Z486" s="23"/>
      <c r="AA486" s="23"/>
      <c r="AB486" s="23"/>
    </row>
    <row r="487" spans="2:28" ht="17.25" customHeight="1">
      <c r="B487" s="23"/>
      <c r="C487" s="23"/>
      <c r="D487" s="23"/>
      <c r="E487" s="23"/>
      <c r="F487" s="23"/>
      <c r="G487" s="23"/>
      <c r="Z487" s="23"/>
      <c r="AA487" s="23"/>
      <c r="AB487" s="23"/>
    </row>
    <row r="488" spans="2:28" ht="17.25" customHeight="1">
      <c r="B488" s="23"/>
      <c r="C488" s="23"/>
      <c r="D488" s="23"/>
      <c r="E488" s="23"/>
      <c r="F488" s="23"/>
      <c r="G488" s="23"/>
      <c r="Z488" s="23"/>
      <c r="AA488" s="23"/>
      <c r="AB488" s="23"/>
    </row>
    <row r="489" spans="2:28" ht="17.25" customHeight="1">
      <c r="B489" s="23"/>
      <c r="C489" s="23"/>
      <c r="D489" s="23"/>
      <c r="E489" s="23"/>
      <c r="F489" s="23"/>
      <c r="G489" s="23"/>
      <c r="Z489" s="23"/>
      <c r="AA489" s="23"/>
      <c r="AB489" s="23"/>
    </row>
    <row r="490" spans="2:28" ht="17.25" customHeight="1">
      <c r="B490" s="23"/>
      <c r="C490" s="23"/>
      <c r="D490" s="23"/>
      <c r="E490" s="23"/>
      <c r="F490" s="23"/>
      <c r="G490" s="23"/>
      <c r="Z490" s="23"/>
      <c r="AA490" s="23"/>
      <c r="AB490" s="23"/>
    </row>
    <row r="491" spans="2:28" ht="17.25" customHeight="1">
      <c r="B491" s="23"/>
      <c r="C491" s="23"/>
      <c r="D491" s="23"/>
      <c r="E491" s="23"/>
      <c r="F491" s="23"/>
      <c r="G491" s="23"/>
      <c r="Z491" s="23"/>
      <c r="AA491" s="23"/>
      <c r="AB491" s="23"/>
    </row>
    <row r="492" spans="2:28" ht="17.25" customHeight="1">
      <c r="B492" s="23"/>
      <c r="C492" s="23"/>
      <c r="D492" s="23"/>
      <c r="E492" s="23"/>
      <c r="F492" s="23"/>
      <c r="G492" s="23"/>
      <c r="Z492" s="23"/>
      <c r="AA492" s="23"/>
      <c r="AB492" s="23"/>
    </row>
    <row r="493" spans="2:28" ht="17.25" customHeight="1">
      <c r="B493" s="23"/>
      <c r="C493" s="23"/>
      <c r="D493" s="23"/>
      <c r="E493" s="23"/>
      <c r="F493" s="23"/>
      <c r="G493" s="23"/>
      <c r="Z493" s="23"/>
      <c r="AA493" s="23"/>
      <c r="AB493" s="23"/>
    </row>
    <row r="494" spans="2:28" ht="17.25" customHeight="1">
      <c r="B494" s="23"/>
      <c r="C494" s="23"/>
      <c r="D494" s="23"/>
      <c r="E494" s="23"/>
      <c r="F494" s="23"/>
      <c r="G494" s="23"/>
      <c r="Z494" s="23"/>
      <c r="AA494" s="23"/>
      <c r="AB494" s="23"/>
    </row>
    <row r="495" spans="2:28" ht="17.25" customHeight="1">
      <c r="B495" s="23"/>
      <c r="C495" s="23"/>
      <c r="D495" s="23"/>
      <c r="E495" s="23"/>
      <c r="F495" s="23"/>
      <c r="G495" s="23"/>
      <c r="Z495" s="23"/>
      <c r="AA495" s="23"/>
      <c r="AB495" s="23"/>
    </row>
    <row r="496" spans="2:28" ht="17.25" customHeight="1">
      <c r="B496" s="23"/>
      <c r="C496" s="23"/>
      <c r="D496" s="23"/>
      <c r="E496" s="23"/>
      <c r="F496" s="23"/>
      <c r="G496" s="23"/>
      <c r="Z496" s="23"/>
      <c r="AA496" s="23"/>
      <c r="AB496" s="23"/>
    </row>
    <row r="497" spans="2:28" ht="17.25" customHeight="1">
      <c r="B497" s="23"/>
      <c r="C497" s="23"/>
      <c r="D497" s="23"/>
      <c r="E497" s="23"/>
      <c r="F497" s="23"/>
      <c r="G497" s="23"/>
      <c r="Z497" s="23"/>
      <c r="AA497" s="23"/>
      <c r="AB497" s="23"/>
    </row>
    <row r="498" spans="2:28" ht="17.25" customHeight="1">
      <c r="B498" s="23"/>
      <c r="C498" s="23"/>
      <c r="D498" s="23"/>
      <c r="E498" s="23"/>
      <c r="F498" s="23"/>
      <c r="G498" s="23"/>
      <c r="Z498" s="23"/>
      <c r="AA498" s="23"/>
      <c r="AB498" s="23"/>
    </row>
    <row r="499" spans="2:28" ht="17.25" customHeight="1">
      <c r="B499" s="23"/>
      <c r="C499" s="23"/>
      <c r="D499" s="23"/>
      <c r="E499" s="23"/>
      <c r="F499" s="23"/>
      <c r="G499" s="23"/>
      <c r="Z499" s="23"/>
      <c r="AA499" s="23"/>
      <c r="AB499" s="23"/>
    </row>
    <row r="500" spans="2:28" ht="17.25" customHeight="1">
      <c r="B500" s="23"/>
      <c r="C500" s="23"/>
      <c r="D500" s="23"/>
      <c r="E500" s="23"/>
      <c r="F500" s="23"/>
      <c r="G500" s="23"/>
      <c r="Z500" s="23"/>
      <c r="AA500" s="23"/>
      <c r="AB500" s="23"/>
    </row>
    <row r="501" spans="2:28" ht="17.25" customHeight="1">
      <c r="B501" s="23"/>
      <c r="C501" s="23"/>
      <c r="D501" s="23"/>
      <c r="E501" s="23"/>
      <c r="F501" s="23"/>
      <c r="G501" s="23"/>
      <c r="Z501" s="23"/>
      <c r="AA501" s="23"/>
      <c r="AB501" s="23"/>
    </row>
    <row r="502" spans="2:28" ht="17.25" customHeight="1">
      <c r="B502" s="23"/>
      <c r="C502" s="23"/>
      <c r="D502" s="23"/>
      <c r="E502" s="23"/>
      <c r="F502" s="23"/>
      <c r="G502" s="23"/>
      <c r="Z502" s="23"/>
      <c r="AA502" s="23"/>
      <c r="AB502" s="23"/>
    </row>
    <row r="503" spans="2:28" ht="17.25" customHeight="1">
      <c r="B503" s="23"/>
      <c r="C503" s="23"/>
      <c r="D503" s="23"/>
      <c r="E503" s="23"/>
      <c r="F503" s="23"/>
      <c r="G503" s="23"/>
      <c r="Z503" s="23"/>
      <c r="AA503" s="23"/>
      <c r="AB503" s="23"/>
    </row>
    <row r="504" spans="2:28" ht="17.25" customHeight="1">
      <c r="B504" s="23"/>
      <c r="C504" s="23"/>
      <c r="D504" s="23"/>
      <c r="E504" s="23"/>
      <c r="F504" s="23"/>
      <c r="G504" s="23"/>
      <c r="Z504" s="23"/>
      <c r="AA504" s="23"/>
      <c r="AB504" s="23"/>
    </row>
    <row r="505" spans="2:28" ht="17.25" customHeight="1">
      <c r="B505" s="23"/>
      <c r="C505" s="23"/>
      <c r="D505" s="23"/>
      <c r="E505" s="23"/>
      <c r="F505" s="23"/>
      <c r="G505" s="23"/>
      <c r="Z505" s="23"/>
      <c r="AA505" s="23"/>
      <c r="AB505" s="23"/>
    </row>
    <row r="506" spans="2:28" ht="17.25" customHeight="1">
      <c r="B506" s="23"/>
      <c r="C506" s="23"/>
      <c r="D506" s="23"/>
      <c r="E506" s="23"/>
      <c r="F506" s="23"/>
      <c r="G506" s="23"/>
      <c r="Z506" s="23"/>
      <c r="AA506" s="23"/>
      <c r="AB506" s="23"/>
    </row>
    <row r="507" spans="2:28" ht="17.25" customHeight="1">
      <c r="B507" s="23"/>
      <c r="C507" s="23"/>
      <c r="D507" s="23"/>
      <c r="E507" s="23"/>
      <c r="F507" s="23"/>
      <c r="G507" s="23"/>
      <c r="Z507" s="23"/>
      <c r="AA507" s="23"/>
      <c r="AB507" s="23"/>
    </row>
    <row r="508" spans="2:28" ht="17.25" customHeight="1">
      <c r="B508" s="23"/>
      <c r="C508" s="23"/>
      <c r="D508" s="23"/>
      <c r="E508" s="23"/>
      <c r="F508" s="23"/>
      <c r="G508" s="23"/>
      <c r="Z508" s="23"/>
      <c r="AA508" s="23"/>
      <c r="AB508" s="23"/>
    </row>
    <row r="509" spans="2:28" ht="17.25" customHeight="1">
      <c r="B509" s="23"/>
      <c r="C509" s="23"/>
      <c r="D509" s="23"/>
      <c r="E509" s="23"/>
      <c r="F509" s="23"/>
      <c r="G509" s="23"/>
      <c r="Z509" s="23"/>
      <c r="AA509" s="23"/>
      <c r="AB509" s="23"/>
    </row>
    <row r="510" spans="2:28" ht="17.25" customHeight="1">
      <c r="B510" s="23"/>
      <c r="C510" s="23"/>
      <c r="D510" s="23"/>
      <c r="E510" s="23"/>
      <c r="F510" s="23"/>
      <c r="G510" s="23"/>
      <c r="Z510" s="23"/>
      <c r="AA510" s="23"/>
      <c r="AB510" s="23"/>
    </row>
    <row r="511" spans="2:28" ht="17.25" customHeight="1">
      <c r="B511" s="23"/>
      <c r="C511" s="23"/>
      <c r="D511" s="23"/>
      <c r="E511" s="23"/>
      <c r="F511" s="23"/>
      <c r="G511" s="23"/>
      <c r="Z511" s="23"/>
      <c r="AA511" s="23"/>
      <c r="AB511" s="23"/>
    </row>
    <row r="512" spans="2:28" ht="17.25" customHeight="1">
      <c r="B512" s="23"/>
      <c r="C512" s="23"/>
      <c r="D512" s="23"/>
      <c r="E512" s="23"/>
      <c r="F512" s="23"/>
      <c r="G512" s="23"/>
      <c r="Z512" s="23"/>
      <c r="AA512" s="23"/>
      <c r="AB512" s="23"/>
    </row>
    <row r="513" spans="2:28" ht="17.25" customHeight="1">
      <c r="B513" s="23"/>
      <c r="C513" s="23"/>
      <c r="D513" s="23"/>
      <c r="E513" s="23"/>
      <c r="F513" s="23"/>
      <c r="G513" s="23"/>
      <c r="Z513" s="23"/>
      <c r="AA513" s="23"/>
      <c r="AB513" s="23"/>
    </row>
    <row r="514" spans="2:28" ht="17.25" customHeight="1">
      <c r="B514" s="23"/>
      <c r="C514" s="23"/>
      <c r="D514" s="23"/>
      <c r="E514" s="23"/>
      <c r="F514" s="23"/>
      <c r="G514" s="23"/>
      <c r="Z514" s="23"/>
      <c r="AA514" s="23"/>
      <c r="AB514" s="23"/>
    </row>
    <row r="515" spans="2:28" ht="17.25" customHeight="1">
      <c r="B515" s="23"/>
      <c r="C515" s="23"/>
      <c r="D515" s="23"/>
      <c r="E515" s="23"/>
      <c r="F515" s="23"/>
      <c r="G515" s="23"/>
      <c r="Z515" s="23"/>
      <c r="AA515" s="23"/>
      <c r="AB515" s="23"/>
    </row>
    <row r="516" spans="2:28" ht="17.25" customHeight="1">
      <c r="B516" s="23"/>
      <c r="C516" s="23"/>
      <c r="D516" s="23"/>
      <c r="E516" s="23"/>
      <c r="F516" s="23"/>
      <c r="G516" s="23"/>
      <c r="Z516" s="23"/>
      <c r="AA516" s="23"/>
      <c r="AB516" s="23"/>
    </row>
    <row r="517" spans="2:28" ht="17.25" customHeight="1">
      <c r="B517" s="23"/>
      <c r="C517" s="23"/>
      <c r="D517" s="23"/>
      <c r="E517" s="23"/>
      <c r="F517" s="23"/>
      <c r="G517" s="23"/>
      <c r="Z517" s="23"/>
      <c r="AA517" s="23"/>
      <c r="AB517" s="23"/>
    </row>
    <row r="518" spans="2:28" ht="17.25" customHeight="1">
      <c r="B518" s="23"/>
      <c r="C518" s="23"/>
      <c r="D518" s="23"/>
      <c r="E518" s="23"/>
      <c r="F518" s="23"/>
      <c r="G518" s="23"/>
      <c r="Z518" s="23"/>
      <c r="AA518" s="23"/>
      <c r="AB518" s="23"/>
    </row>
    <row r="519" spans="2:28" ht="17.25" customHeight="1">
      <c r="B519" s="23"/>
      <c r="C519" s="23"/>
      <c r="D519" s="23"/>
      <c r="E519" s="23"/>
      <c r="F519" s="23"/>
      <c r="G519" s="23"/>
      <c r="Z519" s="23"/>
      <c r="AA519" s="23"/>
      <c r="AB519" s="23"/>
    </row>
    <row r="520" spans="2:28" ht="17.25" customHeight="1">
      <c r="B520" s="23"/>
      <c r="C520" s="23"/>
      <c r="D520" s="23"/>
      <c r="E520" s="23"/>
      <c r="F520" s="23"/>
      <c r="G520" s="23"/>
      <c r="Z520" s="23"/>
      <c r="AA520" s="23"/>
      <c r="AB520" s="23"/>
    </row>
    <row r="521" spans="2:28" ht="17.25" customHeight="1">
      <c r="B521" s="23"/>
      <c r="C521" s="23"/>
      <c r="D521" s="23"/>
      <c r="E521" s="23"/>
      <c r="F521" s="23"/>
      <c r="G521" s="23"/>
      <c r="Z521" s="23"/>
      <c r="AA521" s="23"/>
      <c r="AB521" s="23"/>
    </row>
    <row r="522" spans="2:28" ht="17.25" customHeight="1">
      <c r="B522" s="23"/>
      <c r="C522" s="23"/>
      <c r="D522" s="23"/>
      <c r="E522" s="23"/>
      <c r="F522" s="23"/>
      <c r="G522" s="23"/>
      <c r="Z522" s="23"/>
      <c r="AA522" s="23"/>
      <c r="AB522" s="23"/>
    </row>
    <row r="523" spans="2:28" ht="17.25" customHeight="1">
      <c r="B523" s="23"/>
      <c r="C523" s="23"/>
      <c r="D523" s="23"/>
      <c r="E523" s="23"/>
      <c r="F523" s="23"/>
      <c r="G523" s="23"/>
      <c r="Z523" s="23"/>
      <c r="AA523" s="23"/>
      <c r="AB523" s="23"/>
    </row>
    <row r="524" spans="2:28" ht="17.25" customHeight="1">
      <c r="B524" s="23"/>
      <c r="C524" s="23"/>
      <c r="D524" s="23"/>
      <c r="E524" s="23"/>
      <c r="F524" s="23"/>
      <c r="G524" s="23"/>
      <c r="Z524" s="23"/>
      <c r="AA524" s="23"/>
      <c r="AB524" s="23"/>
    </row>
    <row r="525" spans="2:28" ht="17.25" customHeight="1">
      <c r="B525" s="23"/>
      <c r="C525" s="23"/>
      <c r="D525" s="23"/>
      <c r="E525" s="23"/>
      <c r="F525" s="23"/>
      <c r="G525" s="23"/>
      <c r="Z525" s="23"/>
      <c r="AA525" s="23"/>
      <c r="AB525" s="23"/>
    </row>
    <row r="526" spans="2:28" ht="17.25" customHeight="1">
      <c r="B526" s="23"/>
      <c r="C526" s="23"/>
      <c r="D526" s="23"/>
      <c r="E526" s="23"/>
      <c r="F526" s="23"/>
      <c r="G526" s="23"/>
      <c r="Z526" s="23"/>
      <c r="AA526" s="23"/>
      <c r="AB526" s="23"/>
    </row>
    <row r="527" spans="2:28" ht="17.25" customHeight="1">
      <c r="B527" s="23"/>
      <c r="C527" s="23"/>
      <c r="D527" s="23"/>
      <c r="E527" s="23"/>
      <c r="F527" s="23"/>
      <c r="G527" s="23"/>
      <c r="Z527" s="23"/>
      <c r="AA527" s="23"/>
      <c r="AB527" s="23"/>
    </row>
    <row r="528" spans="2:28" ht="17.25" customHeight="1">
      <c r="B528" s="23"/>
      <c r="C528" s="23"/>
      <c r="D528" s="23"/>
      <c r="E528" s="23"/>
      <c r="F528" s="23"/>
      <c r="G528" s="23"/>
      <c r="Z528" s="23"/>
      <c r="AA528" s="23"/>
      <c r="AB528" s="23"/>
    </row>
    <row r="529" spans="2:28" ht="17.25" customHeight="1">
      <c r="B529" s="23"/>
      <c r="C529" s="23"/>
      <c r="D529" s="23"/>
      <c r="E529" s="23"/>
      <c r="F529" s="23"/>
      <c r="G529" s="23"/>
      <c r="Z529" s="23"/>
      <c r="AA529" s="23"/>
      <c r="AB529" s="23"/>
    </row>
    <row r="530" spans="2:28" ht="17.25" customHeight="1">
      <c r="B530" s="23"/>
      <c r="C530" s="23"/>
      <c r="D530" s="23"/>
      <c r="E530" s="23"/>
      <c r="F530" s="23"/>
      <c r="G530" s="23"/>
      <c r="Z530" s="23"/>
      <c r="AA530" s="23"/>
      <c r="AB530" s="23"/>
    </row>
    <row r="531" spans="2:28" ht="17.25" customHeight="1">
      <c r="B531" s="23"/>
      <c r="C531" s="23"/>
      <c r="D531" s="23"/>
      <c r="E531" s="23"/>
      <c r="F531" s="23"/>
      <c r="G531" s="23"/>
      <c r="Z531" s="23"/>
      <c r="AA531" s="23"/>
      <c r="AB531" s="23"/>
    </row>
    <row r="532" spans="2:28" ht="17.25" customHeight="1">
      <c r="B532" s="23"/>
      <c r="C532" s="23"/>
      <c r="D532" s="23"/>
      <c r="E532" s="23"/>
      <c r="F532" s="23"/>
      <c r="G532" s="23"/>
      <c r="Z532" s="23"/>
      <c r="AA532" s="23"/>
      <c r="AB532" s="23"/>
    </row>
    <row r="533" spans="2:28" ht="17.25" customHeight="1">
      <c r="B533" s="23"/>
      <c r="C533" s="23"/>
      <c r="D533" s="23"/>
      <c r="E533" s="23"/>
      <c r="F533" s="23"/>
      <c r="G533" s="23"/>
      <c r="Z533" s="23"/>
      <c r="AA533" s="23"/>
      <c r="AB533" s="23"/>
    </row>
    <row r="534" spans="2:28" ht="17.25" customHeight="1">
      <c r="B534" s="23"/>
      <c r="C534" s="23"/>
      <c r="D534" s="23"/>
      <c r="E534" s="23"/>
      <c r="F534" s="23"/>
      <c r="G534" s="23"/>
      <c r="Z534" s="23"/>
      <c r="AA534" s="23"/>
      <c r="AB534" s="23"/>
    </row>
    <row r="535" spans="2:28" ht="17.25" customHeight="1">
      <c r="B535" s="23"/>
      <c r="C535" s="23"/>
      <c r="D535" s="23"/>
      <c r="E535" s="23"/>
      <c r="F535" s="23"/>
      <c r="G535" s="23"/>
      <c r="Z535" s="23"/>
      <c r="AA535" s="23"/>
      <c r="AB535" s="23"/>
    </row>
    <row r="536" spans="2:28" ht="17.25" customHeight="1">
      <c r="B536" s="23"/>
      <c r="C536" s="23"/>
      <c r="D536" s="23"/>
      <c r="E536" s="23"/>
      <c r="F536" s="23"/>
      <c r="G536" s="23"/>
      <c r="Z536" s="23"/>
      <c r="AA536" s="23"/>
      <c r="AB536" s="23"/>
    </row>
    <row r="537" spans="2:28" ht="17.25" customHeight="1">
      <c r="B537" s="23"/>
      <c r="C537" s="23"/>
      <c r="D537" s="23"/>
      <c r="E537" s="23"/>
      <c r="F537" s="23"/>
      <c r="G537" s="23"/>
      <c r="Z537" s="23"/>
      <c r="AA537" s="23"/>
      <c r="AB537" s="23"/>
    </row>
    <row r="538" spans="2:28" ht="17.25" customHeight="1">
      <c r="B538" s="23"/>
      <c r="C538" s="23"/>
      <c r="D538" s="23"/>
      <c r="E538" s="23"/>
      <c r="F538" s="23"/>
      <c r="G538" s="23"/>
      <c r="Z538" s="23"/>
      <c r="AA538" s="23"/>
      <c r="AB538" s="23"/>
    </row>
    <row r="539" spans="2:28" ht="17.25" customHeight="1">
      <c r="B539" s="23"/>
      <c r="C539" s="23"/>
      <c r="D539" s="23"/>
      <c r="E539" s="23"/>
      <c r="F539" s="23"/>
      <c r="G539" s="23"/>
      <c r="Z539" s="23"/>
      <c r="AA539" s="23"/>
      <c r="AB539" s="23"/>
    </row>
    <row r="540" spans="2:28" ht="17.25" customHeight="1">
      <c r="B540" s="23"/>
      <c r="C540" s="23"/>
      <c r="D540" s="23"/>
      <c r="E540" s="23"/>
      <c r="F540" s="23"/>
      <c r="G540" s="23"/>
      <c r="Z540" s="23"/>
      <c r="AA540" s="23"/>
      <c r="AB540" s="23"/>
    </row>
    <row r="541" spans="2:28" ht="17.25" customHeight="1">
      <c r="B541" s="23"/>
      <c r="C541" s="23"/>
      <c r="D541" s="23"/>
      <c r="E541" s="23"/>
      <c r="F541" s="23"/>
      <c r="G541" s="23"/>
      <c r="Z541" s="23"/>
      <c r="AA541" s="23"/>
      <c r="AB541" s="23"/>
    </row>
    <row r="542" spans="2:28" ht="17.25" customHeight="1">
      <c r="B542" s="23"/>
      <c r="C542" s="23"/>
      <c r="D542" s="23"/>
      <c r="E542" s="23"/>
      <c r="F542" s="23"/>
      <c r="G542" s="23"/>
      <c r="Z542" s="23"/>
      <c r="AA542" s="23"/>
      <c r="AB542" s="23"/>
    </row>
    <row r="543" spans="2:28" ht="17.25" customHeight="1">
      <c r="B543" s="23"/>
      <c r="C543" s="23"/>
      <c r="D543" s="23"/>
      <c r="E543" s="23"/>
      <c r="F543" s="23"/>
      <c r="G543" s="23"/>
      <c r="Z543" s="23"/>
      <c r="AA543" s="23"/>
      <c r="AB543" s="23"/>
    </row>
    <row r="544" spans="2:28" ht="17.25" customHeight="1">
      <c r="B544" s="23"/>
      <c r="C544" s="23"/>
      <c r="D544" s="23"/>
      <c r="E544" s="23"/>
      <c r="F544" s="23"/>
      <c r="G544" s="23"/>
      <c r="Z544" s="23"/>
      <c r="AA544" s="23"/>
      <c r="AB544" s="23"/>
    </row>
    <row r="545" spans="2:28" ht="17.25" customHeight="1">
      <c r="B545" s="23"/>
      <c r="C545" s="23"/>
      <c r="D545" s="23"/>
      <c r="E545" s="23"/>
      <c r="F545" s="23"/>
      <c r="G545" s="23"/>
      <c r="Z545" s="23"/>
      <c r="AA545" s="23"/>
      <c r="AB545" s="23"/>
    </row>
    <row r="546" spans="2:28" ht="17.25" customHeight="1">
      <c r="B546" s="23"/>
      <c r="C546" s="23"/>
      <c r="D546" s="23"/>
      <c r="E546" s="23"/>
      <c r="F546" s="23"/>
      <c r="G546" s="23"/>
      <c r="Z546" s="23"/>
      <c r="AA546" s="23"/>
      <c r="AB546" s="23"/>
    </row>
    <row r="547" spans="2:28" ht="17.25" customHeight="1">
      <c r="B547" s="23"/>
      <c r="C547" s="23"/>
      <c r="D547" s="23"/>
      <c r="E547" s="23"/>
      <c r="F547" s="23"/>
      <c r="G547" s="23"/>
      <c r="Z547" s="23"/>
      <c r="AA547" s="23"/>
      <c r="AB547" s="23"/>
    </row>
    <row r="548" spans="2:28" ht="17.25" customHeight="1">
      <c r="B548" s="23"/>
      <c r="C548" s="23"/>
      <c r="D548" s="23"/>
      <c r="E548" s="23"/>
      <c r="F548" s="23"/>
      <c r="G548" s="23"/>
      <c r="Z548" s="23"/>
      <c r="AA548" s="23"/>
      <c r="AB548" s="23"/>
    </row>
    <row r="549" spans="2:28" ht="17.25" customHeight="1">
      <c r="B549" s="23"/>
      <c r="C549" s="23"/>
      <c r="D549" s="23"/>
      <c r="E549" s="23"/>
      <c r="F549" s="23"/>
      <c r="G549" s="23"/>
      <c r="Z549" s="23"/>
      <c r="AA549" s="23"/>
      <c r="AB549" s="23"/>
    </row>
    <row r="550" spans="2:28" ht="17.25" customHeight="1">
      <c r="B550" s="23"/>
      <c r="C550" s="23"/>
      <c r="D550" s="23"/>
      <c r="E550" s="23"/>
      <c r="F550" s="23"/>
      <c r="G550" s="23"/>
      <c r="Z550" s="23"/>
      <c r="AA550" s="23"/>
      <c r="AB550" s="23"/>
    </row>
    <row r="551" spans="2:28" ht="17.25" customHeight="1">
      <c r="B551" s="23"/>
      <c r="C551" s="23"/>
      <c r="D551" s="23"/>
      <c r="E551" s="23"/>
      <c r="F551" s="23"/>
      <c r="G551" s="23"/>
      <c r="Z551" s="23"/>
      <c r="AA551" s="23"/>
      <c r="AB551" s="23"/>
    </row>
    <row r="552" spans="2:28" ht="17.25" customHeight="1">
      <c r="B552" s="23"/>
      <c r="C552" s="23"/>
      <c r="D552" s="23"/>
      <c r="E552" s="23"/>
      <c r="F552" s="23"/>
      <c r="G552" s="23"/>
      <c r="Z552" s="23"/>
      <c r="AA552" s="23"/>
      <c r="AB552" s="23"/>
    </row>
    <row r="553" spans="2:28" ht="17.25" customHeight="1">
      <c r="B553" s="23"/>
      <c r="C553" s="23"/>
      <c r="D553" s="23"/>
      <c r="E553" s="23"/>
      <c r="F553" s="23"/>
      <c r="G553" s="23"/>
      <c r="Z553" s="23"/>
      <c r="AA553" s="23"/>
      <c r="AB553" s="23"/>
    </row>
    <row r="554" spans="2:28" ht="17.25" customHeight="1">
      <c r="B554" s="23"/>
      <c r="C554" s="23"/>
      <c r="D554" s="23"/>
      <c r="E554" s="23"/>
      <c r="F554" s="23"/>
      <c r="G554" s="23"/>
      <c r="Z554" s="23"/>
      <c r="AA554" s="23"/>
      <c r="AB554" s="23"/>
    </row>
    <row r="555" spans="2:28" ht="17.25" customHeight="1">
      <c r="B555" s="23"/>
      <c r="C555" s="23"/>
      <c r="D555" s="23"/>
      <c r="E555" s="23"/>
      <c r="F555" s="23"/>
      <c r="G555" s="23"/>
      <c r="Z555" s="23"/>
      <c r="AA555" s="23"/>
      <c r="AB555" s="23"/>
    </row>
    <row r="556" spans="2:28" ht="17.25" customHeight="1">
      <c r="B556" s="23"/>
      <c r="C556" s="23"/>
      <c r="D556" s="23"/>
      <c r="E556" s="23"/>
      <c r="F556" s="23"/>
      <c r="G556" s="23"/>
      <c r="Z556" s="23"/>
      <c r="AA556" s="23"/>
      <c r="AB556" s="23"/>
    </row>
    <row r="557" spans="2:28" ht="17.25" customHeight="1">
      <c r="B557" s="23"/>
      <c r="C557" s="23"/>
      <c r="D557" s="23"/>
      <c r="E557" s="23"/>
      <c r="F557" s="23"/>
      <c r="G557" s="23"/>
      <c r="Z557" s="23"/>
      <c r="AA557" s="23"/>
      <c r="AB557" s="23"/>
    </row>
    <row r="558" spans="2:28" ht="17.25" customHeight="1">
      <c r="B558" s="23"/>
      <c r="C558" s="23"/>
      <c r="D558" s="23"/>
      <c r="E558" s="23"/>
      <c r="F558" s="23"/>
      <c r="G558" s="23"/>
      <c r="Z558" s="23"/>
      <c r="AA558" s="23"/>
      <c r="AB558" s="23"/>
    </row>
    <row r="559" spans="2:28" ht="17.25" customHeight="1">
      <c r="B559" s="23"/>
      <c r="C559" s="23"/>
      <c r="D559" s="23"/>
      <c r="E559" s="23"/>
      <c r="F559" s="23"/>
      <c r="G559" s="23"/>
      <c r="Z559" s="23"/>
      <c r="AA559" s="23"/>
      <c r="AB559" s="23"/>
    </row>
    <row r="560" spans="2:28" ht="17.25" customHeight="1">
      <c r="B560" s="23"/>
      <c r="C560" s="23"/>
      <c r="D560" s="23"/>
      <c r="E560" s="23"/>
      <c r="F560" s="23"/>
      <c r="G560" s="23"/>
      <c r="Z560" s="23"/>
      <c r="AA560" s="23"/>
      <c r="AB560" s="23"/>
    </row>
    <row r="561" spans="2:28" ht="17.25" customHeight="1">
      <c r="B561" s="23"/>
      <c r="C561" s="23"/>
      <c r="D561" s="23"/>
      <c r="E561" s="23"/>
      <c r="F561" s="23"/>
      <c r="G561" s="23"/>
      <c r="Z561" s="23"/>
      <c r="AA561" s="23"/>
      <c r="AB561" s="23"/>
    </row>
    <row r="562" spans="2:28" ht="17.25" customHeight="1">
      <c r="B562" s="23"/>
      <c r="C562" s="23"/>
      <c r="D562" s="23"/>
      <c r="E562" s="23"/>
      <c r="F562" s="23"/>
      <c r="G562" s="23"/>
      <c r="Z562" s="23"/>
      <c r="AA562" s="23"/>
      <c r="AB562" s="23"/>
    </row>
    <row r="563" spans="2:28" ht="17.25" customHeight="1">
      <c r="B563" s="23"/>
      <c r="C563" s="23"/>
      <c r="D563" s="23"/>
      <c r="E563" s="23"/>
      <c r="F563" s="23"/>
      <c r="G563" s="23"/>
      <c r="Z563" s="23"/>
      <c r="AA563" s="23"/>
      <c r="AB563" s="23"/>
    </row>
    <row r="564" spans="2:28" ht="17.25" customHeight="1">
      <c r="B564" s="23"/>
      <c r="C564" s="23"/>
      <c r="D564" s="23"/>
      <c r="E564" s="23"/>
      <c r="F564" s="23"/>
      <c r="G564" s="23"/>
      <c r="Z564" s="23"/>
      <c r="AA564" s="23"/>
      <c r="AB564" s="23"/>
    </row>
    <row r="565" spans="2:28" ht="17.25" customHeight="1">
      <c r="B565" s="23"/>
      <c r="C565" s="23"/>
      <c r="D565" s="23"/>
      <c r="E565" s="23"/>
      <c r="F565" s="23"/>
      <c r="G565" s="23"/>
      <c r="Z565" s="23"/>
      <c r="AA565" s="23"/>
      <c r="AB565" s="23"/>
    </row>
    <row r="566" spans="2:28" ht="17.25" customHeight="1">
      <c r="B566" s="23"/>
      <c r="C566" s="23"/>
      <c r="D566" s="23"/>
      <c r="E566" s="23"/>
      <c r="F566" s="23"/>
      <c r="G566" s="23"/>
      <c r="Z566" s="23"/>
      <c r="AA566" s="23"/>
      <c r="AB566" s="23"/>
    </row>
    <row r="567" spans="2:28" ht="17.25" customHeight="1">
      <c r="B567" s="23"/>
      <c r="C567" s="23"/>
      <c r="D567" s="23"/>
      <c r="E567" s="23"/>
      <c r="F567" s="23"/>
      <c r="G567" s="23"/>
      <c r="Z567" s="23"/>
      <c r="AA567" s="23"/>
      <c r="AB567" s="23"/>
    </row>
    <row r="568" spans="2:28" ht="17.25" customHeight="1">
      <c r="B568" s="23"/>
      <c r="C568" s="23"/>
      <c r="D568" s="23"/>
      <c r="E568" s="23"/>
      <c r="F568" s="23"/>
      <c r="G568" s="23"/>
      <c r="Z568" s="23"/>
      <c r="AA568" s="23"/>
      <c r="AB568" s="23"/>
    </row>
    <row r="569" spans="2:28" ht="17.25" customHeight="1">
      <c r="B569" s="23"/>
      <c r="C569" s="23"/>
      <c r="D569" s="23"/>
      <c r="E569" s="23"/>
      <c r="F569" s="23"/>
      <c r="G569" s="23"/>
      <c r="Z569" s="23"/>
      <c r="AA569" s="23"/>
      <c r="AB569" s="23"/>
    </row>
    <row r="570" spans="2:28" ht="17.25" customHeight="1">
      <c r="B570" s="23"/>
      <c r="C570" s="23"/>
      <c r="D570" s="23"/>
      <c r="E570" s="23"/>
      <c r="F570" s="23"/>
      <c r="G570" s="23"/>
      <c r="Z570" s="23"/>
      <c r="AA570" s="23"/>
      <c r="AB570" s="23"/>
    </row>
    <row r="571" spans="2:28" ht="17.25" customHeight="1">
      <c r="B571" s="23"/>
      <c r="C571" s="23"/>
      <c r="D571" s="23"/>
      <c r="E571" s="23"/>
      <c r="F571" s="23"/>
      <c r="G571" s="23"/>
      <c r="Z571" s="23"/>
      <c r="AA571" s="23"/>
      <c r="AB571" s="23"/>
    </row>
    <row r="572" spans="2:28" ht="17.25" customHeight="1">
      <c r="B572" s="23"/>
      <c r="C572" s="23"/>
      <c r="D572" s="23"/>
      <c r="E572" s="23"/>
      <c r="F572" s="23"/>
      <c r="G572" s="23"/>
      <c r="Z572" s="23"/>
      <c r="AA572" s="23"/>
      <c r="AB572" s="23"/>
    </row>
    <row r="573" spans="2:28" ht="17.25" customHeight="1">
      <c r="B573" s="23"/>
      <c r="C573" s="23"/>
      <c r="D573" s="23"/>
      <c r="E573" s="23"/>
      <c r="F573" s="23"/>
      <c r="G573" s="23"/>
      <c r="Z573" s="23"/>
      <c r="AA573" s="23"/>
      <c r="AB573" s="23"/>
    </row>
    <row r="574" spans="2:28" ht="17.25" customHeight="1">
      <c r="B574" s="23"/>
      <c r="C574" s="23"/>
      <c r="D574" s="23"/>
      <c r="E574" s="23"/>
      <c r="F574" s="23"/>
      <c r="G574" s="23"/>
      <c r="Z574" s="23"/>
      <c r="AA574" s="23"/>
      <c r="AB574" s="23"/>
    </row>
    <row r="575" spans="2:28" ht="17.25" customHeight="1">
      <c r="B575" s="23"/>
      <c r="C575" s="23"/>
      <c r="D575" s="23"/>
      <c r="E575" s="23"/>
      <c r="F575" s="23"/>
      <c r="G575" s="23"/>
      <c r="Z575" s="23"/>
      <c r="AA575" s="23"/>
      <c r="AB575" s="23"/>
    </row>
    <row r="576" spans="2:28" ht="17.25" customHeight="1">
      <c r="B576" s="23"/>
      <c r="C576" s="23"/>
      <c r="D576" s="23"/>
      <c r="E576" s="23"/>
      <c r="F576" s="23"/>
      <c r="G576" s="23"/>
      <c r="Z576" s="23"/>
      <c r="AA576" s="23"/>
      <c r="AB576" s="23"/>
    </row>
    <row r="577" spans="2:28" ht="17.25" customHeight="1">
      <c r="B577" s="23"/>
      <c r="C577" s="23"/>
      <c r="D577" s="23"/>
      <c r="E577" s="23"/>
      <c r="F577" s="23"/>
      <c r="G577" s="23"/>
      <c r="Z577" s="23"/>
      <c r="AA577" s="23"/>
      <c r="AB577" s="23"/>
    </row>
    <row r="578" spans="2:28" ht="17.25" customHeight="1">
      <c r="B578" s="23"/>
      <c r="C578" s="23"/>
      <c r="D578" s="23"/>
      <c r="E578" s="23"/>
      <c r="F578" s="23"/>
      <c r="G578" s="23"/>
      <c r="Z578" s="23"/>
      <c r="AA578" s="23"/>
      <c r="AB578" s="23"/>
    </row>
    <row r="579" spans="2:28" ht="17.25" customHeight="1">
      <c r="B579" s="23"/>
      <c r="C579" s="23"/>
      <c r="D579" s="23"/>
      <c r="E579" s="23"/>
      <c r="F579" s="23"/>
      <c r="G579" s="23"/>
      <c r="Z579" s="23"/>
      <c r="AA579" s="23"/>
      <c r="AB579" s="23"/>
    </row>
    <row r="580" spans="2:28" ht="17.25" customHeight="1">
      <c r="B580" s="23"/>
      <c r="C580" s="23"/>
      <c r="D580" s="23"/>
      <c r="E580" s="23"/>
      <c r="F580" s="23"/>
      <c r="G580" s="23"/>
      <c r="Z580" s="23"/>
      <c r="AA580" s="23"/>
      <c r="AB580" s="23"/>
    </row>
    <row r="581" spans="2:28" ht="17.25" customHeight="1">
      <c r="B581" s="23"/>
      <c r="C581" s="23"/>
      <c r="D581" s="23"/>
      <c r="E581" s="23"/>
      <c r="F581" s="23"/>
      <c r="G581" s="23"/>
      <c r="Z581" s="23"/>
      <c r="AA581" s="23"/>
      <c r="AB581" s="23"/>
    </row>
    <row r="582" spans="2:28" ht="17.25" customHeight="1">
      <c r="B582" s="23"/>
      <c r="C582" s="23"/>
      <c r="D582" s="23"/>
      <c r="E582" s="23"/>
      <c r="F582" s="23"/>
      <c r="G582" s="23"/>
      <c r="Z582" s="23"/>
      <c r="AA582" s="23"/>
      <c r="AB582" s="23"/>
    </row>
    <row r="583" spans="2:28" ht="17.25" customHeight="1">
      <c r="B583" s="23"/>
      <c r="C583" s="23"/>
      <c r="D583" s="23"/>
      <c r="E583" s="23"/>
      <c r="F583" s="23"/>
      <c r="G583" s="23"/>
      <c r="Z583" s="23"/>
      <c r="AA583" s="23"/>
      <c r="AB583" s="23"/>
    </row>
    <row r="584" spans="2:28" ht="17.25" customHeight="1">
      <c r="B584" s="23"/>
      <c r="C584" s="23"/>
      <c r="D584" s="23"/>
      <c r="E584" s="23"/>
      <c r="F584" s="23"/>
      <c r="G584" s="23"/>
      <c r="Z584" s="23"/>
      <c r="AA584" s="23"/>
      <c r="AB584" s="23"/>
    </row>
    <row r="585" spans="2:28" ht="17.25" customHeight="1">
      <c r="B585" s="23"/>
      <c r="C585" s="23"/>
      <c r="D585" s="23"/>
      <c r="E585" s="23"/>
      <c r="F585" s="23"/>
      <c r="G585" s="23"/>
      <c r="Z585" s="23"/>
      <c r="AA585" s="23"/>
      <c r="AB585" s="23"/>
    </row>
    <row r="586" spans="2:28" ht="17.25" customHeight="1">
      <c r="B586" s="23"/>
      <c r="C586" s="23"/>
      <c r="D586" s="23"/>
      <c r="E586" s="23"/>
      <c r="F586" s="23"/>
      <c r="G586" s="23"/>
      <c r="Z586" s="23"/>
      <c r="AA586" s="23"/>
      <c r="AB586" s="23"/>
    </row>
    <row r="587" spans="2:28" ht="17.25" customHeight="1">
      <c r="B587" s="23"/>
      <c r="C587" s="23"/>
      <c r="D587" s="23"/>
      <c r="E587" s="23"/>
      <c r="F587" s="23"/>
      <c r="G587" s="23"/>
      <c r="Z587" s="23"/>
      <c r="AA587" s="23"/>
      <c r="AB587" s="23"/>
    </row>
    <row r="588" spans="2:28" ht="17.25" customHeight="1">
      <c r="B588" s="23"/>
      <c r="C588" s="23"/>
      <c r="D588" s="23"/>
      <c r="E588" s="23"/>
      <c r="F588" s="23"/>
      <c r="G588" s="23"/>
      <c r="Z588" s="23"/>
      <c r="AA588" s="23"/>
      <c r="AB588" s="23"/>
    </row>
    <row r="589" spans="2:28" ht="17.25" customHeight="1">
      <c r="B589" s="23"/>
      <c r="C589" s="23"/>
      <c r="D589" s="23"/>
      <c r="E589" s="23"/>
      <c r="F589" s="23"/>
      <c r="G589" s="23"/>
      <c r="Z589" s="23"/>
      <c r="AA589" s="23"/>
      <c r="AB589" s="23"/>
    </row>
    <row r="590" spans="2:28" ht="17.25" customHeight="1">
      <c r="B590" s="23"/>
      <c r="C590" s="23"/>
      <c r="D590" s="23"/>
      <c r="E590" s="23"/>
      <c r="F590" s="23"/>
      <c r="G590" s="23"/>
      <c r="Z590" s="23"/>
      <c r="AA590" s="23"/>
      <c r="AB590" s="23"/>
    </row>
    <row r="591" spans="2:28" ht="17.25" customHeight="1">
      <c r="B591" s="23"/>
      <c r="C591" s="23"/>
      <c r="D591" s="23"/>
      <c r="E591" s="23"/>
      <c r="F591" s="23"/>
      <c r="G591" s="23"/>
      <c r="Z591" s="23"/>
      <c r="AA591" s="23"/>
      <c r="AB591" s="23"/>
    </row>
    <row r="592" spans="2:28" ht="17.25" customHeight="1">
      <c r="B592" s="23"/>
      <c r="C592" s="23"/>
      <c r="D592" s="23"/>
      <c r="E592" s="23"/>
      <c r="F592" s="23"/>
      <c r="G592" s="23"/>
      <c r="Z592" s="23"/>
      <c r="AA592" s="23"/>
      <c r="AB592" s="23"/>
    </row>
    <row r="593" spans="2:28" ht="17.25" customHeight="1">
      <c r="B593" s="23"/>
      <c r="C593" s="23"/>
      <c r="D593" s="23"/>
      <c r="E593" s="23"/>
      <c r="F593" s="23"/>
      <c r="G593" s="23"/>
      <c r="Z593" s="23"/>
      <c r="AA593" s="23"/>
      <c r="AB593" s="23"/>
    </row>
    <row r="594" spans="2:28" ht="17.25" customHeight="1">
      <c r="B594" s="23"/>
      <c r="C594" s="23"/>
      <c r="D594" s="23"/>
      <c r="E594" s="23"/>
      <c r="F594" s="23"/>
      <c r="G594" s="23"/>
      <c r="Z594" s="23"/>
      <c r="AA594" s="23"/>
      <c r="AB594" s="23"/>
    </row>
    <row r="595" spans="2:28" ht="17.25" customHeight="1">
      <c r="B595" s="23"/>
      <c r="C595" s="23"/>
      <c r="D595" s="23"/>
      <c r="E595" s="23"/>
      <c r="F595" s="23"/>
      <c r="G595" s="23"/>
      <c r="Z595" s="23"/>
      <c r="AA595" s="23"/>
      <c r="AB595" s="23"/>
    </row>
    <row r="596" spans="2:28" ht="17.25" customHeight="1">
      <c r="B596" s="23"/>
      <c r="C596" s="23"/>
      <c r="D596" s="23"/>
      <c r="E596" s="23"/>
      <c r="F596" s="23"/>
      <c r="G596" s="23"/>
      <c r="Z596" s="23"/>
      <c r="AA596" s="23"/>
      <c r="AB596" s="23"/>
    </row>
    <row r="597" spans="2:28" ht="17.25" customHeight="1">
      <c r="B597" s="23"/>
      <c r="C597" s="23"/>
      <c r="D597" s="23"/>
      <c r="E597" s="23"/>
      <c r="F597" s="23"/>
      <c r="G597" s="23"/>
      <c r="Z597" s="23"/>
      <c r="AA597" s="23"/>
      <c r="AB597" s="23"/>
    </row>
    <row r="598" spans="2:28" ht="17.25" customHeight="1">
      <c r="B598" s="23"/>
      <c r="C598" s="23"/>
      <c r="D598" s="23"/>
      <c r="E598" s="23"/>
      <c r="F598" s="23"/>
      <c r="G598" s="23"/>
      <c r="Z598" s="23"/>
      <c r="AA598" s="23"/>
      <c r="AB598" s="23"/>
    </row>
    <row r="599" spans="2:28" ht="17.25" customHeight="1">
      <c r="B599" s="23"/>
      <c r="C599" s="23"/>
      <c r="D599" s="23"/>
      <c r="E599" s="23"/>
      <c r="F599" s="23"/>
      <c r="G599" s="23"/>
      <c r="Z599" s="23"/>
      <c r="AA599" s="23"/>
      <c r="AB599" s="23"/>
    </row>
    <row r="600" spans="2:28" ht="17.25" customHeight="1">
      <c r="B600" s="23"/>
      <c r="C600" s="23"/>
      <c r="D600" s="23"/>
      <c r="E600" s="23"/>
      <c r="F600" s="23"/>
      <c r="G600" s="23"/>
      <c r="Z600" s="23"/>
      <c r="AA600" s="23"/>
      <c r="AB600" s="23"/>
    </row>
    <row r="601" spans="2:28" ht="17.25" customHeight="1">
      <c r="B601" s="23"/>
      <c r="C601" s="23"/>
      <c r="D601" s="23"/>
      <c r="E601" s="23"/>
      <c r="F601" s="23"/>
      <c r="G601" s="23"/>
      <c r="Z601" s="23"/>
      <c r="AA601" s="23"/>
      <c r="AB601" s="23"/>
    </row>
    <row r="602" spans="2:28" ht="17.25" customHeight="1">
      <c r="B602" s="23"/>
      <c r="C602" s="23"/>
      <c r="D602" s="23"/>
      <c r="E602" s="23"/>
      <c r="F602" s="23"/>
      <c r="G602" s="23"/>
      <c r="Z602" s="23"/>
      <c r="AA602" s="23"/>
      <c r="AB602" s="23"/>
    </row>
    <row r="603" spans="2:28" ht="17.25" customHeight="1">
      <c r="B603" s="23"/>
      <c r="C603" s="23"/>
      <c r="D603" s="23"/>
      <c r="E603" s="23"/>
      <c r="F603" s="23"/>
      <c r="G603" s="23"/>
      <c r="Z603" s="23"/>
      <c r="AA603" s="23"/>
      <c r="AB603" s="23"/>
    </row>
    <row r="604" spans="2:28" ht="17.25" customHeight="1">
      <c r="B604" s="23"/>
      <c r="C604" s="23"/>
      <c r="D604" s="23"/>
      <c r="E604" s="23"/>
      <c r="F604" s="23"/>
      <c r="G604" s="23"/>
      <c r="Z604" s="23"/>
      <c r="AA604" s="23"/>
      <c r="AB604" s="23"/>
    </row>
    <row r="605" spans="2:28" ht="17.25" customHeight="1">
      <c r="B605" s="23"/>
      <c r="C605" s="23"/>
      <c r="D605" s="23"/>
      <c r="E605" s="23"/>
      <c r="F605" s="23"/>
      <c r="G605" s="23"/>
      <c r="Z605" s="23"/>
      <c r="AA605" s="23"/>
      <c r="AB605" s="23"/>
    </row>
    <row r="606" spans="2:28" ht="17.25" customHeight="1">
      <c r="B606" s="23"/>
      <c r="C606" s="23"/>
      <c r="D606" s="23"/>
      <c r="E606" s="23"/>
      <c r="F606" s="23"/>
      <c r="G606" s="23"/>
      <c r="Z606" s="23"/>
      <c r="AA606" s="23"/>
      <c r="AB606" s="23"/>
    </row>
    <row r="607" spans="2:28" ht="17.25" customHeight="1">
      <c r="B607" s="23"/>
      <c r="C607" s="23"/>
      <c r="D607" s="23"/>
      <c r="E607" s="23"/>
      <c r="F607" s="23"/>
      <c r="G607" s="23"/>
      <c r="Z607" s="23"/>
      <c r="AA607" s="23"/>
      <c r="AB607" s="23"/>
    </row>
    <row r="608" spans="2:28" ht="17.25" customHeight="1">
      <c r="B608" s="23"/>
      <c r="C608" s="23"/>
      <c r="D608" s="23"/>
      <c r="E608" s="23"/>
      <c r="F608" s="23"/>
      <c r="G608" s="23"/>
      <c r="Z608" s="23"/>
      <c r="AA608" s="23"/>
      <c r="AB608" s="23"/>
    </row>
    <row r="609" spans="2:28" ht="17.25" customHeight="1">
      <c r="B609" s="23"/>
      <c r="C609" s="23"/>
      <c r="D609" s="23"/>
      <c r="E609" s="23"/>
      <c r="F609" s="23"/>
      <c r="G609" s="23"/>
      <c r="Z609" s="23"/>
      <c r="AA609" s="23"/>
      <c r="AB609" s="23"/>
    </row>
    <row r="610" spans="2:28" ht="17.25" customHeight="1">
      <c r="B610" s="23"/>
      <c r="C610" s="23"/>
      <c r="D610" s="23"/>
      <c r="E610" s="23"/>
      <c r="F610" s="23"/>
      <c r="G610" s="23"/>
      <c r="Z610" s="23"/>
      <c r="AA610" s="23"/>
      <c r="AB610" s="23"/>
    </row>
    <row r="611" spans="2:28" ht="17.25" customHeight="1">
      <c r="B611" s="23"/>
      <c r="C611" s="23"/>
      <c r="D611" s="23"/>
      <c r="E611" s="23"/>
      <c r="F611" s="23"/>
      <c r="G611" s="23"/>
      <c r="Z611" s="23"/>
      <c r="AA611" s="23"/>
      <c r="AB611" s="23"/>
    </row>
    <row r="612" spans="2:28" ht="17.25" customHeight="1">
      <c r="B612" s="23"/>
      <c r="C612" s="23"/>
      <c r="D612" s="23"/>
      <c r="E612" s="23"/>
      <c r="F612" s="23"/>
      <c r="G612" s="23"/>
      <c r="Z612" s="23"/>
      <c r="AA612" s="23"/>
      <c r="AB612" s="23"/>
    </row>
    <row r="613" spans="2:28" ht="17.25" customHeight="1">
      <c r="B613" s="23"/>
      <c r="C613" s="23"/>
      <c r="D613" s="23"/>
      <c r="E613" s="23"/>
      <c r="F613" s="23"/>
      <c r="G613" s="23"/>
      <c r="Z613" s="23"/>
      <c r="AA613" s="23"/>
      <c r="AB613" s="23"/>
    </row>
    <row r="614" spans="2:28" ht="17.25" customHeight="1">
      <c r="B614" s="23"/>
      <c r="C614" s="23"/>
      <c r="D614" s="23"/>
      <c r="E614" s="23"/>
      <c r="F614" s="23"/>
      <c r="G614" s="23"/>
      <c r="Z614" s="23"/>
      <c r="AA614" s="23"/>
      <c r="AB614" s="23"/>
    </row>
    <row r="615" spans="2:28" ht="17.25" customHeight="1">
      <c r="B615" s="23"/>
      <c r="C615" s="23"/>
      <c r="D615" s="23"/>
      <c r="E615" s="23"/>
      <c r="F615" s="23"/>
      <c r="G615" s="23"/>
      <c r="Z615" s="23"/>
      <c r="AA615" s="23"/>
      <c r="AB615" s="23"/>
    </row>
    <row r="616" spans="2:28" ht="17.25" customHeight="1">
      <c r="B616" s="23"/>
      <c r="C616" s="23"/>
      <c r="D616" s="23"/>
      <c r="E616" s="23"/>
      <c r="F616" s="23"/>
      <c r="G616" s="23"/>
      <c r="Z616" s="23"/>
      <c r="AA616" s="23"/>
      <c r="AB616" s="23"/>
    </row>
    <row r="617" spans="2:28" ht="17.25" customHeight="1">
      <c r="B617" s="23"/>
      <c r="C617" s="23"/>
      <c r="D617" s="23"/>
      <c r="E617" s="23"/>
      <c r="F617" s="23"/>
      <c r="G617" s="23"/>
      <c r="Z617" s="23"/>
      <c r="AA617" s="23"/>
      <c r="AB617" s="23"/>
    </row>
    <row r="618" spans="2:28" ht="17.25" customHeight="1">
      <c r="B618" s="23"/>
      <c r="C618" s="23"/>
      <c r="D618" s="23"/>
      <c r="E618" s="23"/>
      <c r="F618" s="23"/>
      <c r="G618" s="23"/>
      <c r="Z618" s="23"/>
      <c r="AA618" s="23"/>
      <c r="AB618" s="23"/>
    </row>
    <row r="619" spans="2:28" ht="17.25" customHeight="1">
      <c r="B619" s="23"/>
      <c r="C619" s="23"/>
      <c r="D619" s="23"/>
      <c r="E619" s="23"/>
      <c r="F619" s="23"/>
      <c r="G619" s="23"/>
      <c r="Z619" s="23"/>
      <c r="AA619" s="23"/>
      <c r="AB619" s="23"/>
    </row>
    <row r="620" spans="2:28" ht="17.25" customHeight="1">
      <c r="B620" s="23"/>
      <c r="C620" s="23"/>
      <c r="D620" s="23"/>
      <c r="E620" s="23"/>
      <c r="F620" s="23"/>
      <c r="G620" s="23"/>
      <c r="Z620" s="23"/>
      <c r="AA620" s="23"/>
      <c r="AB620" s="23"/>
    </row>
    <row r="621" spans="2:28" ht="17.25" customHeight="1">
      <c r="B621" s="23"/>
      <c r="C621" s="23"/>
      <c r="D621" s="23"/>
      <c r="E621" s="23"/>
      <c r="F621" s="23"/>
      <c r="G621" s="23"/>
      <c r="Z621" s="23"/>
      <c r="AA621" s="23"/>
      <c r="AB621" s="23"/>
    </row>
    <row r="622" spans="2:28" ht="17.25" customHeight="1">
      <c r="B622" s="23"/>
      <c r="C622" s="23"/>
      <c r="D622" s="23"/>
      <c r="E622" s="23"/>
      <c r="F622" s="23"/>
      <c r="G622" s="23"/>
      <c r="Z622" s="23"/>
      <c r="AA622" s="23"/>
      <c r="AB622" s="23"/>
    </row>
    <row r="623" spans="2:28" ht="17.25" customHeight="1">
      <c r="B623" s="23"/>
      <c r="C623" s="23"/>
      <c r="D623" s="23"/>
      <c r="E623" s="23"/>
      <c r="F623" s="23"/>
      <c r="G623" s="23"/>
      <c r="Z623" s="23"/>
      <c r="AA623" s="23"/>
      <c r="AB623" s="23"/>
    </row>
    <row r="624" spans="2:28" ht="17.25" customHeight="1">
      <c r="B624" s="23"/>
      <c r="C624" s="23"/>
      <c r="D624" s="23"/>
      <c r="E624" s="23"/>
      <c r="F624" s="23"/>
      <c r="G624" s="23"/>
      <c r="Z624" s="23"/>
      <c r="AA624" s="23"/>
      <c r="AB624" s="23"/>
    </row>
    <row r="625" spans="2:28" ht="17.25" customHeight="1">
      <c r="B625" s="23"/>
      <c r="C625" s="23"/>
      <c r="D625" s="23"/>
      <c r="E625" s="23"/>
      <c r="F625" s="23"/>
      <c r="G625" s="23"/>
      <c r="Z625" s="23"/>
      <c r="AA625" s="23"/>
      <c r="AB625" s="23"/>
    </row>
    <row r="626" spans="2:28" ht="17.25" customHeight="1">
      <c r="B626" s="23"/>
      <c r="C626" s="23"/>
      <c r="D626" s="23"/>
      <c r="E626" s="23"/>
      <c r="F626" s="23"/>
      <c r="G626" s="23"/>
      <c r="Z626" s="23"/>
      <c r="AA626" s="23"/>
      <c r="AB626" s="23"/>
    </row>
    <row r="627" spans="2:28" ht="17.25" customHeight="1">
      <c r="B627" s="23"/>
      <c r="C627" s="23"/>
      <c r="D627" s="23"/>
      <c r="E627" s="23"/>
      <c r="F627" s="23"/>
      <c r="G627" s="23"/>
      <c r="Z627" s="23"/>
      <c r="AA627" s="23"/>
      <c r="AB627" s="23"/>
    </row>
    <row r="628" spans="2:28" ht="17.25" customHeight="1">
      <c r="B628" s="23"/>
      <c r="C628" s="23"/>
      <c r="D628" s="23"/>
      <c r="E628" s="23"/>
      <c r="F628" s="23"/>
      <c r="G628" s="23"/>
      <c r="Z628" s="23"/>
      <c r="AA628" s="23"/>
      <c r="AB628" s="23"/>
    </row>
    <row r="629" spans="2:28" ht="17.25" customHeight="1">
      <c r="B629" s="23"/>
      <c r="C629" s="23"/>
      <c r="D629" s="23"/>
      <c r="E629" s="23"/>
      <c r="F629" s="23"/>
      <c r="G629" s="23"/>
      <c r="Z629" s="23"/>
      <c r="AA629" s="23"/>
      <c r="AB629" s="23"/>
    </row>
    <row r="630" spans="2:28" ht="17.25" customHeight="1">
      <c r="B630" s="23"/>
      <c r="C630" s="23"/>
      <c r="D630" s="23"/>
      <c r="E630" s="23"/>
      <c r="F630" s="23"/>
      <c r="G630" s="23"/>
      <c r="Z630" s="23"/>
      <c r="AA630" s="23"/>
      <c r="AB630" s="23"/>
    </row>
    <row r="631" spans="2:28" ht="17.25" customHeight="1">
      <c r="B631" s="23"/>
      <c r="C631" s="23"/>
      <c r="D631" s="23"/>
      <c r="E631" s="23"/>
      <c r="F631" s="23"/>
      <c r="G631" s="23"/>
      <c r="Z631" s="23"/>
      <c r="AA631" s="23"/>
      <c r="AB631" s="23"/>
    </row>
    <row r="632" spans="2:28" ht="17.25" customHeight="1">
      <c r="B632" s="23"/>
      <c r="C632" s="23"/>
      <c r="D632" s="23"/>
      <c r="E632" s="23"/>
      <c r="F632" s="23"/>
      <c r="G632" s="23"/>
      <c r="Z632" s="23"/>
      <c r="AA632" s="23"/>
      <c r="AB632" s="23"/>
    </row>
    <row r="633" spans="2:28" ht="17.25" customHeight="1">
      <c r="B633" s="23"/>
      <c r="C633" s="23"/>
      <c r="D633" s="23"/>
      <c r="E633" s="23"/>
      <c r="F633" s="23"/>
      <c r="G633" s="23"/>
      <c r="Z633" s="23"/>
      <c r="AA633" s="23"/>
      <c r="AB633" s="23"/>
    </row>
    <row r="634" spans="2:28" ht="17.25" customHeight="1">
      <c r="B634" s="23"/>
      <c r="C634" s="23"/>
      <c r="D634" s="23"/>
      <c r="E634" s="23"/>
      <c r="F634" s="23"/>
      <c r="G634" s="23"/>
      <c r="Z634" s="23"/>
      <c r="AA634" s="23"/>
      <c r="AB634" s="23"/>
    </row>
    <row r="635" spans="2:28" ht="17.25" customHeight="1">
      <c r="B635" s="23"/>
      <c r="C635" s="23"/>
      <c r="D635" s="23"/>
      <c r="E635" s="23"/>
      <c r="F635" s="23"/>
      <c r="G635" s="23"/>
      <c r="Z635" s="23"/>
      <c r="AA635" s="23"/>
      <c r="AB635" s="23"/>
    </row>
    <row r="636" spans="2:28" ht="17.25" customHeight="1">
      <c r="B636" s="23"/>
      <c r="C636" s="23"/>
      <c r="D636" s="23"/>
      <c r="E636" s="23"/>
      <c r="F636" s="23"/>
      <c r="G636" s="23"/>
      <c r="Z636" s="23"/>
      <c r="AA636" s="23"/>
      <c r="AB636" s="23"/>
    </row>
    <row r="637" spans="2:28" ht="17.25" customHeight="1">
      <c r="B637" s="23"/>
      <c r="C637" s="23"/>
      <c r="D637" s="23"/>
      <c r="E637" s="23"/>
      <c r="F637" s="23"/>
      <c r="G637" s="23"/>
      <c r="Z637" s="23"/>
      <c r="AA637" s="23"/>
      <c r="AB637" s="23"/>
    </row>
    <row r="638" spans="2:28" ht="17.25" customHeight="1">
      <c r="B638" s="23"/>
      <c r="C638" s="23"/>
      <c r="D638" s="23"/>
      <c r="E638" s="23"/>
      <c r="F638" s="23"/>
      <c r="G638" s="23"/>
      <c r="Z638" s="23"/>
      <c r="AA638" s="23"/>
      <c r="AB638" s="23"/>
    </row>
    <row r="639" spans="2:28" ht="17.25" customHeight="1">
      <c r="B639" s="23"/>
      <c r="C639" s="23"/>
      <c r="D639" s="23"/>
      <c r="E639" s="23"/>
      <c r="F639" s="23"/>
      <c r="G639" s="23"/>
      <c r="Z639" s="23"/>
      <c r="AA639" s="23"/>
      <c r="AB639" s="23"/>
    </row>
    <row r="640" spans="2:28" ht="17.25" customHeight="1">
      <c r="B640" s="23"/>
      <c r="C640" s="23"/>
      <c r="D640" s="23"/>
      <c r="E640" s="23"/>
      <c r="F640" s="23"/>
      <c r="G640" s="23"/>
      <c r="Z640" s="23"/>
      <c r="AA640" s="23"/>
      <c r="AB640" s="23"/>
    </row>
    <row r="641" spans="2:28" ht="17.25" customHeight="1">
      <c r="B641" s="23"/>
      <c r="C641" s="23"/>
      <c r="D641" s="23"/>
      <c r="E641" s="23"/>
      <c r="F641" s="23"/>
      <c r="G641" s="23"/>
      <c r="Z641" s="23"/>
      <c r="AA641" s="23"/>
      <c r="AB641" s="23"/>
    </row>
    <row r="642" spans="2:28" ht="17.25" customHeight="1">
      <c r="B642" s="23"/>
      <c r="C642" s="23"/>
      <c r="D642" s="23"/>
      <c r="E642" s="23"/>
      <c r="F642" s="23"/>
      <c r="G642" s="23"/>
      <c r="Z642" s="23"/>
      <c r="AA642" s="23"/>
      <c r="AB642" s="23"/>
    </row>
    <row r="643" spans="2:28" ht="17.25" customHeight="1">
      <c r="B643" s="23"/>
      <c r="C643" s="23"/>
      <c r="D643" s="23"/>
      <c r="E643" s="23"/>
      <c r="F643" s="23"/>
      <c r="G643" s="23"/>
      <c r="Z643" s="23"/>
      <c r="AA643" s="23"/>
      <c r="AB643" s="23"/>
    </row>
    <row r="644" spans="2:28" ht="17.25" customHeight="1">
      <c r="B644" s="23"/>
      <c r="C644" s="23"/>
      <c r="D644" s="23"/>
      <c r="E644" s="23"/>
      <c r="F644" s="23"/>
      <c r="G644" s="23"/>
      <c r="Z644" s="23"/>
      <c r="AA644" s="23"/>
      <c r="AB644" s="23"/>
    </row>
    <row r="645" spans="2:28" ht="17.25" customHeight="1">
      <c r="B645" s="23"/>
      <c r="C645" s="23"/>
      <c r="D645" s="23"/>
      <c r="E645" s="23"/>
      <c r="F645" s="23"/>
      <c r="G645" s="23"/>
      <c r="Z645" s="23"/>
      <c r="AA645" s="23"/>
      <c r="AB645" s="23"/>
    </row>
    <row r="646" spans="2:28" ht="17.25" customHeight="1">
      <c r="B646" s="23"/>
      <c r="C646" s="23"/>
      <c r="D646" s="23"/>
      <c r="E646" s="23"/>
      <c r="F646" s="23"/>
      <c r="G646" s="23"/>
      <c r="Z646" s="23"/>
      <c r="AA646" s="23"/>
      <c r="AB646" s="23"/>
    </row>
    <row r="647" spans="2:28" ht="17.25" customHeight="1">
      <c r="B647" s="23"/>
      <c r="C647" s="23"/>
      <c r="D647" s="23"/>
      <c r="E647" s="23"/>
      <c r="F647" s="23"/>
      <c r="G647" s="23"/>
      <c r="Z647" s="23"/>
      <c r="AA647" s="23"/>
      <c r="AB647" s="23"/>
    </row>
    <row r="648" spans="2:28" ht="17.25" customHeight="1">
      <c r="B648" s="23"/>
      <c r="C648" s="23"/>
      <c r="D648" s="23"/>
      <c r="E648" s="23"/>
      <c r="F648" s="23"/>
      <c r="G648" s="23"/>
      <c r="Z648" s="23"/>
      <c r="AA648" s="23"/>
      <c r="AB648" s="23"/>
    </row>
    <row r="649" spans="2:28" ht="17.25" customHeight="1">
      <c r="B649" s="23"/>
      <c r="C649" s="23"/>
      <c r="D649" s="23"/>
      <c r="E649" s="23"/>
      <c r="F649" s="23"/>
      <c r="G649" s="23"/>
      <c r="Z649" s="23"/>
      <c r="AA649" s="23"/>
      <c r="AB649" s="23"/>
    </row>
    <row r="650" spans="2:28" ht="17.25" customHeight="1">
      <c r="B650" s="23"/>
      <c r="C650" s="23"/>
      <c r="D650" s="23"/>
      <c r="E650" s="23"/>
      <c r="F650" s="23"/>
      <c r="G650" s="23"/>
      <c r="Z650" s="23"/>
      <c r="AA650" s="23"/>
      <c r="AB650" s="23"/>
    </row>
    <row r="651" spans="2:28" ht="17.25" customHeight="1">
      <c r="B651" s="23"/>
      <c r="C651" s="23"/>
      <c r="D651" s="23"/>
      <c r="E651" s="23"/>
      <c r="F651" s="23"/>
      <c r="G651" s="23"/>
      <c r="Z651" s="23"/>
      <c r="AA651" s="23"/>
      <c r="AB651" s="23"/>
    </row>
    <row r="652" spans="2:28" ht="17.25" customHeight="1">
      <c r="B652" s="23"/>
      <c r="C652" s="23"/>
      <c r="D652" s="23"/>
      <c r="E652" s="23"/>
      <c r="F652" s="23"/>
      <c r="G652" s="23"/>
      <c r="Z652" s="23"/>
      <c r="AA652" s="23"/>
      <c r="AB652" s="23"/>
    </row>
    <row r="653" spans="2:28" ht="17.25" customHeight="1">
      <c r="B653" s="23"/>
      <c r="C653" s="23"/>
      <c r="D653" s="23"/>
      <c r="E653" s="23"/>
      <c r="F653" s="23"/>
      <c r="G653" s="23"/>
      <c r="Z653" s="23"/>
      <c r="AA653" s="23"/>
      <c r="AB653" s="23"/>
    </row>
    <row r="654" spans="2:28" ht="17.25" customHeight="1">
      <c r="B654" s="23"/>
      <c r="C654" s="23"/>
      <c r="D654" s="23"/>
      <c r="E654" s="23"/>
      <c r="F654" s="23"/>
      <c r="G654" s="23"/>
      <c r="Z654" s="23"/>
      <c r="AA654" s="23"/>
      <c r="AB654" s="23"/>
    </row>
    <row r="655" spans="2:28" ht="17.25" customHeight="1">
      <c r="B655" s="23"/>
      <c r="C655" s="23"/>
      <c r="D655" s="23"/>
      <c r="E655" s="23"/>
      <c r="F655" s="23"/>
      <c r="G655" s="23"/>
      <c r="Z655" s="23"/>
      <c r="AA655" s="23"/>
      <c r="AB655" s="23"/>
    </row>
    <row r="656" spans="2:28" ht="17.25" customHeight="1">
      <c r="B656" s="23"/>
      <c r="C656" s="23"/>
      <c r="D656" s="23"/>
      <c r="E656" s="23"/>
      <c r="F656" s="23"/>
      <c r="G656" s="23"/>
      <c r="Z656" s="23"/>
      <c r="AA656" s="23"/>
      <c r="AB656" s="23"/>
    </row>
    <row r="657" spans="2:28" ht="17.25" customHeight="1">
      <c r="B657" s="23"/>
      <c r="C657" s="23"/>
      <c r="D657" s="23"/>
      <c r="E657" s="23"/>
      <c r="F657" s="23"/>
      <c r="G657" s="23"/>
      <c r="Z657" s="23"/>
      <c r="AA657" s="23"/>
      <c r="AB657" s="23"/>
    </row>
    <row r="658" spans="2:28" ht="17.25" customHeight="1">
      <c r="B658" s="23"/>
      <c r="C658" s="23"/>
      <c r="D658" s="23"/>
      <c r="E658" s="23"/>
      <c r="F658" s="23"/>
      <c r="G658" s="23"/>
      <c r="Z658" s="23"/>
      <c r="AA658" s="23"/>
      <c r="AB658" s="23"/>
    </row>
    <row r="659" spans="2:28" ht="17.25" customHeight="1">
      <c r="B659" s="23"/>
      <c r="C659" s="23"/>
      <c r="D659" s="23"/>
      <c r="E659" s="23"/>
      <c r="F659" s="23"/>
      <c r="G659" s="23"/>
      <c r="Z659" s="23"/>
      <c r="AA659" s="23"/>
      <c r="AB659" s="23"/>
    </row>
    <row r="660" spans="2:28" ht="17.25" customHeight="1">
      <c r="B660" s="23"/>
      <c r="C660" s="23"/>
      <c r="D660" s="23"/>
      <c r="E660" s="23"/>
      <c r="F660" s="23"/>
      <c r="G660" s="23"/>
      <c r="Z660" s="23"/>
      <c r="AA660" s="23"/>
      <c r="AB660" s="23"/>
    </row>
    <row r="661" spans="2:28" ht="17.25" customHeight="1">
      <c r="B661" s="23"/>
      <c r="C661" s="23"/>
      <c r="D661" s="23"/>
      <c r="E661" s="23"/>
      <c r="F661" s="23"/>
      <c r="G661" s="23"/>
      <c r="Z661" s="23"/>
      <c r="AA661" s="23"/>
      <c r="AB661" s="23"/>
    </row>
    <row r="662" spans="2:28" ht="17.25" customHeight="1">
      <c r="B662" s="23"/>
      <c r="C662" s="23"/>
      <c r="D662" s="23"/>
      <c r="E662" s="23"/>
      <c r="F662" s="23"/>
      <c r="G662" s="23"/>
      <c r="Z662" s="23"/>
      <c r="AA662" s="23"/>
      <c r="AB662" s="23"/>
    </row>
    <row r="663" spans="2:28" ht="17.25" customHeight="1">
      <c r="B663" s="23"/>
      <c r="C663" s="23"/>
      <c r="D663" s="23"/>
      <c r="E663" s="23"/>
      <c r="F663" s="23"/>
      <c r="G663" s="23"/>
      <c r="Z663" s="23"/>
      <c r="AA663" s="23"/>
      <c r="AB663" s="23"/>
    </row>
    <row r="664" spans="2:28" ht="17.25" customHeight="1">
      <c r="B664" s="23"/>
      <c r="C664" s="23"/>
      <c r="D664" s="23"/>
      <c r="E664" s="23"/>
      <c r="F664" s="23"/>
      <c r="G664" s="23"/>
      <c r="Z664" s="23"/>
      <c r="AA664" s="23"/>
      <c r="AB664" s="23"/>
    </row>
    <row r="665" spans="2:28" ht="17.25" customHeight="1">
      <c r="B665" s="23"/>
      <c r="C665" s="23"/>
      <c r="D665" s="23"/>
      <c r="E665" s="23"/>
      <c r="F665" s="23"/>
      <c r="G665" s="23"/>
      <c r="Z665" s="23"/>
      <c r="AA665" s="23"/>
      <c r="AB665" s="23"/>
    </row>
    <row r="666" spans="2:28" ht="17.25" customHeight="1">
      <c r="B666" s="23"/>
      <c r="C666" s="23"/>
      <c r="D666" s="23"/>
      <c r="E666" s="23"/>
      <c r="F666" s="23"/>
      <c r="G666" s="23"/>
      <c r="Z666" s="23"/>
      <c r="AA666" s="23"/>
      <c r="AB666" s="23"/>
    </row>
    <row r="667" spans="2:28" ht="17.25" customHeight="1">
      <c r="B667" s="23"/>
      <c r="C667" s="23"/>
      <c r="D667" s="23"/>
      <c r="E667" s="23"/>
      <c r="F667" s="23"/>
      <c r="G667" s="23"/>
      <c r="Z667" s="23"/>
      <c r="AA667" s="23"/>
      <c r="AB667" s="23"/>
    </row>
    <row r="668" spans="2:28" ht="17.25" customHeight="1">
      <c r="B668" s="23"/>
      <c r="C668" s="23"/>
      <c r="D668" s="23"/>
      <c r="E668" s="23"/>
      <c r="F668" s="23"/>
      <c r="G668" s="23"/>
      <c r="Z668" s="23"/>
      <c r="AA668" s="23"/>
      <c r="AB668" s="23"/>
    </row>
    <row r="669" spans="2:28" ht="17.25" customHeight="1">
      <c r="B669" s="23"/>
      <c r="C669" s="23"/>
      <c r="D669" s="23"/>
      <c r="E669" s="23"/>
      <c r="F669" s="23"/>
      <c r="G669" s="23"/>
      <c r="Z669" s="23"/>
      <c r="AA669" s="23"/>
      <c r="AB669" s="23"/>
    </row>
    <row r="670" spans="2:28" ht="17.25" customHeight="1">
      <c r="B670" s="23"/>
      <c r="C670" s="23"/>
      <c r="D670" s="23"/>
      <c r="E670" s="23"/>
      <c r="F670" s="23"/>
      <c r="G670" s="23"/>
      <c r="Z670" s="23"/>
      <c r="AA670" s="23"/>
      <c r="AB670" s="23"/>
    </row>
    <row r="671" spans="2:28" ht="17.25" customHeight="1">
      <c r="B671" s="23"/>
      <c r="C671" s="23"/>
      <c r="D671" s="23"/>
      <c r="E671" s="23"/>
      <c r="F671" s="23"/>
      <c r="G671" s="23"/>
      <c r="Z671" s="23"/>
      <c r="AA671" s="23"/>
      <c r="AB671" s="23"/>
    </row>
    <row r="672" spans="2:28" ht="17.25" customHeight="1">
      <c r="B672" s="23"/>
      <c r="C672" s="23"/>
      <c r="D672" s="23"/>
      <c r="E672" s="23"/>
      <c r="F672" s="23"/>
      <c r="G672" s="23"/>
      <c r="Z672" s="23"/>
      <c r="AA672" s="23"/>
      <c r="AB672" s="23"/>
    </row>
    <row r="673" spans="2:28" ht="17.25" customHeight="1">
      <c r="B673" s="23"/>
      <c r="C673" s="23"/>
      <c r="D673" s="23"/>
      <c r="E673" s="23"/>
      <c r="F673" s="23"/>
      <c r="G673" s="23"/>
      <c r="Z673" s="23"/>
      <c r="AA673" s="23"/>
      <c r="AB673" s="23"/>
    </row>
    <row r="674" spans="2:28" ht="17.25" customHeight="1">
      <c r="B674" s="23"/>
      <c r="C674" s="23"/>
      <c r="D674" s="23"/>
      <c r="E674" s="23"/>
      <c r="F674" s="23"/>
      <c r="G674" s="23"/>
      <c r="Z674" s="23"/>
      <c r="AA674" s="23"/>
      <c r="AB674" s="23"/>
    </row>
    <row r="675" spans="2:28" ht="17.25" customHeight="1">
      <c r="B675" s="23"/>
      <c r="C675" s="23"/>
      <c r="D675" s="23"/>
      <c r="E675" s="23"/>
      <c r="F675" s="23"/>
      <c r="G675" s="23"/>
      <c r="Z675" s="23"/>
      <c r="AA675" s="23"/>
      <c r="AB675" s="23"/>
    </row>
    <row r="676" spans="2:28" ht="17.25" customHeight="1">
      <c r="B676" s="23"/>
      <c r="C676" s="23"/>
      <c r="D676" s="23"/>
      <c r="E676" s="23"/>
      <c r="F676" s="23"/>
      <c r="G676" s="23"/>
      <c r="Z676" s="23"/>
      <c r="AA676" s="23"/>
      <c r="AB676" s="23"/>
    </row>
    <row r="677" spans="2:28" ht="17.25" customHeight="1">
      <c r="B677" s="23"/>
      <c r="C677" s="23"/>
      <c r="D677" s="23"/>
      <c r="E677" s="23"/>
      <c r="F677" s="23"/>
      <c r="G677" s="23"/>
      <c r="Z677" s="23"/>
      <c r="AA677" s="23"/>
      <c r="AB677" s="23"/>
    </row>
    <row r="678" spans="2:28" ht="17.25" customHeight="1">
      <c r="B678" s="23"/>
      <c r="C678" s="23"/>
      <c r="D678" s="23"/>
      <c r="E678" s="23"/>
      <c r="F678" s="23"/>
      <c r="G678" s="23"/>
      <c r="Z678" s="23"/>
      <c r="AA678" s="23"/>
      <c r="AB678" s="23"/>
    </row>
    <row r="679" spans="2:28" ht="17.25" customHeight="1">
      <c r="B679" s="23"/>
      <c r="C679" s="23"/>
      <c r="D679" s="23"/>
      <c r="E679" s="23"/>
      <c r="F679" s="23"/>
      <c r="G679" s="23"/>
      <c r="Z679" s="23"/>
      <c r="AA679" s="23"/>
      <c r="AB679" s="23"/>
    </row>
    <row r="680" spans="2:28" ht="17.25" customHeight="1">
      <c r="B680" s="23"/>
      <c r="C680" s="23"/>
      <c r="D680" s="23"/>
      <c r="E680" s="23"/>
      <c r="F680" s="23"/>
      <c r="G680" s="23"/>
      <c r="Z680" s="23"/>
      <c r="AA680" s="23"/>
      <c r="AB680" s="23"/>
    </row>
    <row r="681" spans="2:28" ht="17.25" customHeight="1">
      <c r="B681" s="23"/>
      <c r="C681" s="23"/>
      <c r="D681" s="23"/>
      <c r="E681" s="23"/>
      <c r="F681" s="23"/>
      <c r="G681" s="23"/>
      <c r="Z681" s="23"/>
      <c r="AA681" s="23"/>
      <c r="AB681" s="23"/>
    </row>
    <row r="682" spans="2:28" ht="17.25" customHeight="1">
      <c r="B682" s="23"/>
      <c r="C682" s="23"/>
      <c r="D682" s="23"/>
      <c r="E682" s="23"/>
      <c r="F682" s="23"/>
      <c r="G682" s="23"/>
      <c r="Z682" s="23"/>
      <c r="AA682" s="23"/>
      <c r="AB682" s="23"/>
    </row>
    <row r="683" spans="2:28" ht="17.25" customHeight="1">
      <c r="B683" s="23"/>
      <c r="C683" s="23"/>
      <c r="D683" s="23"/>
      <c r="E683" s="23"/>
      <c r="F683" s="23"/>
      <c r="G683" s="23"/>
      <c r="Z683" s="23"/>
      <c r="AA683" s="23"/>
      <c r="AB683" s="23"/>
    </row>
    <row r="684" spans="2:28" ht="17.25" customHeight="1">
      <c r="B684" s="23"/>
      <c r="C684" s="23"/>
      <c r="D684" s="23"/>
      <c r="E684" s="23"/>
      <c r="F684" s="23"/>
      <c r="G684" s="23"/>
      <c r="Z684" s="23"/>
      <c r="AA684" s="23"/>
      <c r="AB684" s="23"/>
    </row>
    <row r="685" spans="2:28" ht="17.25" customHeight="1">
      <c r="B685" s="23"/>
      <c r="C685" s="23"/>
      <c r="D685" s="23"/>
      <c r="E685" s="23"/>
      <c r="F685" s="23"/>
      <c r="G685" s="23"/>
      <c r="Z685" s="23"/>
      <c r="AA685" s="23"/>
      <c r="AB685" s="23"/>
    </row>
    <row r="686" spans="2:28" ht="17.25" customHeight="1">
      <c r="B686" s="23"/>
      <c r="C686" s="23"/>
      <c r="D686" s="23"/>
      <c r="E686" s="23"/>
      <c r="F686" s="23"/>
      <c r="G686" s="23"/>
      <c r="Z686" s="23"/>
      <c r="AA686" s="23"/>
      <c r="AB686" s="23"/>
    </row>
    <row r="687" spans="2:28" ht="17.25" customHeight="1">
      <c r="B687" s="23"/>
      <c r="C687" s="23"/>
      <c r="D687" s="23"/>
      <c r="E687" s="23"/>
      <c r="F687" s="23"/>
      <c r="G687" s="23"/>
      <c r="Z687" s="23"/>
      <c r="AA687" s="23"/>
      <c r="AB687" s="23"/>
    </row>
    <row r="688" spans="2:28" ht="17.25" customHeight="1">
      <c r="B688" s="23"/>
      <c r="C688" s="23"/>
      <c r="D688" s="23"/>
      <c r="E688" s="23"/>
      <c r="F688" s="23"/>
      <c r="G688" s="23"/>
      <c r="Z688" s="23"/>
      <c r="AA688" s="23"/>
      <c r="AB688" s="23"/>
    </row>
    <row r="689" spans="2:28" ht="17.25" customHeight="1">
      <c r="B689" s="23"/>
      <c r="C689" s="23"/>
      <c r="D689" s="23"/>
      <c r="E689" s="23"/>
      <c r="F689" s="23"/>
      <c r="G689" s="23"/>
      <c r="Z689" s="23"/>
      <c r="AA689" s="23"/>
      <c r="AB689" s="23"/>
    </row>
    <row r="690" spans="2:28" ht="17.25" customHeight="1">
      <c r="B690" s="23"/>
      <c r="C690" s="23"/>
      <c r="D690" s="23"/>
      <c r="E690" s="23"/>
      <c r="F690" s="23"/>
      <c r="G690" s="23"/>
      <c r="Z690" s="23"/>
      <c r="AA690" s="23"/>
      <c r="AB690" s="23"/>
    </row>
    <row r="691" spans="2:28" ht="17.25" customHeight="1">
      <c r="B691" s="23"/>
      <c r="C691" s="23"/>
      <c r="D691" s="23"/>
      <c r="E691" s="23"/>
      <c r="F691" s="23"/>
      <c r="G691" s="23"/>
      <c r="Z691" s="23"/>
      <c r="AA691" s="23"/>
      <c r="AB691" s="23"/>
    </row>
    <row r="692" spans="2:28" ht="17.25" customHeight="1">
      <c r="B692" s="23"/>
      <c r="C692" s="23"/>
      <c r="D692" s="23"/>
      <c r="E692" s="23"/>
      <c r="F692" s="23"/>
      <c r="G692" s="23"/>
      <c r="Z692" s="23"/>
      <c r="AA692" s="23"/>
      <c r="AB692" s="23"/>
    </row>
    <row r="693" spans="2:28" ht="17.25" customHeight="1">
      <c r="B693" s="23"/>
      <c r="C693" s="23"/>
      <c r="D693" s="23"/>
      <c r="E693" s="23"/>
      <c r="F693" s="23"/>
      <c r="G693" s="23"/>
      <c r="Z693" s="23"/>
      <c r="AA693" s="23"/>
      <c r="AB693" s="23"/>
    </row>
    <row r="694" spans="2:28" ht="17.25" customHeight="1">
      <c r="B694" s="23"/>
      <c r="C694" s="23"/>
      <c r="D694" s="23"/>
      <c r="E694" s="23"/>
      <c r="F694" s="23"/>
      <c r="G694" s="23"/>
      <c r="Z694" s="23"/>
      <c r="AA694" s="23"/>
      <c r="AB694" s="23"/>
    </row>
    <row r="695" spans="2:28" ht="17.25" customHeight="1">
      <c r="B695" s="23"/>
      <c r="C695" s="23"/>
      <c r="D695" s="23"/>
      <c r="E695" s="23"/>
      <c r="F695" s="23"/>
      <c r="G695" s="23"/>
      <c r="Z695" s="23"/>
      <c r="AA695" s="23"/>
      <c r="AB695" s="23"/>
    </row>
    <row r="696" spans="2:28" ht="17.25" customHeight="1">
      <c r="B696" s="23"/>
      <c r="C696" s="23"/>
      <c r="D696" s="23"/>
      <c r="E696" s="23"/>
      <c r="F696" s="23"/>
      <c r="G696" s="23"/>
      <c r="Z696" s="23"/>
      <c r="AA696" s="23"/>
      <c r="AB696" s="23"/>
    </row>
    <row r="697" spans="2:28" ht="17.25" customHeight="1">
      <c r="B697" s="23"/>
      <c r="C697" s="23"/>
      <c r="D697" s="23"/>
      <c r="E697" s="23"/>
      <c r="F697" s="23"/>
      <c r="G697" s="23"/>
      <c r="Z697" s="23"/>
      <c r="AA697" s="23"/>
      <c r="AB697" s="23"/>
    </row>
    <row r="698" spans="2:28" ht="17.25" customHeight="1">
      <c r="B698" s="23"/>
      <c r="C698" s="23"/>
      <c r="D698" s="23"/>
      <c r="E698" s="23"/>
      <c r="F698" s="23"/>
      <c r="G698" s="23"/>
      <c r="Z698" s="23"/>
      <c r="AA698" s="23"/>
      <c r="AB698" s="23"/>
    </row>
    <row r="699" spans="2:28" ht="17.25" customHeight="1">
      <c r="B699" s="23"/>
      <c r="C699" s="23"/>
      <c r="D699" s="23"/>
      <c r="E699" s="23"/>
      <c r="F699" s="23"/>
      <c r="G699" s="23"/>
      <c r="Z699" s="23"/>
      <c r="AA699" s="23"/>
      <c r="AB699" s="23"/>
    </row>
    <row r="700" spans="2:28" ht="17.25" customHeight="1">
      <c r="B700" s="23"/>
      <c r="C700" s="23"/>
      <c r="D700" s="23"/>
      <c r="E700" s="23"/>
      <c r="F700" s="23"/>
      <c r="G700" s="23"/>
      <c r="Z700" s="23"/>
      <c r="AA700" s="23"/>
      <c r="AB700" s="23"/>
    </row>
    <row r="701" spans="2:28" ht="17.25" customHeight="1">
      <c r="B701" s="23"/>
      <c r="C701" s="23"/>
      <c r="D701" s="23"/>
      <c r="E701" s="23"/>
      <c r="F701" s="23"/>
      <c r="G701" s="23"/>
      <c r="Z701" s="23"/>
      <c r="AA701" s="23"/>
      <c r="AB701" s="23"/>
    </row>
    <row r="702" spans="2:28" ht="17.25" customHeight="1">
      <c r="B702" s="23"/>
      <c r="C702" s="23"/>
      <c r="D702" s="23"/>
      <c r="E702" s="23"/>
      <c r="F702" s="23"/>
      <c r="G702" s="23"/>
      <c r="Z702" s="23"/>
      <c r="AA702" s="23"/>
      <c r="AB702" s="23"/>
    </row>
    <row r="703" spans="2:28" ht="17.25" customHeight="1">
      <c r="B703" s="23"/>
      <c r="C703" s="23"/>
      <c r="D703" s="23"/>
      <c r="E703" s="23"/>
      <c r="F703" s="23"/>
      <c r="G703" s="23"/>
      <c r="Z703" s="23"/>
      <c r="AA703" s="23"/>
      <c r="AB703" s="23"/>
    </row>
    <row r="704" spans="2:28" ht="17.25" customHeight="1">
      <c r="B704" s="23"/>
      <c r="C704" s="23"/>
      <c r="D704" s="23"/>
      <c r="E704" s="23"/>
      <c r="F704" s="23"/>
      <c r="G704" s="23"/>
      <c r="Z704" s="23"/>
      <c r="AA704" s="23"/>
      <c r="AB704" s="23"/>
    </row>
    <row r="705" spans="2:28" ht="17.25" customHeight="1">
      <c r="B705" s="23"/>
      <c r="C705" s="23"/>
      <c r="D705" s="23"/>
      <c r="E705" s="23"/>
      <c r="F705" s="23"/>
      <c r="G705" s="23"/>
      <c r="Z705" s="23"/>
      <c r="AA705" s="23"/>
      <c r="AB705" s="23"/>
    </row>
    <row r="706" spans="2:28" ht="17.25" customHeight="1">
      <c r="B706" s="23"/>
      <c r="C706" s="23"/>
      <c r="D706" s="23"/>
      <c r="E706" s="23"/>
      <c r="F706" s="23"/>
      <c r="G706" s="23"/>
      <c r="Z706" s="23"/>
      <c r="AA706" s="23"/>
      <c r="AB706" s="23"/>
    </row>
    <row r="707" spans="2:28" ht="17.25" customHeight="1">
      <c r="B707" s="23"/>
      <c r="C707" s="23"/>
      <c r="D707" s="23"/>
      <c r="E707" s="23"/>
      <c r="F707" s="23"/>
      <c r="G707" s="23"/>
      <c r="Z707" s="23"/>
      <c r="AA707" s="23"/>
      <c r="AB707" s="23"/>
    </row>
    <row r="708" spans="2:28" ht="17.25" customHeight="1">
      <c r="B708" s="23"/>
      <c r="C708" s="23"/>
      <c r="D708" s="23"/>
      <c r="E708" s="23"/>
      <c r="F708" s="23"/>
      <c r="G708" s="23"/>
      <c r="Z708" s="23"/>
      <c r="AA708" s="23"/>
      <c r="AB708" s="23"/>
    </row>
    <row r="709" spans="2:28" ht="17.25" customHeight="1">
      <c r="B709" s="23"/>
      <c r="C709" s="23"/>
      <c r="D709" s="23"/>
      <c r="E709" s="23"/>
      <c r="F709" s="23"/>
      <c r="G709" s="23"/>
      <c r="Z709" s="23"/>
      <c r="AA709" s="23"/>
      <c r="AB709" s="23"/>
    </row>
    <row r="710" spans="2:28" ht="17.25" customHeight="1">
      <c r="B710" s="23"/>
      <c r="C710" s="23"/>
      <c r="D710" s="23"/>
      <c r="E710" s="23"/>
      <c r="F710" s="23"/>
      <c r="G710" s="23"/>
      <c r="Z710" s="23"/>
      <c r="AA710" s="23"/>
      <c r="AB710" s="23"/>
    </row>
    <row r="711" spans="2:28" ht="17.25" customHeight="1">
      <c r="B711" s="23"/>
      <c r="C711" s="23"/>
      <c r="D711" s="23"/>
      <c r="E711" s="23"/>
      <c r="F711" s="23"/>
      <c r="G711" s="23"/>
      <c r="Z711" s="23"/>
      <c r="AA711" s="23"/>
      <c r="AB711" s="23"/>
    </row>
    <row r="712" spans="2:28" ht="17.25" customHeight="1">
      <c r="B712" s="23"/>
      <c r="C712" s="23"/>
      <c r="D712" s="23"/>
      <c r="E712" s="23"/>
      <c r="F712" s="23"/>
      <c r="G712" s="23"/>
      <c r="Z712" s="23"/>
      <c r="AA712" s="23"/>
      <c r="AB712" s="23"/>
    </row>
    <row r="713" spans="2:28" ht="17.25" customHeight="1">
      <c r="B713" s="23"/>
      <c r="C713" s="23"/>
      <c r="D713" s="23"/>
      <c r="E713" s="23"/>
      <c r="F713" s="23"/>
      <c r="G713" s="23"/>
      <c r="Z713" s="23"/>
      <c r="AA713" s="23"/>
      <c r="AB713" s="23"/>
    </row>
    <row r="714" spans="2:28" ht="17.25" customHeight="1">
      <c r="B714" s="23"/>
      <c r="C714" s="23"/>
      <c r="D714" s="23"/>
      <c r="E714" s="23"/>
      <c r="F714" s="23"/>
      <c r="G714" s="23"/>
      <c r="Z714" s="23"/>
      <c r="AA714" s="23"/>
      <c r="AB714" s="23"/>
    </row>
    <row r="715" spans="2:28" ht="17.25" customHeight="1">
      <c r="B715" s="23"/>
      <c r="C715" s="23"/>
      <c r="D715" s="23"/>
      <c r="E715" s="23"/>
      <c r="F715" s="23"/>
      <c r="G715" s="23"/>
      <c r="Z715" s="23"/>
      <c r="AA715" s="23"/>
      <c r="AB715" s="23"/>
    </row>
    <row r="716" spans="2:28" ht="17.25" customHeight="1">
      <c r="B716" s="23"/>
      <c r="C716" s="23"/>
      <c r="D716" s="23"/>
      <c r="E716" s="23"/>
      <c r="F716" s="23"/>
      <c r="G716" s="23"/>
      <c r="Z716" s="23"/>
      <c r="AA716" s="23"/>
      <c r="AB716" s="23"/>
    </row>
    <row r="717" spans="2:28" ht="17.25" customHeight="1">
      <c r="B717" s="23"/>
      <c r="C717" s="23"/>
      <c r="D717" s="23"/>
      <c r="E717" s="23"/>
      <c r="F717" s="23"/>
      <c r="G717" s="23"/>
      <c r="Z717" s="23"/>
      <c r="AA717" s="23"/>
      <c r="AB717" s="23"/>
    </row>
    <row r="718" spans="2:28" ht="17.25" customHeight="1">
      <c r="B718" s="23"/>
      <c r="C718" s="23"/>
      <c r="D718" s="23"/>
      <c r="E718" s="23"/>
      <c r="F718" s="23"/>
      <c r="G718" s="23"/>
      <c r="Z718" s="23"/>
      <c r="AA718" s="23"/>
      <c r="AB718" s="23"/>
    </row>
    <row r="719" spans="2:28" ht="17.25" customHeight="1">
      <c r="B719" s="23"/>
      <c r="C719" s="23"/>
      <c r="D719" s="23"/>
      <c r="E719" s="23"/>
      <c r="F719" s="23"/>
      <c r="G719" s="23"/>
      <c r="Z719" s="23"/>
      <c r="AA719" s="23"/>
      <c r="AB719" s="23"/>
    </row>
    <row r="720" spans="2:28" ht="17.25" customHeight="1">
      <c r="B720" s="23"/>
      <c r="C720" s="23"/>
      <c r="D720" s="23"/>
      <c r="E720" s="23"/>
      <c r="F720" s="23"/>
      <c r="G720" s="23"/>
      <c r="Z720" s="23"/>
      <c r="AA720" s="23"/>
      <c r="AB720" s="23"/>
    </row>
    <row r="721" spans="2:28" ht="17.25" customHeight="1">
      <c r="B721" s="23"/>
      <c r="C721" s="23"/>
      <c r="D721" s="23"/>
      <c r="E721" s="23"/>
      <c r="F721" s="23"/>
      <c r="G721" s="23"/>
      <c r="Z721" s="23"/>
      <c r="AA721" s="23"/>
      <c r="AB721" s="23"/>
    </row>
    <row r="722" spans="2:28" ht="17.25" customHeight="1">
      <c r="B722" s="23"/>
      <c r="C722" s="23"/>
      <c r="D722" s="23"/>
      <c r="E722" s="23"/>
      <c r="F722" s="23"/>
      <c r="G722" s="23"/>
      <c r="Z722" s="23"/>
      <c r="AA722" s="23"/>
      <c r="AB722" s="23"/>
    </row>
    <row r="723" spans="2:28" ht="17.25" customHeight="1">
      <c r="B723" s="23"/>
      <c r="C723" s="23"/>
      <c r="D723" s="23"/>
      <c r="E723" s="23"/>
      <c r="F723" s="23"/>
      <c r="G723" s="23"/>
      <c r="Z723" s="23"/>
      <c r="AA723" s="23"/>
      <c r="AB723" s="23"/>
    </row>
    <row r="724" spans="2:28" ht="17.25" customHeight="1">
      <c r="B724" s="23"/>
      <c r="C724" s="23"/>
      <c r="D724" s="23"/>
      <c r="E724" s="23"/>
      <c r="F724" s="23"/>
      <c r="G724" s="23"/>
      <c r="Z724" s="23"/>
      <c r="AA724" s="23"/>
      <c r="AB724" s="23"/>
    </row>
    <row r="725" spans="2:28" ht="17.25" customHeight="1">
      <c r="B725" s="23"/>
      <c r="C725" s="23"/>
      <c r="D725" s="23"/>
      <c r="E725" s="23"/>
      <c r="F725" s="23"/>
      <c r="G725" s="23"/>
      <c r="Z725" s="23"/>
      <c r="AA725" s="23"/>
      <c r="AB725" s="23"/>
    </row>
    <row r="726" spans="2:28" ht="17.25" customHeight="1">
      <c r="B726" s="23"/>
      <c r="C726" s="23"/>
      <c r="D726" s="23"/>
      <c r="E726" s="23"/>
      <c r="F726" s="23"/>
      <c r="G726" s="23"/>
      <c r="Z726" s="23"/>
      <c r="AA726" s="23"/>
      <c r="AB726" s="23"/>
    </row>
    <row r="727" spans="2:28" ht="17.25" customHeight="1">
      <c r="B727" s="23"/>
      <c r="C727" s="23"/>
      <c r="D727" s="23"/>
      <c r="E727" s="23"/>
      <c r="F727" s="23"/>
      <c r="G727" s="23"/>
      <c r="Z727" s="23"/>
      <c r="AA727" s="23"/>
      <c r="AB727" s="23"/>
    </row>
    <row r="728" spans="2:28" ht="17.25" customHeight="1">
      <c r="B728" s="23"/>
      <c r="C728" s="23"/>
      <c r="D728" s="23"/>
      <c r="E728" s="23"/>
      <c r="F728" s="23"/>
      <c r="G728" s="23"/>
      <c r="Z728" s="23"/>
      <c r="AA728" s="23"/>
      <c r="AB728" s="23"/>
    </row>
    <row r="729" spans="2:28" ht="17.25" customHeight="1">
      <c r="B729" s="23"/>
      <c r="C729" s="23"/>
      <c r="D729" s="23"/>
      <c r="E729" s="23"/>
      <c r="F729" s="23"/>
      <c r="G729" s="23"/>
      <c r="Z729" s="23"/>
      <c r="AA729" s="23"/>
      <c r="AB729" s="23"/>
    </row>
    <row r="730" spans="2:28" ht="17.25" customHeight="1">
      <c r="B730" s="23"/>
      <c r="C730" s="23"/>
      <c r="D730" s="23"/>
      <c r="E730" s="23"/>
      <c r="F730" s="23"/>
      <c r="G730" s="23"/>
      <c r="Z730" s="23"/>
      <c r="AA730" s="23"/>
      <c r="AB730" s="23"/>
    </row>
    <row r="731" spans="2:28" ht="17.25" customHeight="1">
      <c r="B731" s="23"/>
      <c r="C731" s="23"/>
      <c r="D731" s="23"/>
      <c r="E731" s="23"/>
      <c r="F731" s="23"/>
      <c r="G731" s="23"/>
      <c r="Z731" s="23"/>
      <c r="AA731" s="23"/>
      <c r="AB731" s="23"/>
    </row>
    <row r="732" spans="2:28" ht="17.25" customHeight="1">
      <c r="B732" s="23"/>
      <c r="C732" s="23"/>
      <c r="D732" s="23"/>
      <c r="E732" s="23"/>
      <c r="F732" s="23"/>
      <c r="G732" s="23"/>
      <c r="Z732" s="23"/>
      <c r="AA732" s="23"/>
      <c r="AB732" s="23"/>
    </row>
    <row r="733" spans="2:28" ht="17.25" customHeight="1">
      <c r="B733" s="23"/>
      <c r="C733" s="23"/>
      <c r="D733" s="23"/>
      <c r="E733" s="23"/>
      <c r="F733" s="23"/>
      <c r="G733" s="23"/>
      <c r="Z733" s="23"/>
      <c r="AA733" s="23"/>
      <c r="AB733" s="23"/>
    </row>
    <row r="734" spans="2:28" ht="17.25" customHeight="1">
      <c r="B734" s="23"/>
      <c r="C734" s="23"/>
      <c r="D734" s="23"/>
      <c r="E734" s="23"/>
      <c r="F734" s="23"/>
      <c r="G734" s="23"/>
      <c r="Z734" s="23"/>
      <c r="AA734" s="23"/>
      <c r="AB734" s="23"/>
    </row>
    <row r="735" spans="2:28" ht="17.25" customHeight="1">
      <c r="B735" s="23"/>
      <c r="C735" s="23"/>
      <c r="D735" s="23"/>
      <c r="E735" s="23"/>
      <c r="F735" s="23"/>
      <c r="G735" s="23"/>
      <c r="Z735" s="23"/>
      <c r="AA735" s="23"/>
      <c r="AB735" s="23"/>
    </row>
    <row r="736" spans="2:28" ht="17.25" customHeight="1">
      <c r="B736" s="23"/>
      <c r="C736" s="23"/>
      <c r="D736" s="23"/>
      <c r="E736" s="23"/>
      <c r="F736" s="23"/>
      <c r="G736" s="23"/>
      <c r="Z736" s="23"/>
      <c r="AA736" s="23"/>
      <c r="AB736" s="23"/>
    </row>
    <row r="737" spans="2:28" ht="17.25" customHeight="1">
      <c r="B737" s="23"/>
      <c r="C737" s="23"/>
      <c r="D737" s="23"/>
      <c r="E737" s="23"/>
      <c r="F737" s="23"/>
      <c r="G737" s="23"/>
      <c r="Z737" s="23"/>
      <c r="AA737" s="23"/>
      <c r="AB737" s="23"/>
    </row>
    <row r="738" spans="2:28" ht="17.25" customHeight="1">
      <c r="B738" s="23"/>
      <c r="C738" s="23"/>
      <c r="D738" s="23"/>
      <c r="E738" s="23"/>
      <c r="F738" s="23"/>
      <c r="G738" s="23"/>
      <c r="Z738" s="23"/>
      <c r="AA738" s="23"/>
      <c r="AB738" s="23"/>
    </row>
    <row r="739" spans="2:28" ht="17.25" customHeight="1">
      <c r="B739" s="23"/>
      <c r="C739" s="23"/>
      <c r="D739" s="23"/>
      <c r="E739" s="23"/>
      <c r="F739" s="23"/>
      <c r="G739" s="23"/>
      <c r="Z739" s="23"/>
      <c r="AA739" s="23"/>
      <c r="AB739" s="23"/>
    </row>
    <row r="740" spans="2:28" ht="17.25" customHeight="1">
      <c r="B740" s="23"/>
      <c r="C740" s="23"/>
      <c r="D740" s="23"/>
      <c r="E740" s="23"/>
      <c r="F740" s="23"/>
      <c r="G740" s="23"/>
      <c r="Z740" s="23"/>
      <c r="AA740" s="23"/>
      <c r="AB740" s="23"/>
    </row>
    <row r="741" spans="2:28" ht="17.25" customHeight="1">
      <c r="B741" s="23"/>
      <c r="C741" s="23"/>
      <c r="D741" s="23"/>
      <c r="E741" s="23"/>
      <c r="F741" s="23"/>
      <c r="G741" s="23"/>
      <c r="Z741" s="23"/>
      <c r="AA741" s="23"/>
      <c r="AB741" s="23"/>
    </row>
    <row r="742" spans="2:28" ht="17.25" customHeight="1">
      <c r="B742" s="23"/>
      <c r="C742" s="23"/>
      <c r="D742" s="23"/>
      <c r="E742" s="23"/>
      <c r="F742" s="23"/>
      <c r="G742" s="23"/>
      <c r="Z742" s="23"/>
      <c r="AA742" s="23"/>
      <c r="AB742" s="23"/>
    </row>
    <row r="743" spans="2:28" ht="17.25" customHeight="1">
      <c r="B743" s="23"/>
      <c r="C743" s="23"/>
      <c r="D743" s="23"/>
      <c r="E743" s="23"/>
      <c r="F743" s="23"/>
      <c r="G743" s="23"/>
      <c r="Z743" s="23"/>
      <c r="AA743" s="23"/>
      <c r="AB743" s="23"/>
    </row>
    <row r="744" spans="2:28" ht="17.25" customHeight="1">
      <c r="B744" s="23"/>
      <c r="C744" s="23"/>
      <c r="D744" s="23"/>
      <c r="E744" s="23"/>
      <c r="F744" s="23"/>
      <c r="G744" s="23"/>
      <c r="Z744" s="23"/>
      <c r="AA744" s="23"/>
      <c r="AB744" s="23"/>
    </row>
    <row r="745" spans="2:28" ht="17.25" customHeight="1">
      <c r="B745" s="23"/>
      <c r="C745" s="23"/>
      <c r="D745" s="23"/>
      <c r="E745" s="23"/>
      <c r="F745" s="23"/>
      <c r="G745" s="23"/>
      <c r="Z745" s="23"/>
      <c r="AA745" s="23"/>
      <c r="AB745" s="23"/>
    </row>
    <row r="746" spans="2:28" ht="17.25" customHeight="1">
      <c r="B746" s="23"/>
      <c r="C746" s="23"/>
      <c r="D746" s="23"/>
      <c r="E746" s="23"/>
      <c r="F746" s="23"/>
      <c r="G746" s="23"/>
      <c r="Z746" s="23"/>
      <c r="AA746" s="23"/>
      <c r="AB746" s="23"/>
    </row>
    <row r="747" spans="2:28" ht="17.25" customHeight="1">
      <c r="B747" s="23"/>
      <c r="C747" s="23"/>
      <c r="D747" s="23"/>
      <c r="E747" s="23"/>
      <c r="F747" s="23"/>
      <c r="G747" s="23"/>
      <c r="Z747" s="23"/>
      <c r="AA747" s="23"/>
      <c r="AB747" s="23"/>
    </row>
    <row r="748" spans="2:28" ht="17.25" customHeight="1">
      <c r="B748" s="23"/>
      <c r="C748" s="23"/>
      <c r="D748" s="23"/>
      <c r="E748" s="23"/>
      <c r="F748" s="23"/>
      <c r="G748" s="23"/>
      <c r="Z748" s="23"/>
      <c r="AA748" s="23"/>
      <c r="AB748" s="23"/>
    </row>
    <row r="749" spans="2:28" ht="17.25" customHeight="1">
      <c r="B749" s="23"/>
      <c r="C749" s="23"/>
      <c r="D749" s="23"/>
      <c r="E749" s="23"/>
      <c r="F749" s="23"/>
      <c r="G749" s="23"/>
      <c r="Z749" s="23"/>
      <c r="AA749" s="23"/>
      <c r="AB749" s="23"/>
    </row>
    <row r="750" spans="2:28" ht="17.25" customHeight="1">
      <c r="B750" s="23"/>
      <c r="C750" s="23"/>
      <c r="D750" s="23"/>
      <c r="E750" s="23"/>
      <c r="F750" s="23"/>
      <c r="G750" s="23"/>
      <c r="Z750" s="23"/>
      <c r="AA750" s="23"/>
      <c r="AB750" s="23"/>
    </row>
    <row r="751" spans="2:28" ht="17.25" customHeight="1">
      <c r="B751" s="23"/>
      <c r="C751" s="23"/>
      <c r="D751" s="23"/>
      <c r="E751" s="23"/>
      <c r="F751" s="23"/>
      <c r="G751" s="23"/>
      <c r="Z751" s="23"/>
      <c r="AA751" s="23"/>
      <c r="AB751" s="23"/>
    </row>
    <row r="752" spans="2:28" ht="17.25" customHeight="1">
      <c r="B752" s="23"/>
      <c r="C752" s="23"/>
      <c r="D752" s="23"/>
      <c r="E752" s="23"/>
      <c r="F752" s="23"/>
      <c r="G752" s="23"/>
      <c r="Z752" s="23"/>
      <c r="AA752" s="23"/>
      <c r="AB752" s="23"/>
    </row>
    <row r="753" spans="2:28" ht="17.25" customHeight="1">
      <c r="B753" s="23"/>
      <c r="C753" s="23"/>
      <c r="D753" s="23"/>
      <c r="E753" s="23"/>
      <c r="F753" s="23"/>
      <c r="G753" s="23"/>
      <c r="Z753" s="23"/>
      <c r="AA753" s="23"/>
      <c r="AB753" s="23"/>
    </row>
    <row r="754" spans="2:28" ht="17.25" customHeight="1">
      <c r="B754" s="23"/>
      <c r="C754" s="23"/>
      <c r="D754" s="23"/>
      <c r="E754" s="23"/>
      <c r="F754" s="23"/>
      <c r="G754" s="23"/>
      <c r="Z754" s="23"/>
      <c r="AA754" s="23"/>
      <c r="AB754" s="23"/>
    </row>
    <row r="755" spans="2:28" ht="17.25" customHeight="1">
      <c r="B755" s="23"/>
      <c r="C755" s="23"/>
      <c r="D755" s="23"/>
      <c r="E755" s="23"/>
      <c r="F755" s="23"/>
      <c r="G755" s="23"/>
      <c r="Z755" s="23"/>
      <c r="AA755" s="23"/>
      <c r="AB755" s="23"/>
    </row>
    <row r="756" spans="2:28" ht="17.25" customHeight="1">
      <c r="B756" s="23"/>
      <c r="C756" s="23"/>
      <c r="D756" s="23"/>
      <c r="E756" s="23"/>
      <c r="F756" s="23"/>
      <c r="G756" s="23"/>
      <c r="Z756" s="23"/>
      <c r="AA756" s="23"/>
      <c r="AB756" s="23"/>
    </row>
    <row r="757" spans="2:28" ht="17.25" customHeight="1">
      <c r="B757" s="23"/>
      <c r="C757" s="23"/>
      <c r="D757" s="23"/>
      <c r="E757" s="23"/>
      <c r="F757" s="23"/>
      <c r="G757" s="23"/>
      <c r="Z757" s="23"/>
      <c r="AA757" s="23"/>
      <c r="AB757" s="23"/>
    </row>
    <row r="758" spans="2:28" ht="17.25" customHeight="1">
      <c r="B758" s="23"/>
      <c r="C758" s="23"/>
      <c r="D758" s="23"/>
      <c r="E758" s="23"/>
      <c r="F758" s="23"/>
      <c r="G758" s="23"/>
      <c r="Z758" s="23"/>
      <c r="AA758" s="23"/>
      <c r="AB758" s="23"/>
    </row>
    <row r="759" spans="2:28" ht="17.25" customHeight="1">
      <c r="B759" s="23"/>
      <c r="C759" s="23"/>
      <c r="D759" s="23"/>
      <c r="E759" s="23"/>
      <c r="F759" s="23"/>
      <c r="G759" s="23"/>
      <c r="Z759" s="23"/>
      <c r="AA759" s="23"/>
      <c r="AB759" s="23"/>
    </row>
    <row r="760" spans="2:28" ht="17.25" customHeight="1">
      <c r="B760" s="23"/>
      <c r="C760" s="23"/>
      <c r="D760" s="23"/>
      <c r="E760" s="23"/>
      <c r="F760" s="23"/>
      <c r="G760" s="23"/>
      <c r="Z760" s="23"/>
      <c r="AA760" s="23"/>
      <c r="AB760" s="23"/>
    </row>
    <row r="761" spans="2:28" ht="17.25" customHeight="1">
      <c r="B761" s="23"/>
      <c r="C761" s="23"/>
      <c r="D761" s="23"/>
      <c r="E761" s="23"/>
      <c r="F761" s="23"/>
      <c r="G761" s="23"/>
      <c r="Z761" s="23"/>
      <c r="AA761" s="23"/>
      <c r="AB761" s="23"/>
    </row>
    <row r="762" spans="2:28" ht="17.25" customHeight="1">
      <c r="B762" s="23"/>
      <c r="C762" s="23"/>
      <c r="D762" s="23"/>
      <c r="E762" s="23"/>
      <c r="F762" s="23"/>
      <c r="G762" s="23"/>
      <c r="Z762" s="23"/>
      <c r="AA762" s="23"/>
      <c r="AB762" s="23"/>
    </row>
    <row r="763" spans="2:28" ht="17.25" customHeight="1">
      <c r="B763" s="23"/>
      <c r="C763" s="23"/>
      <c r="D763" s="23"/>
      <c r="E763" s="23"/>
      <c r="F763" s="23"/>
      <c r="G763" s="23"/>
      <c r="Z763" s="23"/>
      <c r="AA763" s="23"/>
      <c r="AB763" s="23"/>
    </row>
    <row r="764" spans="2:28" ht="17.25" customHeight="1">
      <c r="B764" s="23"/>
      <c r="C764" s="23"/>
      <c r="D764" s="23"/>
      <c r="E764" s="23"/>
      <c r="F764" s="23"/>
      <c r="G764" s="23"/>
      <c r="Z764" s="23"/>
      <c r="AA764" s="23"/>
      <c r="AB764" s="23"/>
    </row>
    <row r="765" spans="2:28" ht="17.25" customHeight="1">
      <c r="B765" s="23"/>
      <c r="C765" s="23"/>
      <c r="D765" s="23"/>
      <c r="E765" s="23"/>
      <c r="F765" s="23"/>
      <c r="G765" s="23"/>
      <c r="Z765" s="23"/>
      <c r="AA765" s="23"/>
      <c r="AB765" s="23"/>
    </row>
    <row r="766" spans="2:28" ht="17.25" customHeight="1">
      <c r="B766" s="23"/>
      <c r="C766" s="23"/>
      <c r="D766" s="23"/>
      <c r="E766" s="23"/>
      <c r="F766" s="23"/>
      <c r="G766" s="23"/>
      <c r="Z766" s="23"/>
      <c r="AA766" s="23"/>
      <c r="AB766" s="23"/>
    </row>
    <row r="767" spans="2:28" ht="17.25" customHeight="1">
      <c r="B767" s="23"/>
      <c r="C767" s="23"/>
      <c r="D767" s="23"/>
      <c r="E767" s="23"/>
      <c r="F767" s="23"/>
      <c r="G767" s="23"/>
      <c r="Z767" s="23"/>
      <c r="AA767" s="23"/>
      <c r="AB767" s="23"/>
    </row>
    <row r="768" spans="2:28" ht="17.25" customHeight="1">
      <c r="B768" s="23"/>
      <c r="C768" s="23"/>
      <c r="D768" s="23"/>
      <c r="E768" s="23"/>
      <c r="F768" s="23"/>
      <c r="G768" s="23"/>
      <c r="Z768" s="23"/>
      <c r="AA768" s="23"/>
      <c r="AB768" s="23"/>
    </row>
    <row r="769" spans="2:28" ht="17.25" customHeight="1">
      <c r="B769" s="23"/>
      <c r="C769" s="23"/>
      <c r="D769" s="23"/>
      <c r="E769" s="23"/>
      <c r="F769" s="23"/>
      <c r="G769" s="23"/>
      <c r="Z769" s="23"/>
      <c r="AA769" s="23"/>
      <c r="AB769" s="23"/>
    </row>
    <row r="770" spans="2:28" ht="17.25" customHeight="1">
      <c r="B770" s="23"/>
      <c r="C770" s="23"/>
      <c r="D770" s="23"/>
      <c r="E770" s="23"/>
      <c r="F770" s="23"/>
      <c r="G770" s="23"/>
      <c r="Z770" s="23"/>
      <c r="AA770" s="23"/>
      <c r="AB770" s="23"/>
    </row>
    <row r="771" spans="2:28" ht="17.25" customHeight="1">
      <c r="B771" s="23"/>
      <c r="C771" s="23"/>
      <c r="D771" s="23"/>
      <c r="E771" s="23"/>
      <c r="F771" s="23"/>
      <c r="G771" s="23"/>
      <c r="Z771" s="23"/>
      <c r="AA771" s="23"/>
      <c r="AB771" s="23"/>
    </row>
    <row r="772" spans="2:28" ht="17.25" customHeight="1">
      <c r="B772" s="23"/>
      <c r="C772" s="23"/>
      <c r="D772" s="23"/>
      <c r="E772" s="23"/>
      <c r="F772" s="23"/>
      <c r="G772" s="23"/>
      <c r="Z772" s="23"/>
      <c r="AA772" s="23"/>
      <c r="AB772" s="23"/>
    </row>
    <row r="773" spans="2:28" ht="17.25" customHeight="1">
      <c r="B773" s="23"/>
      <c r="C773" s="23"/>
      <c r="D773" s="23"/>
      <c r="E773" s="23"/>
      <c r="F773" s="23"/>
      <c r="G773" s="23"/>
      <c r="Z773" s="23"/>
      <c r="AA773" s="23"/>
      <c r="AB773" s="23"/>
    </row>
    <row r="774" spans="2:28" ht="17.25" customHeight="1">
      <c r="B774" s="23"/>
      <c r="C774" s="23"/>
      <c r="D774" s="23"/>
      <c r="E774" s="23"/>
      <c r="F774" s="23"/>
      <c r="G774" s="23"/>
      <c r="Z774" s="23"/>
      <c r="AA774" s="23"/>
      <c r="AB774" s="23"/>
    </row>
    <row r="775" spans="2:28" ht="17.25" customHeight="1">
      <c r="B775" s="23"/>
      <c r="C775" s="23"/>
      <c r="D775" s="23"/>
      <c r="E775" s="23"/>
      <c r="F775" s="23"/>
      <c r="G775" s="23"/>
      <c r="Z775" s="23"/>
      <c r="AA775" s="23"/>
      <c r="AB775" s="23"/>
    </row>
    <row r="776" spans="2:28" ht="17.25" customHeight="1">
      <c r="B776" s="23"/>
      <c r="C776" s="23"/>
      <c r="D776" s="23"/>
      <c r="E776" s="23"/>
      <c r="F776" s="23"/>
      <c r="G776" s="23"/>
      <c r="Z776" s="23"/>
      <c r="AA776" s="23"/>
      <c r="AB776" s="23"/>
    </row>
    <row r="777" spans="2:28" ht="17.25" customHeight="1">
      <c r="B777" s="23"/>
      <c r="C777" s="23"/>
      <c r="D777" s="23"/>
      <c r="E777" s="23"/>
      <c r="F777" s="23"/>
      <c r="G777" s="23"/>
      <c r="Z777" s="23"/>
      <c r="AA777" s="23"/>
      <c r="AB777" s="23"/>
    </row>
    <row r="778" spans="2:28" ht="17.25" customHeight="1">
      <c r="B778" s="23"/>
      <c r="C778" s="23"/>
      <c r="D778" s="23"/>
      <c r="E778" s="23"/>
      <c r="F778" s="23"/>
      <c r="G778" s="23"/>
      <c r="Z778" s="23"/>
      <c r="AA778" s="23"/>
      <c r="AB778" s="23"/>
    </row>
    <row r="779" spans="2:28" ht="17.25" customHeight="1">
      <c r="B779" s="23"/>
      <c r="C779" s="23"/>
      <c r="D779" s="23"/>
      <c r="E779" s="23"/>
      <c r="F779" s="23"/>
      <c r="G779" s="23"/>
      <c r="Z779" s="23"/>
      <c r="AA779" s="23"/>
      <c r="AB779" s="23"/>
    </row>
    <row r="780" spans="2:28" ht="17.25" customHeight="1">
      <c r="B780" s="23"/>
      <c r="C780" s="23"/>
      <c r="D780" s="23"/>
      <c r="E780" s="23"/>
      <c r="F780" s="23"/>
      <c r="G780" s="23"/>
      <c r="Z780" s="23"/>
      <c r="AA780" s="23"/>
      <c r="AB780" s="23"/>
    </row>
    <row r="781" spans="2:28" ht="17.25" customHeight="1">
      <c r="B781" s="23"/>
      <c r="C781" s="23"/>
      <c r="D781" s="23"/>
      <c r="E781" s="23"/>
      <c r="F781" s="23"/>
      <c r="G781" s="23"/>
      <c r="Z781" s="23"/>
      <c r="AA781" s="23"/>
      <c r="AB781" s="23"/>
    </row>
    <row r="782" spans="2:28" ht="17.25" customHeight="1">
      <c r="B782" s="23"/>
      <c r="C782" s="23"/>
      <c r="D782" s="23"/>
      <c r="E782" s="23"/>
      <c r="F782" s="23"/>
      <c r="G782" s="23"/>
      <c r="Z782" s="23"/>
      <c r="AA782" s="23"/>
      <c r="AB782" s="23"/>
    </row>
    <row r="783" spans="2:28" ht="17.25" customHeight="1">
      <c r="B783" s="23"/>
      <c r="C783" s="23"/>
      <c r="D783" s="23"/>
      <c r="E783" s="23"/>
      <c r="F783" s="23"/>
      <c r="G783" s="23"/>
      <c r="Z783" s="23"/>
      <c r="AA783" s="23"/>
      <c r="AB783" s="23"/>
    </row>
    <row r="784" spans="2:28" ht="17.25" customHeight="1">
      <c r="B784" s="23"/>
      <c r="C784" s="23"/>
      <c r="D784" s="23"/>
      <c r="E784" s="23"/>
      <c r="F784" s="23"/>
      <c r="G784" s="23"/>
      <c r="Z784" s="23"/>
      <c r="AA784" s="23"/>
      <c r="AB784" s="23"/>
    </row>
    <row r="785" spans="2:28" ht="17.25" customHeight="1">
      <c r="B785" s="23"/>
      <c r="C785" s="23"/>
      <c r="D785" s="23"/>
      <c r="E785" s="23"/>
      <c r="F785" s="23"/>
      <c r="G785" s="23"/>
      <c r="Z785" s="23"/>
      <c r="AA785" s="23"/>
      <c r="AB785" s="23"/>
    </row>
    <row r="786" spans="2:28" ht="17.25" customHeight="1">
      <c r="B786" s="23"/>
      <c r="C786" s="23"/>
      <c r="D786" s="23"/>
      <c r="E786" s="23"/>
      <c r="F786" s="23"/>
      <c r="G786" s="23"/>
      <c r="Z786" s="23"/>
      <c r="AA786" s="23"/>
      <c r="AB786" s="23"/>
    </row>
    <row r="787" spans="2:28" ht="17.25" customHeight="1">
      <c r="B787" s="23"/>
      <c r="C787" s="23"/>
      <c r="D787" s="23"/>
      <c r="E787" s="23"/>
      <c r="F787" s="23"/>
      <c r="G787" s="23"/>
      <c r="Z787" s="23"/>
      <c r="AA787" s="23"/>
      <c r="AB787" s="23"/>
    </row>
    <row r="788" spans="2:28" ht="17.25" customHeight="1">
      <c r="B788" s="23"/>
      <c r="C788" s="23"/>
      <c r="D788" s="23"/>
      <c r="E788" s="23"/>
      <c r="F788" s="23"/>
      <c r="G788" s="23"/>
      <c r="Z788" s="23"/>
      <c r="AA788" s="23"/>
      <c r="AB788" s="23"/>
    </row>
    <row r="789" spans="2:28" ht="17.25" customHeight="1">
      <c r="B789" s="23"/>
      <c r="C789" s="23"/>
      <c r="D789" s="23"/>
      <c r="E789" s="23"/>
      <c r="F789" s="23"/>
      <c r="G789" s="23"/>
      <c r="Z789" s="23"/>
      <c r="AA789" s="23"/>
      <c r="AB789" s="23"/>
    </row>
    <row r="790" spans="2:28" ht="17.25" customHeight="1">
      <c r="B790" s="23"/>
      <c r="C790" s="23"/>
      <c r="D790" s="23"/>
      <c r="E790" s="23"/>
      <c r="F790" s="23"/>
      <c r="G790" s="23"/>
      <c r="Z790" s="23"/>
      <c r="AA790" s="23"/>
      <c r="AB790" s="23"/>
    </row>
    <row r="791" spans="2:28" ht="17.25" customHeight="1">
      <c r="B791" s="23"/>
      <c r="C791" s="23"/>
      <c r="D791" s="23"/>
      <c r="E791" s="23"/>
      <c r="F791" s="23"/>
      <c r="G791" s="23"/>
      <c r="Z791" s="23"/>
      <c r="AA791" s="23"/>
      <c r="AB791" s="23"/>
    </row>
    <row r="792" spans="2:28" ht="17.25" customHeight="1">
      <c r="B792" s="23"/>
      <c r="C792" s="23"/>
      <c r="D792" s="23"/>
      <c r="E792" s="23"/>
      <c r="F792" s="23"/>
      <c r="G792" s="23"/>
      <c r="Z792" s="23"/>
      <c r="AA792" s="23"/>
      <c r="AB792" s="23"/>
    </row>
    <row r="793" spans="2:28" ht="17.25" customHeight="1">
      <c r="B793" s="23"/>
      <c r="C793" s="23"/>
      <c r="D793" s="23"/>
      <c r="E793" s="23"/>
      <c r="F793" s="23"/>
      <c r="G793" s="23"/>
      <c r="Z793" s="23"/>
      <c r="AA793" s="23"/>
      <c r="AB793" s="23"/>
    </row>
    <row r="794" spans="2:28" ht="17.25" customHeight="1">
      <c r="B794" s="23"/>
      <c r="C794" s="23"/>
      <c r="D794" s="23"/>
      <c r="E794" s="23"/>
      <c r="F794" s="23"/>
      <c r="G794" s="23"/>
      <c r="Z794" s="23"/>
      <c r="AA794" s="23"/>
      <c r="AB794" s="23"/>
    </row>
    <row r="795" spans="2:28" ht="17.25" customHeight="1">
      <c r="B795" s="23"/>
      <c r="C795" s="23"/>
      <c r="D795" s="23"/>
      <c r="E795" s="23"/>
      <c r="F795" s="23"/>
      <c r="G795" s="23"/>
      <c r="Z795" s="23"/>
      <c r="AA795" s="23"/>
      <c r="AB795" s="23"/>
    </row>
    <row r="796" spans="2:28" ht="17.25" customHeight="1">
      <c r="B796" s="23"/>
      <c r="C796" s="23"/>
      <c r="D796" s="23"/>
      <c r="E796" s="23"/>
      <c r="F796" s="23"/>
      <c r="G796" s="23"/>
      <c r="Z796" s="23"/>
      <c r="AA796" s="23"/>
      <c r="AB796" s="23"/>
    </row>
    <row r="797" spans="2:28" ht="17.25" customHeight="1">
      <c r="B797" s="23"/>
      <c r="C797" s="23"/>
      <c r="D797" s="23"/>
      <c r="E797" s="23"/>
      <c r="F797" s="23"/>
      <c r="G797" s="23"/>
      <c r="Z797" s="23"/>
      <c r="AA797" s="23"/>
      <c r="AB797" s="23"/>
    </row>
    <row r="798" spans="2:28" ht="17.25" customHeight="1">
      <c r="B798" s="23"/>
      <c r="C798" s="23"/>
      <c r="D798" s="23"/>
      <c r="E798" s="23"/>
      <c r="F798" s="23"/>
      <c r="G798" s="23"/>
      <c r="Z798" s="23"/>
      <c r="AA798" s="23"/>
      <c r="AB798" s="23"/>
    </row>
    <row r="799" spans="2:28" ht="17.25" customHeight="1">
      <c r="B799" s="23"/>
      <c r="C799" s="23"/>
      <c r="D799" s="23"/>
      <c r="E799" s="23"/>
      <c r="F799" s="23"/>
      <c r="G799" s="23"/>
      <c r="Z799" s="23"/>
      <c r="AA799" s="23"/>
      <c r="AB799" s="23"/>
    </row>
    <row r="800" spans="2:28" ht="17.25" customHeight="1">
      <c r="B800" s="23"/>
      <c r="C800" s="23"/>
      <c r="D800" s="23"/>
      <c r="E800" s="23"/>
      <c r="F800" s="23"/>
      <c r="G800" s="23"/>
      <c r="Z800" s="23"/>
      <c r="AA800" s="23"/>
      <c r="AB800" s="23"/>
    </row>
    <row r="801" spans="2:28" ht="17.25" customHeight="1">
      <c r="B801" s="23"/>
      <c r="C801" s="23"/>
      <c r="D801" s="23"/>
      <c r="E801" s="23"/>
      <c r="F801" s="23"/>
      <c r="G801" s="23"/>
      <c r="Z801" s="23"/>
      <c r="AA801" s="23"/>
      <c r="AB801" s="23"/>
    </row>
    <row r="802" spans="2:28" ht="17.25" customHeight="1">
      <c r="B802" s="23"/>
      <c r="C802" s="23"/>
      <c r="D802" s="23"/>
      <c r="E802" s="23"/>
      <c r="F802" s="23"/>
      <c r="G802" s="23"/>
      <c r="Z802" s="23"/>
      <c r="AA802" s="23"/>
      <c r="AB802" s="23"/>
    </row>
    <row r="803" spans="2:28" ht="17.25" customHeight="1">
      <c r="B803" s="23"/>
      <c r="C803" s="23"/>
      <c r="D803" s="23"/>
      <c r="E803" s="23"/>
      <c r="F803" s="23"/>
      <c r="G803" s="23"/>
      <c r="Z803" s="23"/>
      <c r="AA803" s="23"/>
      <c r="AB803" s="23"/>
    </row>
    <row r="804" spans="2:28" ht="17.25" customHeight="1">
      <c r="B804" s="23"/>
      <c r="C804" s="23"/>
      <c r="D804" s="23"/>
      <c r="E804" s="23"/>
      <c r="F804" s="23"/>
      <c r="G804" s="23"/>
      <c r="Z804" s="23"/>
      <c r="AA804" s="23"/>
      <c r="AB804" s="23"/>
    </row>
    <row r="805" spans="2:28" ht="17.25" customHeight="1">
      <c r="B805" s="23"/>
      <c r="C805" s="23"/>
      <c r="D805" s="23"/>
      <c r="E805" s="23"/>
      <c r="F805" s="23"/>
      <c r="G805" s="23"/>
      <c r="Z805" s="23"/>
      <c r="AA805" s="23"/>
      <c r="AB805" s="23"/>
    </row>
    <row r="806" spans="2:28" ht="17.25" customHeight="1">
      <c r="B806" s="23"/>
      <c r="C806" s="23"/>
      <c r="D806" s="23"/>
      <c r="E806" s="23"/>
      <c r="F806" s="23"/>
      <c r="G806" s="23"/>
      <c r="Z806" s="23"/>
      <c r="AA806" s="23"/>
      <c r="AB806" s="23"/>
    </row>
    <row r="807" spans="2:28" ht="17.25" customHeight="1">
      <c r="B807" s="23"/>
      <c r="C807" s="23"/>
      <c r="D807" s="23"/>
      <c r="E807" s="23"/>
      <c r="F807" s="23"/>
      <c r="G807" s="23"/>
      <c r="Z807" s="23"/>
      <c r="AA807" s="23"/>
      <c r="AB807" s="23"/>
    </row>
    <row r="808" spans="2:28" ht="17.25" customHeight="1">
      <c r="B808" s="23"/>
      <c r="C808" s="23"/>
      <c r="D808" s="23"/>
      <c r="E808" s="23"/>
      <c r="F808" s="23"/>
      <c r="G808" s="23"/>
      <c r="Z808" s="23"/>
      <c r="AA808" s="23"/>
      <c r="AB808" s="23"/>
    </row>
    <row r="809" spans="2:28" ht="17.25" customHeight="1">
      <c r="B809" s="23"/>
      <c r="C809" s="23"/>
      <c r="D809" s="23"/>
      <c r="E809" s="23"/>
      <c r="F809" s="23"/>
      <c r="G809" s="23"/>
      <c r="Z809" s="23"/>
      <c r="AA809" s="23"/>
      <c r="AB809" s="23"/>
    </row>
    <row r="810" spans="2:28" ht="17.25" customHeight="1">
      <c r="B810" s="23"/>
      <c r="C810" s="23"/>
      <c r="D810" s="23"/>
      <c r="E810" s="23"/>
      <c r="F810" s="23"/>
      <c r="G810" s="23"/>
      <c r="Z810" s="23"/>
      <c r="AA810" s="23"/>
      <c r="AB810" s="23"/>
    </row>
    <row r="811" spans="2:28" ht="17.25" customHeight="1">
      <c r="B811" s="23"/>
      <c r="C811" s="23"/>
      <c r="D811" s="23"/>
      <c r="E811" s="23"/>
      <c r="F811" s="23"/>
      <c r="G811" s="23"/>
      <c r="Z811" s="23"/>
      <c r="AA811" s="23"/>
      <c r="AB811" s="23"/>
    </row>
    <row r="812" spans="2:28" ht="17.25" customHeight="1">
      <c r="B812" s="23"/>
      <c r="C812" s="23"/>
      <c r="D812" s="23"/>
      <c r="E812" s="23"/>
      <c r="F812" s="23"/>
      <c r="G812" s="23"/>
      <c r="Z812" s="23"/>
      <c r="AA812" s="23"/>
      <c r="AB812" s="23"/>
    </row>
    <row r="813" spans="2:28" ht="17.25" customHeight="1">
      <c r="B813" s="23"/>
      <c r="C813" s="23"/>
      <c r="D813" s="23"/>
      <c r="E813" s="23"/>
      <c r="F813" s="23"/>
      <c r="G813" s="23"/>
      <c r="Z813" s="23"/>
      <c r="AA813" s="23"/>
      <c r="AB813" s="23"/>
    </row>
    <row r="814" spans="2:28" ht="17.25" customHeight="1">
      <c r="B814" s="23"/>
      <c r="C814" s="23"/>
      <c r="D814" s="23"/>
      <c r="E814" s="23"/>
      <c r="F814" s="23"/>
      <c r="G814" s="23"/>
      <c r="Z814" s="23"/>
      <c r="AA814" s="23"/>
      <c r="AB814" s="23"/>
    </row>
    <row r="815" spans="2:28" ht="17.25" customHeight="1">
      <c r="B815" s="23"/>
      <c r="C815" s="23"/>
      <c r="D815" s="23"/>
      <c r="E815" s="23"/>
      <c r="F815" s="23"/>
      <c r="G815" s="23"/>
      <c r="Z815" s="23"/>
      <c r="AA815" s="23"/>
      <c r="AB815" s="23"/>
    </row>
    <row r="816" spans="2:28" ht="17.25" customHeight="1">
      <c r="B816" s="23"/>
      <c r="C816" s="23"/>
      <c r="D816" s="23"/>
      <c r="E816" s="23"/>
      <c r="F816" s="23"/>
      <c r="G816" s="23"/>
      <c r="Z816" s="23"/>
      <c r="AA816" s="23"/>
      <c r="AB816" s="23"/>
    </row>
    <row r="817" spans="2:28" ht="17.25" customHeight="1">
      <c r="B817" s="23"/>
      <c r="C817" s="23"/>
      <c r="D817" s="23"/>
      <c r="E817" s="23"/>
      <c r="F817" s="23"/>
      <c r="G817" s="23"/>
      <c r="Z817" s="23"/>
      <c r="AA817" s="23"/>
      <c r="AB817" s="23"/>
    </row>
    <row r="818" spans="2:28" ht="17.25" customHeight="1">
      <c r="B818" s="23"/>
      <c r="C818" s="23"/>
      <c r="D818" s="23"/>
      <c r="E818" s="23"/>
      <c r="F818" s="23"/>
      <c r="G818" s="23"/>
      <c r="Z818" s="23"/>
      <c r="AA818" s="23"/>
      <c r="AB818" s="23"/>
    </row>
    <row r="819" spans="2:28" ht="17.25" customHeight="1">
      <c r="B819" s="23"/>
      <c r="C819" s="23"/>
      <c r="D819" s="23"/>
      <c r="E819" s="23"/>
      <c r="F819" s="23"/>
      <c r="G819" s="23"/>
      <c r="Z819" s="23"/>
      <c r="AA819" s="23"/>
      <c r="AB819" s="23"/>
    </row>
    <row r="820" spans="2:28" ht="17.25" customHeight="1">
      <c r="B820" s="23"/>
      <c r="C820" s="23"/>
      <c r="D820" s="23"/>
      <c r="E820" s="23"/>
      <c r="F820" s="23"/>
      <c r="G820" s="23"/>
      <c r="Z820" s="23"/>
      <c r="AA820" s="23"/>
      <c r="AB820" s="23"/>
    </row>
    <row r="821" spans="2:28" ht="17.25" customHeight="1">
      <c r="B821" s="23"/>
      <c r="C821" s="23"/>
      <c r="D821" s="23"/>
      <c r="E821" s="23"/>
      <c r="F821" s="23"/>
      <c r="G821" s="23"/>
      <c r="Z821" s="23"/>
      <c r="AA821" s="23"/>
      <c r="AB821" s="23"/>
    </row>
    <row r="822" spans="2:28" ht="17.25" customHeight="1">
      <c r="B822" s="23"/>
      <c r="C822" s="23"/>
      <c r="D822" s="23"/>
      <c r="E822" s="23"/>
      <c r="F822" s="23"/>
      <c r="G822" s="23"/>
      <c r="Z822" s="23"/>
      <c r="AA822" s="23"/>
      <c r="AB822" s="23"/>
    </row>
    <row r="823" spans="2:28" ht="17.25" customHeight="1">
      <c r="B823" s="23"/>
      <c r="C823" s="23"/>
      <c r="D823" s="23"/>
      <c r="E823" s="23"/>
      <c r="F823" s="23"/>
      <c r="G823" s="23"/>
      <c r="Z823" s="23"/>
      <c r="AA823" s="23"/>
      <c r="AB823" s="23"/>
    </row>
    <row r="824" spans="2:28" ht="17.25" customHeight="1">
      <c r="B824" s="23"/>
      <c r="C824" s="23"/>
      <c r="D824" s="23"/>
      <c r="E824" s="23"/>
      <c r="F824" s="23"/>
      <c r="G824" s="23"/>
      <c r="Z824" s="23"/>
      <c r="AA824" s="23"/>
      <c r="AB824" s="23"/>
    </row>
    <row r="825" spans="2:28" ht="17.25" customHeight="1">
      <c r="B825" s="23"/>
      <c r="C825" s="23"/>
      <c r="D825" s="23"/>
      <c r="E825" s="23"/>
      <c r="F825" s="23"/>
      <c r="G825" s="23"/>
      <c r="Z825" s="23"/>
      <c r="AA825" s="23"/>
      <c r="AB825" s="23"/>
    </row>
    <row r="826" spans="2:28" ht="17.25" customHeight="1">
      <c r="B826" s="23"/>
      <c r="C826" s="23"/>
      <c r="D826" s="23"/>
      <c r="E826" s="23"/>
      <c r="F826" s="23"/>
      <c r="G826" s="23"/>
      <c r="Z826" s="23"/>
      <c r="AA826" s="23"/>
      <c r="AB826" s="23"/>
    </row>
    <row r="827" spans="2:28" ht="17.25" customHeight="1">
      <c r="B827" s="23"/>
      <c r="C827" s="23"/>
      <c r="D827" s="23"/>
      <c r="E827" s="23"/>
      <c r="F827" s="23"/>
      <c r="G827" s="23"/>
      <c r="Z827" s="23"/>
      <c r="AA827" s="23"/>
      <c r="AB827" s="23"/>
    </row>
    <row r="828" spans="2:28" ht="17.25" customHeight="1">
      <c r="B828" s="23"/>
      <c r="C828" s="23"/>
      <c r="D828" s="23"/>
      <c r="E828" s="23"/>
      <c r="F828" s="23"/>
      <c r="G828" s="23"/>
      <c r="Z828" s="23"/>
      <c r="AA828" s="23"/>
      <c r="AB828" s="23"/>
    </row>
    <row r="829" spans="2:28" ht="17.25" customHeight="1">
      <c r="B829" s="23"/>
      <c r="C829" s="23"/>
      <c r="D829" s="23"/>
      <c r="E829" s="23"/>
      <c r="F829" s="23"/>
      <c r="G829" s="23"/>
      <c r="Z829" s="23"/>
      <c r="AA829" s="23"/>
      <c r="AB829" s="23"/>
    </row>
    <row r="830" spans="2:28" ht="17.25" customHeight="1">
      <c r="B830" s="23"/>
      <c r="C830" s="23"/>
      <c r="D830" s="23"/>
      <c r="E830" s="23"/>
      <c r="F830" s="23"/>
      <c r="G830" s="23"/>
      <c r="Z830" s="23"/>
      <c r="AA830" s="23"/>
      <c r="AB830" s="23"/>
    </row>
    <row r="831" spans="2:28" ht="17.25" customHeight="1">
      <c r="B831" s="23"/>
      <c r="C831" s="23"/>
      <c r="D831" s="23"/>
      <c r="E831" s="23"/>
      <c r="F831" s="23"/>
      <c r="G831" s="23"/>
      <c r="Z831" s="23"/>
      <c r="AA831" s="23"/>
      <c r="AB831" s="23"/>
    </row>
    <row r="832" spans="2:28" ht="17.25" customHeight="1">
      <c r="B832" s="23"/>
      <c r="C832" s="23"/>
      <c r="D832" s="23"/>
      <c r="E832" s="23"/>
      <c r="F832" s="23"/>
      <c r="G832" s="23"/>
      <c r="Z832" s="23"/>
      <c r="AA832" s="23"/>
      <c r="AB832" s="23"/>
    </row>
    <row r="833" spans="2:28" ht="17.25" customHeight="1">
      <c r="B833" s="23"/>
      <c r="C833" s="23"/>
      <c r="D833" s="23"/>
      <c r="E833" s="23"/>
      <c r="F833" s="23"/>
      <c r="G833" s="23"/>
      <c r="Z833" s="23"/>
      <c r="AA833" s="23"/>
      <c r="AB833" s="23"/>
    </row>
    <row r="834" spans="2:28" ht="17.25" customHeight="1">
      <c r="B834" s="23"/>
      <c r="C834" s="23"/>
      <c r="D834" s="23"/>
      <c r="E834" s="23"/>
      <c r="F834" s="23"/>
      <c r="G834" s="23"/>
      <c r="Z834" s="23"/>
      <c r="AA834" s="23"/>
      <c r="AB834" s="23"/>
    </row>
    <row r="835" spans="2:28" ht="17.25" customHeight="1">
      <c r="B835" s="23"/>
      <c r="C835" s="23"/>
      <c r="D835" s="23"/>
      <c r="E835" s="23"/>
      <c r="F835" s="23"/>
      <c r="G835" s="23"/>
      <c r="Z835" s="23"/>
      <c r="AA835" s="23"/>
      <c r="AB835" s="23"/>
    </row>
    <row r="836" spans="2:28" ht="17.25" customHeight="1">
      <c r="B836" s="23"/>
      <c r="C836" s="23"/>
      <c r="D836" s="23"/>
      <c r="E836" s="23"/>
      <c r="F836" s="23"/>
      <c r="G836" s="23"/>
      <c r="Z836" s="23"/>
      <c r="AA836" s="23"/>
      <c r="AB836" s="23"/>
    </row>
    <row r="837" spans="2:28" ht="17.25" customHeight="1">
      <c r="B837" s="23"/>
      <c r="C837" s="23"/>
      <c r="D837" s="23"/>
      <c r="E837" s="23"/>
      <c r="F837" s="23"/>
      <c r="G837" s="23"/>
      <c r="Z837" s="23"/>
      <c r="AA837" s="23"/>
      <c r="AB837" s="23"/>
    </row>
    <row r="838" spans="2:28" ht="17.25" customHeight="1">
      <c r="B838" s="23"/>
      <c r="C838" s="23"/>
      <c r="D838" s="23"/>
      <c r="E838" s="23"/>
      <c r="F838" s="23"/>
      <c r="G838" s="23"/>
      <c r="Z838" s="23"/>
      <c r="AA838" s="23"/>
      <c r="AB838" s="23"/>
    </row>
    <row r="839" spans="2:28" ht="17.25" customHeight="1">
      <c r="B839" s="23"/>
      <c r="C839" s="23"/>
      <c r="D839" s="23"/>
      <c r="E839" s="23"/>
      <c r="F839" s="23"/>
      <c r="G839" s="23"/>
      <c r="Z839" s="23"/>
      <c r="AA839" s="23"/>
      <c r="AB839" s="23"/>
    </row>
    <row r="840" spans="2:28" ht="17.25" customHeight="1">
      <c r="B840" s="23"/>
      <c r="C840" s="23"/>
      <c r="D840" s="23"/>
      <c r="E840" s="23"/>
      <c r="F840" s="23"/>
      <c r="G840" s="23"/>
      <c r="Z840" s="23"/>
      <c r="AA840" s="23"/>
      <c r="AB840" s="23"/>
    </row>
    <row r="841" spans="2:28" ht="17.25" customHeight="1">
      <c r="B841" s="23"/>
      <c r="C841" s="23"/>
      <c r="D841" s="23"/>
      <c r="E841" s="23"/>
      <c r="F841" s="23"/>
      <c r="G841" s="23"/>
      <c r="Z841" s="23"/>
      <c r="AA841" s="23"/>
      <c r="AB841" s="23"/>
    </row>
    <row r="842" spans="2:28" ht="17.25" customHeight="1">
      <c r="B842" s="23"/>
      <c r="C842" s="23"/>
      <c r="D842" s="23"/>
      <c r="E842" s="23"/>
      <c r="F842" s="23"/>
      <c r="G842" s="23"/>
      <c r="Z842" s="23"/>
      <c r="AA842" s="23"/>
      <c r="AB842" s="23"/>
    </row>
    <row r="843" spans="2:28" ht="17.25" customHeight="1">
      <c r="B843" s="23"/>
      <c r="C843" s="23"/>
      <c r="D843" s="23"/>
      <c r="E843" s="23"/>
      <c r="F843" s="23"/>
      <c r="G843" s="23"/>
      <c r="Z843" s="23"/>
      <c r="AA843" s="23"/>
      <c r="AB843" s="23"/>
    </row>
    <row r="844" spans="2:28" ht="17.25" customHeight="1">
      <c r="B844" s="23"/>
      <c r="C844" s="23"/>
      <c r="D844" s="23"/>
      <c r="E844" s="23"/>
      <c r="F844" s="23"/>
      <c r="G844" s="23"/>
      <c r="Z844" s="23"/>
      <c r="AA844" s="23"/>
      <c r="AB844" s="23"/>
    </row>
    <row r="845" spans="2:28" ht="17.25" customHeight="1">
      <c r="B845" s="23"/>
      <c r="C845" s="23"/>
      <c r="D845" s="23"/>
      <c r="E845" s="23"/>
      <c r="F845" s="23"/>
      <c r="G845" s="23"/>
      <c r="Z845" s="23"/>
      <c r="AA845" s="23"/>
      <c r="AB845" s="23"/>
    </row>
    <row r="846" spans="2:28" ht="17.25" customHeight="1">
      <c r="B846" s="23"/>
      <c r="C846" s="23"/>
      <c r="D846" s="23"/>
      <c r="E846" s="23"/>
      <c r="F846" s="23"/>
      <c r="G846" s="23"/>
      <c r="Z846" s="23"/>
      <c r="AA846" s="23"/>
      <c r="AB846" s="23"/>
    </row>
    <row r="847" spans="2:28" ht="17.25" customHeight="1">
      <c r="B847" s="23"/>
      <c r="C847" s="23"/>
      <c r="D847" s="23"/>
      <c r="E847" s="23"/>
      <c r="F847" s="23"/>
      <c r="G847" s="23"/>
      <c r="Z847" s="23"/>
      <c r="AA847" s="23"/>
      <c r="AB847" s="23"/>
    </row>
    <row r="848" spans="2:28" ht="17.25" customHeight="1">
      <c r="B848" s="23"/>
      <c r="C848" s="23"/>
      <c r="D848" s="23"/>
      <c r="E848" s="23"/>
      <c r="F848" s="23"/>
      <c r="G848" s="23"/>
      <c r="Z848" s="23"/>
      <c r="AA848" s="23"/>
      <c r="AB848" s="23"/>
    </row>
    <row r="849" spans="2:28" ht="17.25" customHeight="1">
      <c r="B849" s="23"/>
      <c r="C849" s="23"/>
      <c r="D849" s="23"/>
      <c r="E849" s="23"/>
      <c r="F849" s="23"/>
      <c r="G849" s="23"/>
      <c r="Z849" s="23"/>
      <c r="AA849" s="23"/>
      <c r="AB849" s="23"/>
    </row>
    <row r="850" spans="2:28" ht="17.25" customHeight="1">
      <c r="B850" s="23"/>
      <c r="C850" s="23"/>
      <c r="D850" s="23"/>
      <c r="E850" s="23"/>
      <c r="F850" s="23"/>
      <c r="G850" s="23"/>
      <c r="Z850" s="23"/>
      <c r="AA850" s="23"/>
      <c r="AB850" s="23"/>
    </row>
    <row r="851" spans="2:28" ht="17.25" customHeight="1">
      <c r="B851" s="23"/>
      <c r="C851" s="23"/>
      <c r="D851" s="23"/>
      <c r="E851" s="23"/>
      <c r="F851" s="23"/>
      <c r="G851" s="23"/>
      <c r="Z851" s="23"/>
      <c r="AA851" s="23"/>
      <c r="AB851" s="23"/>
    </row>
    <row r="852" spans="2:28" ht="17.25" customHeight="1">
      <c r="B852" s="23"/>
      <c r="C852" s="23"/>
      <c r="D852" s="23"/>
      <c r="E852" s="23"/>
      <c r="F852" s="23"/>
      <c r="G852" s="23"/>
      <c r="Z852" s="23"/>
      <c r="AA852" s="23"/>
      <c r="AB852" s="23"/>
    </row>
    <row r="853" spans="2:28" ht="17.25" customHeight="1">
      <c r="B853" s="23"/>
      <c r="C853" s="23"/>
      <c r="D853" s="23"/>
      <c r="E853" s="23"/>
      <c r="F853" s="23"/>
      <c r="G853" s="23"/>
      <c r="Z853" s="23"/>
      <c r="AA853" s="23"/>
      <c r="AB853" s="23"/>
    </row>
    <row r="854" spans="2:28" ht="17.25" customHeight="1">
      <c r="B854" s="23"/>
      <c r="C854" s="23"/>
      <c r="D854" s="23"/>
      <c r="E854" s="23"/>
      <c r="F854" s="23"/>
      <c r="G854" s="23"/>
      <c r="Z854" s="23"/>
      <c r="AA854" s="23"/>
      <c r="AB854" s="23"/>
    </row>
    <row r="855" spans="2:28" ht="17.25" customHeight="1">
      <c r="B855" s="23"/>
      <c r="C855" s="23"/>
      <c r="D855" s="23"/>
      <c r="E855" s="23"/>
      <c r="F855" s="23"/>
      <c r="G855" s="23"/>
      <c r="Z855" s="23"/>
      <c r="AA855" s="23"/>
      <c r="AB855" s="23"/>
    </row>
    <row r="856" spans="2:28" ht="17.25" customHeight="1">
      <c r="B856" s="23"/>
      <c r="C856" s="23"/>
      <c r="D856" s="23"/>
      <c r="E856" s="23"/>
      <c r="F856" s="23"/>
      <c r="G856" s="23"/>
      <c r="Z856" s="23"/>
      <c r="AA856" s="23"/>
      <c r="AB856" s="23"/>
    </row>
    <row r="857" spans="2:28" ht="17.25" customHeight="1">
      <c r="B857" s="23"/>
      <c r="C857" s="23"/>
      <c r="D857" s="23"/>
      <c r="E857" s="23"/>
      <c r="F857" s="23"/>
      <c r="G857" s="23"/>
      <c r="Z857" s="23"/>
      <c r="AA857" s="23"/>
      <c r="AB857" s="23"/>
    </row>
    <row r="858" spans="2:28" ht="17.25" customHeight="1">
      <c r="B858" s="23"/>
      <c r="C858" s="23"/>
      <c r="D858" s="23"/>
      <c r="E858" s="23"/>
      <c r="F858" s="23"/>
      <c r="G858" s="23"/>
      <c r="Z858" s="23"/>
      <c r="AA858" s="23"/>
      <c r="AB858" s="23"/>
    </row>
    <row r="859" spans="2:28" ht="17.25" customHeight="1">
      <c r="B859" s="23"/>
      <c r="C859" s="23"/>
      <c r="D859" s="23"/>
      <c r="E859" s="23"/>
      <c r="F859" s="23"/>
      <c r="G859" s="23"/>
      <c r="Z859" s="23"/>
      <c r="AA859" s="23"/>
      <c r="AB859" s="23"/>
    </row>
    <row r="860" spans="2:28" ht="17.25" customHeight="1">
      <c r="B860" s="23"/>
      <c r="C860" s="23"/>
      <c r="D860" s="23"/>
      <c r="E860" s="23"/>
      <c r="F860" s="23"/>
      <c r="G860" s="23"/>
      <c r="Z860" s="23"/>
      <c r="AA860" s="23"/>
      <c r="AB860" s="23"/>
    </row>
    <row r="861" spans="2:28" ht="17.25" customHeight="1">
      <c r="B861" s="23"/>
      <c r="C861" s="23"/>
      <c r="D861" s="23"/>
      <c r="E861" s="23"/>
      <c r="F861" s="23"/>
      <c r="G861" s="23"/>
      <c r="Z861" s="23"/>
      <c r="AA861" s="23"/>
      <c r="AB861" s="23"/>
    </row>
    <row r="862" spans="2:28" ht="17.25" customHeight="1">
      <c r="B862" s="23"/>
      <c r="C862" s="23"/>
      <c r="D862" s="23"/>
      <c r="E862" s="23"/>
      <c r="F862" s="23"/>
      <c r="G862" s="23"/>
      <c r="Z862" s="23"/>
      <c r="AA862" s="23"/>
      <c r="AB862" s="23"/>
    </row>
    <row r="863" spans="2:28" ht="17.25" customHeight="1">
      <c r="B863" s="23"/>
      <c r="C863" s="23"/>
      <c r="D863" s="23"/>
      <c r="E863" s="23"/>
      <c r="F863" s="23"/>
      <c r="G863" s="23"/>
      <c r="Z863" s="23"/>
      <c r="AA863" s="23"/>
      <c r="AB863" s="23"/>
    </row>
    <row r="864" spans="2:28" ht="17.25" customHeight="1">
      <c r="B864" s="23"/>
      <c r="C864" s="23"/>
      <c r="D864" s="23"/>
      <c r="E864" s="23"/>
      <c r="F864" s="23"/>
      <c r="G864" s="23"/>
      <c r="Z864" s="23"/>
      <c r="AA864" s="23"/>
      <c r="AB864" s="23"/>
    </row>
    <row r="865" spans="2:28" ht="17.25" customHeight="1">
      <c r="B865" s="23"/>
      <c r="C865" s="23"/>
      <c r="D865" s="23"/>
      <c r="E865" s="23"/>
      <c r="F865" s="23"/>
      <c r="G865" s="23"/>
      <c r="Z865" s="23"/>
      <c r="AA865" s="23"/>
      <c r="AB865" s="23"/>
    </row>
    <row r="866" spans="2:28" ht="17.25" customHeight="1">
      <c r="B866" s="23"/>
      <c r="C866" s="23"/>
      <c r="D866" s="23"/>
      <c r="E866" s="23"/>
      <c r="F866" s="23"/>
      <c r="G866" s="23"/>
      <c r="Z866" s="23"/>
      <c r="AA866" s="23"/>
      <c r="AB866" s="23"/>
    </row>
    <row r="867" spans="2:28" ht="17.25" customHeight="1">
      <c r="B867" s="23"/>
      <c r="C867" s="23"/>
      <c r="D867" s="23"/>
      <c r="E867" s="23"/>
      <c r="F867" s="23"/>
      <c r="G867" s="23"/>
      <c r="Z867" s="23"/>
      <c r="AA867" s="23"/>
      <c r="AB867" s="23"/>
    </row>
    <row r="868" spans="2:28" ht="17.25" customHeight="1">
      <c r="B868" s="23"/>
      <c r="C868" s="23"/>
      <c r="D868" s="23"/>
      <c r="E868" s="23"/>
      <c r="F868" s="23"/>
      <c r="G868" s="23"/>
      <c r="Z868" s="23"/>
      <c r="AA868" s="23"/>
      <c r="AB868" s="23"/>
    </row>
    <row r="869" spans="2:28" ht="17.25" customHeight="1">
      <c r="B869" s="23"/>
      <c r="C869" s="23"/>
      <c r="D869" s="23"/>
      <c r="E869" s="23"/>
      <c r="F869" s="23"/>
      <c r="G869" s="23"/>
      <c r="Z869" s="23"/>
      <c r="AA869" s="23"/>
      <c r="AB869" s="23"/>
    </row>
    <row r="870" spans="2:28" ht="17.25" customHeight="1">
      <c r="B870" s="23"/>
      <c r="C870" s="23"/>
      <c r="D870" s="23"/>
      <c r="E870" s="23"/>
      <c r="F870" s="23"/>
      <c r="G870" s="23"/>
      <c r="Z870" s="23"/>
      <c r="AA870" s="23"/>
      <c r="AB870" s="23"/>
    </row>
    <row r="871" spans="2:28" ht="17.25" customHeight="1">
      <c r="B871" s="23"/>
      <c r="C871" s="23"/>
      <c r="D871" s="23"/>
      <c r="E871" s="23"/>
      <c r="F871" s="23"/>
      <c r="G871" s="23"/>
      <c r="Z871" s="23"/>
      <c r="AA871" s="23"/>
      <c r="AB871" s="23"/>
    </row>
    <row r="872" spans="2:28" ht="17.25" customHeight="1">
      <c r="B872" s="23"/>
      <c r="C872" s="23"/>
      <c r="D872" s="23"/>
      <c r="E872" s="23"/>
      <c r="F872" s="23"/>
      <c r="G872" s="23"/>
      <c r="Z872" s="23"/>
      <c r="AA872" s="23"/>
      <c r="AB872" s="23"/>
    </row>
    <row r="873" spans="2:28" ht="17.25" customHeight="1">
      <c r="B873" s="23"/>
      <c r="C873" s="23"/>
      <c r="D873" s="23"/>
      <c r="E873" s="23"/>
      <c r="F873" s="23"/>
      <c r="G873" s="23"/>
      <c r="Z873" s="23"/>
      <c r="AA873" s="23"/>
      <c r="AB873" s="23"/>
    </row>
    <row r="874" spans="2:28" ht="17.25" customHeight="1">
      <c r="B874" s="23"/>
      <c r="C874" s="23"/>
      <c r="D874" s="23"/>
      <c r="E874" s="23"/>
      <c r="F874" s="23"/>
      <c r="G874" s="23"/>
      <c r="Z874" s="23"/>
      <c r="AA874" s="23"/>
      <c r="AB874" s="23"/>
    </row>
    <row r="875" spans="2:28" ht="17.25" customHeight="1">
      <c r="B875" s="23"/>
      <c r="C875" s="23"/>
      <c r="D875" s="23"/>
      <c r="E875" s="23"/>
      <c r="F875" s="23"/>
      <c r="G875" s="23"/>
      <c r="Z875" s="23"/>
      <c r="AA875" s="23"/>
      <c r="AB875" s="23"/>
    </row>
    <row r="876" spans="2:28" ht="17.25" customHeight="1">
      <c r="B876" s="23"/>
      <c r="C876" s="23"/>
      <c r="D876" s="23"/>
      <c r="E876" s="23"/>
      <c r="F876" s="23"/>
      <c r="G876" s="23"/>
      <c r="Z876" s="23"/>
      <c r="AA876" s="23"/>
      <c r="AB876" s="23"/>
    </row>
    <row r="877" spans="2:28" ht="17.25" customHeight="1">
      <c r="B877" s="23"/>
      <c r="C877" s="23"/>
      <c r="D877" s="23"/>
      <c r="E877" s="23"/>
      <c r="F877" s="23"/>
      <c r="G877" s="23"/>
      <c r="Z877" s="23"/>
      <c r="AA877" s="23"/>
      <c r="AB877" s="23"/>
    </row>
    <row r="878" spans="2:28" ht="17.25" customHeight="1">
      <c r="B878" s="23"/>
      <c r="C878" s="23"/>
      <c r="D878" s="23"/>
      <c r="E878" s="23"/>
      <c r="F878" s="23"/>
      <c r="G878" s="23"/>
      <c r="Z878" s="23"/>
      <c r="AA878" s="23"/>
      <c r="AB878" s="23"/>
    </row>
    <row r="879" spans="2:28" ht="17.25" customHeight="1">
      <c r="B879" s="23"/>
      <c r="C879" s="23"/>
      <c r="D879" s="23"/>
      <c r="E879" s="23"/>
      <c r="F879" s="23"/>
      <c r="G879" s="23"/>
      <c r="Z879" s="23"/>
      <c r="AA879" s="23"/>
      <c r="AB879" s="23"/>
    </row>
    <row r="880" spans="2:28" ht="17.25" customHeight="1">
      <c r="B880" s="23"/>
      <c r="C880" s="23"/>
      <c r="D880" s="23"/>
      <c r="E880" s="23"/>
      <c r="F880" s="23"/>
      <c r="G880" s="23"/>
      <c r="Z880" s="23"/>
      <c r="AA880" s="23"/>
      <c r="AB880" s="23"/>
    </row>
    <row r="881" spans="2:28" ht="17.25" customHeight="1">
      <c r="B881" s="23"/>
      <c r="C881" s="23"/>
      <c r="D881" s="23"/>
      <c r="E881" s="23"/>
      <c r="F881" s="23"/>
      <c r="G881" s="23"/>
      <c r="Z881" s="23"/>
      <c r="AA881" s="23"/>
      <c r="AB881" s="23"/>
    </row>
    <row r="882" spans="2:28" ht="17.25" customHeight="1">
      <c r="B882" s="23"/>
      <c r="C882" s="23"/>
      <c r="D882" s="23"/>
      <c r="E882" s="23"/>
      <c r="F882" s="23"/>
      <c r="G882" s="23"/>
      <c r="Z882" s="23"/>
      <c r="AA882" s="23"/>
      <c r="AB882" s="23"/>
    </row>
    <row r="883" spans="2:28" ht="17.25" customHeight="1">
      <c r="B883" s="23"/>
      <c r="C883" s="23"/>
      <c r="D883" s="23"/>
      <c r="E883" s="23"/>
      <c r="F883" s="23"/>
      <c r="G883" s="23"/>
      <c r="Z883" s="23"/>
      <c r="AA883" s="23"/>
      <c r="AB883" s="23"/>
    </row>
    <row r="884" spans="2:28" ht="17.25" customHeight="1">
      <c r="B884" s="23"/>
      <c r="C884" s="23"/>
      <c r="D884" s="23"/>
      <c r="E884" s="23"/>
      <c r="F884" s="23"/>
      <c r="G884" s="23"/>
      <c r="Z884" s="23"/>
      <c r="AA884" s="23"/>
      <c r="AB884" s="23"/>
    </row>
    <row r="885" spans="2:28" ht="17.25" customHeight="1">
      <c r="B885" s="23"/>
      <c r="C885" s="23"/>
      <c r="D885" s="23"/>
      <c r="E885" s="23"/>
      <c r="F885" s="23"/>
      <c r="G885" s="23"/>
      <c r="Z885" s="23"/>
      <c r="AA885" s="23"/>
      <c r="AB885" s="23"/>
    </row>
    <row r="886" spans="2:28" ht="17.25" customHeight="1">
      <c r="B886" s="23"/>
      <c r="C886" s="23"/>
      <c r="D886" s="23"/>
      <c r="E886" s="23"/>
      <c r="F886" s="23"/>
      <c r="G886" s="23"/>
      <c r="Z886" s="23"/>
      <c r="AA886" s="23"/>
      <c r="AB886" s="23"/>
    </row>
    <row r="887" spans="2:28" ht="17.25" customHeight="1">
      <c r="B887" s="23"/>
      <c r="C887" s="23"/>
      <c r="D887" s="23"/>
      <c r="E887" s="23"/>
      <c r="F887" s="23"/>
      <c r="G887" s="23"/>
      <c r="Z887" s="23"/>
      <c r="AA887" s="23"/>
      <c r="AB887" s="23"/>
    </row>
    <row r="888" spans="2:28" ht="17.25" customHeight="1">
      <c r="B888" s="23"/>
      <c r="C888" s="23"/>
      <c r="D888" s="23"/>
      <c r="E888" s="23"/>
      <c r="F888" s="23"/>
      <c r="G888" s="23"/>
      <c r="Z888" s="23"/>
      <c r="AA888" s="23"/>
      <c r="AB888" s="23"/>
    </row>
    <row r="889" spans="2:28" ht="17.25" customHeight="1">
      <c r="B889" s="23"/>
      <c r="C889" s="23"/>
      <c r="D889" s="23"/>
      <c r="E889" s="23"/>
      <c r="F889" s="23"/>
      <c r="G889" s="23"/>
      <c r="Z889" s="23"/>
      <c r="AA889" s="23"/>
      <c r="AB889" s="23"/>
    </row>
    <row r="890" spans="2:28" ht="17.25" customHeight="1">
      <c r="B890" s="23"/>
      <c r="C890" s="23"/>
      <c r="D890" s="23"/>
      <c r="E890" s="23"/>
      <c r="F890" s="23"/>
      <c r="G890" s="23"/>
      <c r="Z890" s="23"/>
      <c r="AA890" s="23"/>
      <c r="AB890" s="23"/>
    </row>
    <row r="891" spans="2:28" ht="17.25" customHeight="1">
      <c r="B891" s="23"/>
      <c r="C891" s="23"/>
      <c r="D891" s="23"/>
      <c r="E891" s="23"/>
      <c r="F891" s="23"/>
      <c r="G891" s="23"/>
      <c r="Z891" s="23"/>
      <c r="AA891" s="23"/>
      <c r="AB891" s="23"/>
    </row>
    <row r="892" spans="2:28" ht="17.25" customHeight="1">
      <c r="B892" s="23"/>
      <c r="C892" s="23"/>
      <c r="D892" s="23"/>
      <c r="E892" s="23"/>
      <c r="F892" s="23"/>
      <c r="G892" s="23"/>
      <c r="Z892" s="23"/>
      <c r="AA892" s="23"/>
      <c r="AB892" s="23"/>
    </row>
    <row r="893" spans="2:28" ht="17.25" customHeight="1">
      <c r="B893" s="23"/>
      <c r="C893" s="23"/>
      <c r="D893" s="23"/>
      <c r="E893" s="23"/>
      <c r="F893" s="23"/>
      <c r="G893" s="23"/>
      <c r="Z893" s="23"/>
      <c r="AA893" s="23"/>
      <c r="AB893" s="23"/>
    </row>
    <row r="894" spans="2:28" ht="17.25" customHeight="1">
      <c r="B894" s="23"/>
      <c r="C894" s="23"/>
      <c r="D894" s="23"/>
      <c r="E894" s="23"/>
      <c r="F894" s="23"/>
      <c r="G894" s="23"/>
      <c r="Z894" s="23"/>
      <c r="AA894" s="23"/>
      <c r="AB894" s="23"/>
    </row>
    <row r="895" spans="2:28" ht="17.25" customHeight="1">
      <c r="B895" s="23"/>
      <c r="C895" s="23"/>
      <c r="D895" s="23"/>
      <c r="E895" s="23"/>
      <c r="F895" s="23"/>
      <c r="G895" s="23"/>
      <c r="Z895" s="23"/>
      <c r="AA895" s="23"/>
      <c r="AB895" s="23"/>
    </row>
    <row r="896" spans="2:28" ht="17.25" customHeight="1">
      <c r="B896" s="23"/>
      <c r="C896" s="23"/>
      <c r="D896" s="23"/>
      <c r="E896" s="23"/>
      <c r="F896" s="23"/>
      <c r="G896" s="23"/>
      <c r="Z896" s="23"/>
      <c r="AA896" s="23"/>
      <c r="AB896" s="23"/>
    </row>
    <row r="897" spans="2:28" ht="17.25" customHeight="1">
      <c r="B897" s="23"/>
      <c r="C897" s="23"/>
      <c r="D897" s="23"/>
      <c r="E897" s="23"/>
      <c r="F897" s="23"/>
      <c r="G897" s="23"/>
      <c r="Z897" s="23"/>
      <c r="AA897" s="23"/>
      <c r="AB897" s="23"/>
    </row>
    <row r="898" spans="2:28" ht="17.25" customHeight="1">
      <c r="B898" s="23"/>
      <c r="C898" s="23"/>
      <c r="D898" s="23"/>
      <c r="E898" s="23"/>
      <c r="F898" s="23"/>
      <c r="G898" s="23"/>
      <c r="Z898" s="23"/>
      <c r="AA898" s="23"/>
      <c r="AB898" s="23"/>
    </row>
    <row r="899" spans="2:28" ht="17.25" customHeight="1">
      <c r="B899" s="23"/>
      <c r="C899" s="23"/>
      <c r="D899" s="23"/>
      <c r="E899" s="23"/>
      <c r="F899" s="23"/>
      <c r="G899" s="23"/>
      <c r="Z899" s="23"/>
      <c r="AA899" s="23"/>
      <c r="AB899" s="23"/>
    </row>
    <row r="900" spans="2:28" ht="17.25" customHeight="1">
      <c r="B900" s="23"/>
      <c r="C900" s="23"/>
      <c r="D900" s="23"/>
      <c r="E900" s="23"/>
      <c r="F900" s="23"/>
      <c r="G900" s="23"/>
      <c r="Z900" s="23"/>
      <c r="AA900" s="23"/>
      <c r="AB900" s="23"/>
    </row>
    <row r="901" spans="2:28" ht="17.25" customHeight="1">
      <c r="B901" s="23"/>
      <c r="C901" s="23"/>
      <c r="D901" s="23"/>
      <c r="E901" s="23"/>
      <c r="F901" s="23"/>
      <c r="G901" s="23"/>
      <c r="Z901" s="23"/>
      <c r="AA901" s="23"/>
      <c r="AB901" s="23"/>
    </row>
    <row r="902" spans="2:28" ht="17.25" customHeight="1">
      <c r="B902" s="23"/>
      <c r="C902" s="23"/>
      <c r="D902" s="23"/>
      <c r="E902" s="23"/>
      <c r="F902" s="23"/>
      <c r="G902" s="23"/>
      <c r="Z902" s="23"/>
      <c r="AA902" s="23"/>
      <c r="AB902" s="23"/>
    </row>
    <row r="903" spans="2:28" ht="17.25" customHeight="1">
      <c r="B903" s="23"/>
      <c r="C903" s="23"/>
      <c r="D903" s="23"/>
      <c r="E903" s="23"/>
      <c r="F903" s="23"/>
      <c r="G903" s="23"/>
      <c r="Z903" s="23"/>
      <c r="AA903" s="23"/>
      <c r="AB903" s="23"/>
    </row>
    <row r="904" spans="2:28" ht="17.25" customHeight="1">
      <c r="B904" s="23"/>
      <c r="C904" s="23"/>
      <c r="D904" s="23"/>
      <c r="E904" s="23"/>
      <c r="F904" s="23"/>
      <c r="G904" s="23"/>
      <c r="Z904" s="23"/>
      <c r="AA904" s="23"/>
      <c r="AB904" s="23"/>
    </row>
    <row r="905" spans="2:28" ht="17.25" customHeight="1">
      <c r="B905" s="23"/>
      <c r="C905" s="23"/>
      <c r="D905" s="23"/>
      <c r="E905" s="23"/>
      <c r="F905" s="23"/>
      <c r="G905" s="23"/>
      <c r="Z905" s="23"/>
      <c r="AA905" s="23"/>
      <c r="AB905" s="23"/>
    </row>
    <row r="906" spans="2:28" ht="17.25" customHeight="1">
      <c r="B906" s="23"/>
      <c r="C906" s="23"/>
      <c r="D906" s="23"/>
      <c r="E906" s="23"/>
      <c r="F906" s="23"/>
      <c r="G906" s="23"/>
      <c r="Z906" s="23"/>
      <c r="AA906" s="23"/>
      <c r="AB906" s="23"/>
    </row>
    <row r="907" spans="2:28" ht="17.25" customHeight="1">
      <c r="B907" s="23"/>
      <c r="C907" s="23"/>
      <c r="D907" s="23"/>
      <c r="E907" s="23"/>
      <c r="F907" s="23"/>
      <c r="G907" s="23"/>
      <c r="Z907" s="23"/>
      <c r="AA907" s="23"/>
      <c r="AB907" s="23"/>
    </row>
    <row r="908" spans="2:28" ht="17.25" customHeight="1">
      <c r="B908" s="23"/>
      <c r="C908" s="23"/>
      <c r="D908" s="23"/>
      <c r="E908" s="23"/>
      <c r="F908" s="23"/>
      <c r="G908" s="23"/>
      <c r="Z908" s="23"/>
      <c r="AA908" s="23"/>
      <c r="AB908" s="23"/>
    </row>
    <row r="909" spans="2:28" ht="17.25" customHeight="1">
      <c r="B909" s="23"/>
      <c r="C909" s="23"/>
      <c r="D909" s="23"/>
      <c r="E909" s="23"/>
      <c r="F909" s="23"/>
      <c r="G909" s="23"/>
      <c r="Z909" s="23"/>
      <c r="AA909" s="23"/>
      <c r="AB909" s="23"/>
    </row>
    <row r="910" spans="2:28" ht="17.25" customHeight="1">
      <c r="B910" s="23"/>
      <c r="C910" s="23"/>
      <c r="D910" s="23"/>
      <c r="E910" s="23"/>
      <c r="F910" s="23"/>
      <c r="G910" s="23"/>
      <c r="Z910" s="23"/>
      <c r="AA910" s="23"/>
      <c r="AB910" s="23"/>
    </row>
    <row r="911" spans="2:28" ht="17.25" customHeight="1">
      <c r="B911" s="23"/>
      <c r="C911" s="23"/>
      <c r="D911" s="23"/>
      <c r="E911" s="23"/>
      <c r="F911" s="23"/>
      <c r="G911" s="23"/>
      <c r="Z911" s="23"/>
      <c r="AA911" s="23"/>
      <c r="AB911" s="23"/>
    </row>
    <row r="912" spans="2:28" ht="17.25" customHeight="1">
      <c r="B912" s="23"/>
      <c r="C912" s="23"/>
      <c r="D912" s="23"/>
      <c r="E912" s="23"/>
      <c r="F912" s="23"/>
      <c r="G912" s="23"/>
      <c r="Z912" s="23"/>
      <c r="AA912" s="23"/>
      <c r="AB912" s="23"/>
    </row>
    <row r="913" spans="2:28" ht="17.25" customHeight="1">
      <c r="B913" s="23"/>
      <c r="C913" s="23"/>
      <c r="D913" s="23"/>
      <c r="E913" s="23"/>
      <c r="F913" s="23"/>
      <c r="G913" s="23"/>
      <c r="Z913" s="23"/>
      <c r="AA913" s="23"/>
      <c r="AB913" s="23"/>
    </row>
    <row r="914" spans="2:28" ht="17.25" customHeight="1">
      <c r="B914" s="23"/>
      <c r="C914" s="23"/>
      <c r="D914" s="23"/>
      <c r="E914" s="23"/>
      <c r="F914" s="23"/>
      <c r="G914" s="23"/>
      <c r="Z914" s="23"/>
      <c r="AA914" s="23"/>
      <c r="AB914" s="23"/>
    </row>
    <row r="915" spans="2:28" ht="17.25" customHeight="1">
      <c r="B915" s="23"/>
      <c r="C915" s="23"/>
      <c r="D915" s="23"/>
      <c r="E915" s="23"/>
      <c r="F915" s="23"/>
      <c r="G915" s="23"/>
      <c r="Z915" s="23"/>
      <c r="AA915" s="23"/>
      <c r="AB915" s="23"/>
    </row>
    <row r="916" spans="2:28" ht="17.25" customHeight="1">
      <c r="B916" s="23"/>
      <c r="C916" s="23"/>
      <c r="D916" s="23"/>
      <c r="E916" s="23"/>
      <c r="F916" s="23"/>
      <c r="G916" s="23"/>
      <c r="Z916" s="23"/>
      <c r="AA916" s="23"/>
      <c r="AB916" s="23"/>
    </row>
    <row r="917" spans="2:28" ht="17.25" customHeight="1">
      <c r="B917" s="23"/>
      <c r="C917" s="23"/>
      <c r="D917" s="23"/>
      <c r="E917" s="23"/>
      <c r="F917" s="23"/>
      <c r="G917" s="23"/>
      <c r="Z917" s="23"/>
      <c r="AA917" s="23"/>
      <c r="AB917" s="23"/>
    </row>
    <row r="918" spans="2:28" ht="17.25" customHeight="1">
      <c r="B918" s="23"/>
      <c r="C918" s="23"/>
      <c r="D918" s="23"/>
      <c r="E918" s="23"/>
      <c r="F918" s="23"/>
      <c r="G918" s="23"/>
      <c r="Z918" s="23"/>
      <c r="AA918" s="23"/>
      <c r="AB918" s="23"/>
    </row>
    <row r="919" spans="2:28" ht="17.25" customHeight="1">
      <c r="B919" s="23"/>
      <c r="C919" s="23"/>
      <c r="D919" s="23"/>
      <c r="E919" s="23"/>
      <c r="F919" s="23"/>
      <c r="G919" s="23"/>
      <c r="Z919" s="23"/>
      <c r="AA919" s="23"/>
      <c r="AB919" s="23"/>
    </row>
    <row r="920" spans="2:28" ht="17.25" customHeight="1">
      <c r="B920" s="23"/>
      <c r="C920" s="23"/>
      <c r="D920" s="23"/>
      <c r="E920" s="23"/>
      <c r="F920" s="23"/>
      <c r="G920" s="23"/>
      <c r="Z920" s="23"/>
      <c r="AA920" s="23"/>
      <c r="AB920" s="23"/>
    </row>
    <row r="921" spans="2:28" ht="17.25" customHeight="1">
      <c r="B921" s="23"/>
      <c r="C921" s="23"/>
      <c r="D921" s="23"/>
      <c r="E921" s="23"/>
      <c r="F921" s="23"/>
      <c r="G921" s="23"/>
      <c r="Z921" s="23"/>
      <c r="AA921" s="23"/>
      <c r="AB921" s="23"/>
    </row>
    <row r="922" spans="2:28" ht="17.25" customHeight="1">
      <c r="B922" s="23"/>
      <c r="C922" s="23"/>
      <c r="D922" s="23"/>
      <c r="E922" s="23"/>
      <c r="F922" s="23"/>
      <c r="G922" s="23"/>
      <c r="Z922" s="23"/>
      <c r="AA922" s="23"/>
      <c r="AB922" s="23"/>
    </row>
    <row r="923" spans="2:28" ht="17.25" customHeight="1">
      <c r="B923" s="23"/>
      <c r="C923" s="23"/>
      <c r="D923" s="23"/>
      <c r="E923" s="23"/>
      <c r="F923" s="23"/>
      <c r="G923" s="23"/>
      <c r="Z923" s="23"/>
      <c r="AA923" s="23"/>
      <c r="AB923" s="23"/>
    </row>
    <row r="924" spans="2:28" ht="17.25" customHeight="1">
      <c r="B924" s="23"/>
      <c r="C924" s="23"/>
      <c r="D924" s="23"/>
      <c r="E924" s="23"/>
      <c r="F924" s="23"/>
      <c r="G924" s="23"/>
      <c r="Z924" s="23"/>
      <c r="AA924" s="23"/>
      <c r="AB924" s="23"/>
    </row>
    <row r="925" spans="2:28" ht="17.25" customHeight="1">
      <c r="B925" s="23"/>
      <c r="C925" s="23"/>
      <c r="D925" s="23"/>
      <c r="E925" s="23"/>
      <c r="F925" s="23"/>
      <c r="G925" s="23"/>
      <c r="Z925" s="23"/>
      <c r="AA925" s="23"/>
      <c r="AB925" s="23"/>
    </row>
    <row r="926" spans="2:28" ht="17.25" customHeight="1">
      <c r="B926" s="23"/>
      <c r="C926" s="23"/>
      <c r="D926" s="23"/>
      <c r="E926" s="23"/>
      <c r="F926" s="23"/>
      <c r="G926" s="23"/>
      <c r="Z926" s="23"/>
      <c r="AA926" s="23"/>
      <c r="AB926" s="23"/>
    </row>
    <row r="927" spans="2:28" ht="17.25" customHeight="1">
      <c r="B927" s="23"/>
      <c r="C927" s="23"/>
      <c r="D927" s="23"/>
      <c r="E927" s="23"/>
      <c r="F927" s="23"/>
      <c r="G927" s="23"/>
      <c r="Z927" s="23"/>
      <c r="AA927" s="23"/>
      <c r="AB927" s="23"/>
    </row>
    <row r="928" spans="2:28" ht="17.25" customHeight="1">
      <c r="B928" s="23"/>
      <c r="C928" s="23"/>
      <c r="D928" s="23"/>
      <c r="E928" s="23"/>
      <c r="F928" s="23"/>
      <c r="G928" s="23"/>
      <c r="Z928" s="23"/>
      <c r="AA928" s="23"/>
      <c r="AB928" s="23"/>
    </row>
    <row r="929" spans="2:28" ht="17.25" customHeight="1">
      <c r="B929" s="23"/>
      <c r="C929" s="23"/>
      <c r="D929" s="23"/>
      <c r="E929" s="23"/>
      <c r="F929" s="23"/>
      <c r="G929" s="23"/>
      <c r="Z929" s="23"/>
      <c r="AA929" s="23"/>
      <c r="AB929" s="23"/>
    </row>
    <row r="930" spans="2:28" ht="17.25" customHeight="1">
      <c r="B930" s="23"/>
      <c r="C930" s="23"/>
      <c r="D930" s="23"/>
      <c r="E930" s="23"/>
      <c r="F930" s="23"/>
      <c r="G930" s="23"/>
      <c r="Z930" s="23"/>
      <c r="AA930" s="23"/>
      <c r="AB930" s="23"/>
    </row>
    <row r="931" spans="2:28" ht="17.25" customHeight="1">
      <c r="B931" s="23"/>
      <c r="C931" s="23"/>
      <c r="D931" s="23"/>
      <c r="E931" s="23"/>
      <c r="F931" s="23"/>
      <c r="G931" s="23"/>
      <c r="Z931" s="23"/>
      <c r="AA931" s="23"/>
      <c r="AB931" s="23"/>
    </row>
    <row r="932" spans="2:28" ht="17.25" customHeight="1">
      <c r="B932" s="23"/>
      <c r="C932" s="23"/>
      <c r="D932" s="23"/>
      <c r="E932" s="23"/>
      <c r="F932" s="23"/>
      <c r="G932" s="23"/>
      <c r="Z932" s="23"/>
      <c r="AA932" s="23"/>
      <c r="AB932" s="23"/>
    </row>
    <row r="933" spans="2:28" ht="17.25" customHeight="1">
      <c r="B933" s="23"/>
      <c r="C933" s="23"/>
      <c r="D933" s="23"/>
      <c r="E933" s="23"/>
      <c r="F933" s="23"/>
      <c r="G933" s="23"/>
      <c r="Z933" s="23"/>
      <c r="AA933" s="23"/>
      <c r="AB933" s="23"/>
    </row>
    <row r="934" spans="2:28" ht="17.25" customHeight="1">
      <c r="B934" s="23"/>
      <c r="C934" s="23"/>
      <c r="D934" s="23"/>
      <c r="E934" s="23"/>
      <c r="F934" s="23"/>
      <c r="G934" s="23"/>
      <c r="Z934" s="23"/>
      <c r="AA934" s="23"/>
      <c r="AB934" s="23"/>
    </row>
    <row r="935" spans="2:28" ht="17.25" customHeight="1">
      <c r="B935" s="23"/>
      <c r="C935" s="23"/>
      <c r="D935" s="23"/>
      <c r="E935" s="23"/>
      <c r="F935" s="23"/>
      <c r="G935" s="23"/>
      <c r="Z935" s="23"/>
      <c r="AA935" s="23"/>
      <c r="AB935" s="23"/>
    </row>
    <row r="936" spans="2:28" ht="17.25" customHeight="1">
      <c r="B936" s="23"/>
      <c r="C936" s="23"/>
      <c r="D936" s="23"/>
      <c r="E936" s="23"/>
      <c r="F936" s="23"/>
      <c r="G936" s="23"/>
      <c r="Z936" s="23"/>
      <c r="AA936" s="23"/>
      <c r="AB936" s="23"/>
    </row>
    <row r="937" spans="2:28" ht="17.25" customHeight="1">
      <c r="B937" s="23"/>
      <c r="C937" s="23"/>
      <c r="D937" s="23"/>
      <c r="E937" s="23"/>
      <c r="F937" s="23"/>
      <c r="G937" s="23"/>
      <c r="Z937" s="23"/>
      <c r="AA937" s="23"/>
      <c r="AB937" s="23"/>
    </row>
    <row r="938" spans="2:28" ht="17.25" customHeight="1">
      <c r="B938" s="23"/>
      <c r="C938" s="23"/>
      <c r="D938" s="23"/>
      <c r="E938" s="23"/>
      <c r="F938" s="23"/>
      <c r="G938" s="23"/>
      <c r="Z938" s="23"/>
      <c r="AA938" s="23"/>
      <c r="AB938" s="23"/>
    </row>
    <row r="939" spans="2:28" ht="17.25" customHeight="1">
      <c r="B939" s="23"/>
      <c r="C939" s="23"/>
      <c r="D939" s="23"/>
      <c r="E939" s="23"/>
      <c r="F939" s="23"/>
      <c r="G939" s="23"/>
      <c r="Z939" s="23"/>
      <c r="AA939" s="23"/>
      <c r="AB939" s="23"/>
    </row>
    <row r="940" spans="2:28" ht="17.25" customHeight="1">
      <c r="B940" s="23"/>
      <c r="C940" s="23"/>
      <c r="D940" s="23"/>
      <c r="E940" s="23"/>
      <c r="F940" s="23"/>
      <c r="G940" s="23"/>
      <c r="Z940" s="23"/>
      <c r="AA940" s="23"/>
      <c r="AB940" s="23"/>
    </row>
    <row r="941" spans="2:28" ht="17.25" customHeight="1">
      <c r="B941" s="23"/>
      <c r="C941" s="23"/>
      <c r="D941" s="23"/>
      <c r="E941" s="23"/>
      <c r="F941" s="23"/>
      <c r="G941" s="23"/>
      <c r="Z941" s="23"/>
      <c r="AA941" s="23"/>
      <c r="AB941" s="23"/>
    </row>
    <row r="942" spans="2:28" ht="17.25" customHeight="1">
      <c r="B942" s="23"/>
      <c r="C942" s="23"/>
      <c r="D942" s="23"/>
      <c r="E942" s="23"/>
      <c r="F942" s="23"/>
      <c r="G942" s="23"/>
      <c r="Z942" s="23"/>
      <c r="AA942" s="23"/>
      <c r="AB942" s="23"/>
    </row>
    <row r="943" spans="2:28" ht="17.25" customHeight="1">
      <c r="B943" s="23"/>
      <c r="C943" s="23"/>
      <c r="D943" s="23"/>
      <c r="E943" s="23"/>
      <c r="F943" s="23"/>
      <c r="G943" s="23"/>
      <c r="Z943" s="23"/>
      <c r="AA943" s="23"/>
      <c r="AB943" s="23"/>
    </row>
    <row r="944" spans="2:28" ht="17.25" customHeight="1">
      <c r="B944" s="23"/>
      <c r="C944" s="23"/>
      <c r="D944" s="23"/>
      <c r="E944" s="23"/>
      <c r="F944" s="23"/>
      <c r="G944" s="23"/>
      <c r="Z944" s="23"/>
      <c r="AA944" s="23"/>
      <c r="AB944" s="23"/>
    </row>
    <row r="945" spans="2:28" ht="17.25" customHeight="1">
      <c r="B945" s="23"/>
      <c r="C945" s="23"/>
      <c r="D945" s="23"/>
      <c r="E945" s="23"/>
      <c r="F945" s="23"/>
      <c r="G945" s="23"/>
      <c r="Z945" s="23"/>
      <c r="AA945" s="23"/>
      <c r="AB945" s="23"/>
    </row>
    <row r="946" spans="2:28" ht="17.25" customHeight="1">
      <c r="B946" s="23"/>
      <c r="C946" s="23"/>
      <c r="D946" s="23"/>
      <c r="E946" s="23"/>
      <c r="F946" s="23"/>
      <c r="G946" s="23"/>
      <c r="Z946" s="23"/>
      <c r="AA946" s="23"/>
      <c r="AB946" s="23"/>
    </row>
    <row r="947" spans="2:28" ht="17.25" customHeight="1">
      <c r="B947" s="23"/>
      <c r="C947" s="23"/>
      <c r="D947" s="23"/>
      <c r="E947" s="23"/>
      <c r="F947" s="23"/>
      <c r="G947" s="23"/>
      <c r="Z947" s="23"/>
      <c r="AA947" s="23"/>
      <c r="AB947" s="23"/>
    </row>
    <row r="948" spans="2:28" ht="17.25" customHeight="1">
      <c r="B948" s="23"/>
      <c r="C948" s="23"/>
      <c r="D948" s="23"/>
      <c r="E948" s="23"/>
      <c r="F948" s="23"/>
      <c r="G948" s="23"/>
      <c r="Z948" s="23"/>
      <c r="AA948" s="23"/>
      <c r="AB948" s="23"/>
    </row>
    <row r="949" spans="2:28" ht="17.25" customHeight="1">
      <c r="B949" s="23"/>
      <c r="C949" s="23"/>
      <c r="D949" s="23"/>
      <c r="E949" s="23"/>
      <c r="F949" s="23"/>
      <c r="G949" s="23"/>
      <c r="Z949" s="23"/>
      <c r="AA949" s="23"/>
      <c r="AB949" s="23"/>
    </row>
    <row r="950" spans="2:28" ht="17.25" customHeight="1">
      <c r="B950" s="23"/>
      <c r="C950" s="23"/>
      <c r="D950" s="23"/>
      <c r="E950" s="23"/>
      <c r="F950" s="23"/>
      <c r="G950" s="23"/>
      <c r="Z950" s="23"/>
      <c r="AA950" s="23"/>
      <c r="AB950" s="23"/>
    </row>
    <row r="951" spans="2:28" ht="17.25" customHeight="1">
      <c r="B951" s="23"/>
      <c r="C951" s="23"/>
      <c r="D951" s="23"/>
      <c r="E951" s="23"/>
      <c r="F951" s="23"/>
      <c r="G951" s="23"/>
      <c r="Z951" s="23"/>
      <c r="AA951" s="23"/>
      <c r="AB951" s="23"/>
    </row>
    <row r="952" spans="2:28" ht="17.25" customHeight="1">
      <c r="B952" s="23"/>
      <c r="C952" s="23"/>
      <c r="D952" s="23"/>
      <c r="E952" s="23"/>
      <c r="F952" s="23"/>
      <c r="G952" s="23"/>
      <c r="Z952" s="23"/>
      <c r="AA952" s="23"/>
      <c r="AB952" s="23"/>
    </row>
    <row r="953" spans="2:28" ht="17.25" customHeight="1">
      <c r="B953" s="23"/>
      <c r="C953" s="23"/>
      <c r="D953" s="23"/>
      <c r="E953" s="23"/>
      <c r="F953" s="23"/>
      <c r="G953" s="23"/>
      <c r="Z953" s="23"/>
      <c r="AA953" s="23"/>
      <c r="AB953" s="23"/>
    </row>
    <row r="954" spans="2:28" ht="17.25" customHeight="1">
      <c r="B954" s="23"/>
      <c r="C954" s="23"/>
      <c r="D954" s="23"/>
      <c r="E954" s="23"/>
      <c r="F954" s="23"/>
      <c r="G954" s="23"/>
      <c r="Z954" s="23"/>
      <c r="AA954" s="23"/>
      <c r="AB954" s="23"/>
    </row>
    <row r="955" spans="2:28" ht="17.25" customHeight="1">
      <c r="B955" s="23"/>
      <c r="C955" s="23"/>
      <c r="D955" s="23"/>
      <c r="E955" s="23"/>
      <c r="F955" s="23"/>
      <c r="G955" s="23"/>
      <c r="Z955" s="23"/>
      <c r="AA955" s="23"/>
      <c r="AB955" s="23"/>
    </row>
    <row r="956" spans="2:28" ht="17.25" customHeight="1">
      <c r="B956" s="23"/>
      <c r="C956" s="23"/>
      <c r="D956" s="23"/>
      <c r="E956" s="23"/>
      <c r="F956" s="23"/>
      <c r="G956" s="23"/>
      <c r="Z956" s="23"/>
      <c r="AA956" s="23"/>
      <c r="AB956" s="23"/>
    </row>
    <row r="957" spans="2:28" ht="17.25" customHeight="1">
      <c r="B957" s="23"/>
      <c r="C957" s="23"/>
      <c r="D957" s="23"/>
      <c r="E957" s="23"/>
      <c r="F957" s="23"/>
      <c r="G957" s="23"/>
      <c r="Z957" s="23"/>
      <c r="AA957" s="23"/>
      <c r="AB957" s="23"/>
    </row>
    <row r="958" spans="2:28" ht="17.25" customHeight="1">
      <c r="B958" s="23"/>
      <c r="C958" s="23"/>
      <c r="D958" s="23"/>
      <c r="E958" s="23"/>
      <c r="F958" s="23"/>
      <c r="G958" s="23"/>
      <c r="Z958" s="23"/>
      <c r="AA958" s="23"/>
      <c r="AB958" s="23"/>
    </row>
    <row r="959" spans="2:28" ht="17.25" customHeight="1">
      <c r="B959" s="23"/>
      <c r="C959" s="23"/>
      <c r="D959" s="23"/>
      <c r="E959" s="23"/>
      <c r="F959" s="23"/>
      <c r="G959" s="23"/>
      <c r="Z959" s="23"/>
      <c r="AA959" s="23"/>
      <c r="AB959" s="23"/>
    </row>
    <row r="960" spans="2:28" ht="17.25" customHeight="1">
      <c r="B960" s="23"/>
      <c r="C960" s="23"/>
      <c r="D960" s="23"/>
      <c r="E960" s="23"/>
      <c r="F960" s="23"/>
      <c r="G960" s="23"/>
      <c r="Z960" s="23"/>
      <c r="AA960" s="23"/>
      <c r="AB960" s="23"/>
    </row>
    <row r="961" spans="2:28" ht="17.25" customHeight="1">
      <c r="B961" s="23"/>
      <c r="C961" s="23"/>
      <c r="D961" s="23"/>
      <c r="E961" s="23"/>
      <c r="F961" s="23"/>
      <c r="G961" s="23"/>
      <c r="Z961" s="23"/>
      <c r="AA961" s="23"/>
      <c r="AB961" s="23"/>
    </row>
    <row r="962" spans="2:28" ht="17.25" customHeight="1">
      <c r="B962" s="23"/>
      <c r="C962" s="23"/>
      <c r="D962" s="23"/>
      <c r="E962" s="23"/>
      <c r="F962" s="23"/>
      <c r="G962" s="23"/>
      <c r="Z962" s="23"/>
      <c r="AA962" s="23"/>
      <c r="AB962" s="23"/>
    </row>
    <row r="963" spans="2:28" ht="17.25" customHeight="1">
      <c r="B963" s="23"/>
      <c r="C963" s="23"/>
      <c r="D963" s="23"/>
      <c r="E963" s="23"/>
      <c r="F963" s="23"/>
      <c r="G963" s="23"/>
      <c r="Z963" s="23"/>
      <c r="AA963" s="23"/>
      <c r="AB963" s="23"/>
    </row>
    <row r="964" spans="2:28" ht="17.25" customHeight="1">
      <c r="B964" s="23"/>
      <c r="C964" s="23"/>
      <c r="D964" s="23"/>
      <c r="E964" s="23"/>
      <c r="F964" s="23"/>
      <c r="G964" s="23"/>
      <c r="Z964" s="23"/>
      <c r="AA964" s="23"/>
      <c r="AB964" s="23"/>
    </row>
    <row r="965" spans="2:28" ht="17.25" customHeight="1">
      <c r="B965" s="23"/>
      <c r="C965" s="23"/>
      <c r="D965" s="23"/>
      <c r="E965" s="23"/>
      <c r="F965" s="23"/>
      <c r="G965" s="23"/>
      <c r="Z965" s="23"/>
      <c r="AA965" s="23"/>
      <c r="AB965" s="23"/>
    </row>
    <row r="966" spans="2:28" ht="17.25" customHeight="1">
      <c r="B966" s="23"/>
      <c r="C966" s="23"/>
      <c r="D966" s="23"/>
      <c r="E966" s="23"/>
      <c r="F966" s="23"/>
      <c r="G966" s="23"/>
      <c r="Z966" s="23"/>
      <c r="AA966" s="23"/>
      <c r="AB966" s="23"/>
    </row>
    <row r="967" spans="2:28" ht="17.25" customHeight="1">
      <c r="B967" s="23"/>
      <c r="C967" s="23"/>
      <c r="D967" s="23"/>
      <c r="E967" s="23"/>
      <c r="F967" s="23"/>
      <c r="G967" s="23"/>
      <c r="Z967" s="23"/>
      <c r="AA967" s="23"/>
      <c r="AB967" s="23"/>
    </row>
    <row r="968" spans="2:28" ht="17.25" customHeight="1">
      <c r="B968" s="23"/>
      <c r="C968" s="23"/>
      <c r="D968" s="23"/>
      <c r="E968" s="23"/>
      <c r="F968" s="23"/>
      <c r="G968" s="23"/>
      <c r="Z968" s="23"/>
      <c r="AA968" s="23"/>
      <c r="AB968" s="23"/>
    </row>
    <row r="969" spans="2:28" ht="17.25" customHeight="1">
      <c r="B969" s="23"/>
      <c r="C969" s="23"/>
      <c r="D969" s="23"/>
      <c r="E969" s="23"/>
      <c r="F969" s="23"/>
      <c r="G969" s="23"/>
      <c r="Z969" s="23"/>
      <c r="AA969" s="23"/>
      <c r="AB969" s="23"/>
    </row>
    <row r="970" spans="2:28" ht="17.25" customHeight="1">
      <c r="B970" s="23"/>
      <c r="C970" s="23"/>
      <c r="D970" s="23"/>
      <c r="E970" s="23"/>
      <c r="F970" s="23"/>
      <c r="G970" s="23"/>
      <c r="Z970" s="23"/>
      <c r="AA970" s="23"/>
      <c r="AB970" s="23"/>
    </row>
    <row r="971" spans="2:28" ht="17.25" customHeight="1">
      <c r="B971" s="23"/>
      <c r="C971" s="23"/>
      <c r="D971" s="23"/>
      <c r="E971" s="23"/>
      <c r="F971" s="23"/>
      <c r="G971" s="23"/>
      <c r="Z971" s="23"/>
      <c r="AA971" s="23"/>
      <c r="AB971" s="23"/>
    </row>
    <row r="972" spans="2:28" ht="17.25" customHeight="1">
      <c r="B972" s="23"/>
      <c r="C972" s="23"/>
      <c r="D972" s="23"/>
      <c r="E972" s="23"/>
      <c r="F972" s="23"/>
      <c r="G972" s="23"/>
      <c r="Z972" s="23"/>
      <c r="AA972" s="23"/>
      <c r="AB972" s="23"/>
    </row>
    <row r="973" spans="2:28" ht="17.25" customHeight="1">
      <c r="B973" s="23"/>
      <c r="C973" s="23"/>
      <c r="D973" s="23"/>
      <c r="E973" s="23"/>
      <c r="F973" s="23"/>
      <c r="G973" s="23"/>
      <c r="Z973" s="23"/>
      <c r="AA973" s="23"/>
      <c r="AB973" s="23"/>
    </row>
    <row r="974" spans="2:28" ht="17.25" customHeight="1">
      <c r="B974" s="23"/>
      <c r="C974" s="23"/>
      <c r="D974" s="23"/>
      <c r="E974" s="23"/>
      <c r="F974" s="23"/>
      <c r="G974" s="23"/>
      <c r="Z974" s="23"/>
      <c r="AA974" s="23"/>
      <c r="AB974" s="23"/>
    </row>
    <row r="975" spans="2:28" ht="17.25" customHeight="1">
      <c r="B975" s="23"/>
      <c r="C975" s="23"/>
      <c r="D975" s="23"/>
      <c r="E975" s="23"/>
      <c r="F975" s="23"/>
      <c r="G975" s="23"/>
      <c r="Z975" s="23"/>
      <c r="AA975" s="23"/>
      <c r="AB975" s="23"/>
    </row>
    <row r="976" spans="2:28" ht="17.25" customHeight="1">
      <c r="B976" s="23"/>
      <c r="C976" s="23"/>
      <c r="D976" s="23"/>
      <c r="E976" s="23"/>
      <c r="F976" s="23"/>
      <c r="G976" s="23"/>
      <c r="Z976" s="23"/>
      <c r="AA976" s="23"/>
      <c r="AB976" s="23"/>
    </row>
    <row r="977" spans="2:28" ht="17.25" customHeight="1">
      <c r="B977" s="23"/>
      <c r="C977" s="23"/>
      <c r="D977" s="23"/>
      <c r="E977" s="23"/>
      <c r="F977" s="23"/>
      <c r="G977" s="23"/>
      <c r="Z977" s="23"/>
      <c r="AA977" s="23"/>
      <c r="AB977" s="23"/>
    </row>
    <row r="978" spans="2:28" ht="17.25" customHeight="1">
      <c r="B978" s="23"/>
      <c r="C978" s="23"/>
      <c r="D978" s="23"/>
      <c r="E978" s="23"/>
      <c r="F978" s="23"/>
      <c r="G978" s="23"/>
      <c r="Z978" s="23"/>
      <c r="AA978" s="23"/>
      <c r="AB978" s="23"/>
    </row>
    <row r="979" spans="2:28" ht="17.25" customHeight="1">
      <c r="B979" s="23"/>
      <c r="C979" s="23"/>
      <c r="D979" s="23"/>
      <c r="E979" s="23"/>
      <c r="F979" s="23"/>
      <c r="G979" s="23"/>
      <c r="Z979" s="23"/>
      <c r="AA979" s="23"/>
      <c r="AB979" s="23"/>
    </row>
    <row r="980" spans="2:28" ht="17.25" customHeight="1">
      <c r="B980" s="23"/>
      <c r="C980" s="23"/>
      <c r="D980" s="23"/>
      <c r="E980" s="23"/>
      <c r="F980" s="23"/>
      <c r="G980" s="23"/>
      <c r="Z980" s="23"/>
      <c r="AA980" s="23"/>
      <c r="AB980" s="23"/>
    </row>
    <row r="981" spans="2:28" ht="17.25" customHeight="1">
      <c r="B981" s="23"/>
      <c r="C981" s="23"/>
      <c r="D981" s="23"/>
      <c r="E981" s="23"/>
      <c r="F981" s="23"/>
      <c r="G981" s="23"/>
      <c r="Z981" s="23"/>
      <c r="AA981" s="23"/>
      <c r="AB981" s="23"/>
    </row>
    <row r="982" spans="2:28" ht="17.25" customHeight="1">
      <c r="B982" s="23"/>
      <c r="C982" s="23"/>
      <c r="D982" s="23"/>
      <c r="E982" s="23"/>
      <c r="F982" s="23"/>
      <c r="G982" s="23"/>
      <c r="Z982" s="23"/>
      <c r="AA982" s="23"/>
      <c r="AB982" s="23"/>
    </row>
    <row r="983" spans="2:28" ht="17.25" customHeight="1">
      <c r="B983" s="23"/>
      <c r="C983" s="23"/>
      <c r="D983" s="23"/>
      <c r="E983" s="23"/>
      <c r="F983" s="23"/>
      <c r="G983" s="23"/>
      <c r="Z983" s="23"/>
      <c r="AA983" s="23"/>
      <c r="AB983" s="23"/>
    </row>
    <row r="984" spans="2:28" ht="17.25" customHeight="1">
      <c r="B984" s="23"/>
      <c r="C984" s="23"/>
      <c r="D984" s="23"/>
      <c r="E984" s="23"/>
      <c r="F984" s="23"/>
      <c r="G984" s="23"/>
      <c r="Z984" s="23"/>
      <c r="AA984" s="23"/>
      <c r="AB984" s="23"/>
    </row>
    <row r="985" spans="2:28" ht="17.25" customHeight="1">
      <c r="B985" s="23"/>
      <c r="C985" s="23"/>
      <c r="D985" s="23"/>
      <c r="E985" s="23"/>
      <c r="F985" s="23"/>
      <c r="G985" s="23"/>
      <c r="Z985" s="23"/>
      <c r="AA985" s="23"/>
      <c r="AB985" s="23"/>
    </row>
    <row r="986" spans="2:28" ht="17.25" customHeight="1">
      <c r="B986" s="23"/>
      <c r="C986" s="23"/>
      <c r="D986" s="23"/>
      <c r="E986" s="23"/>
      <c r="F986" s="23"/>
      <c r="G986" s="23"/>
      <c r="Z986" s="23"/>
      <c r="AA986" s="23"/>
      <c r="AB986" s="23"/>
    </row>
    <row r="987" spans="2:28" ht="17.25" customHeight="1">
      <c r="B987" s="23"/>
      <c r="C987" s="23"/>
      <c r="D987" s="23"/>
      <c r="E987" s="23"/>
      <c r="F987" s="23"/>
      <c r="G987" s="23"/>
      <c r="Z987" s="23"/>
      <c r="AA987" s="23"/>
      <c r="AB987" s="23"/>
    </row>
    <row r="988" spans="2:28" ht="17.25" customHeight="1">
      <c r="B988" s="23"/>
      <c r="C988" s="23"/>
      <c r="D988" s="23"/>
      <c r="E988" s="23"/>
      <c r="F988" s="23"/>
      <c r="G988" s="23"/>
      <c r="Z988" s="23"/>
      <c r="AA988" s="23"/>
      <c r="AB988" s="23"/>
    </row>
    <row r="989" spans="2:28" ht="17.25" customHeight="1">
      <c r="B989" s="23"/>
      <c r="C989" s="23"/>
      <c r="D989" s="23"/>
      <c r="E989" s="23"/>
      <c r="F989" s="23"/>
      <c r="G989" s="23"/>
      <c r="Z989" s="23"/>
      <c r="AA989" s="23"/>
      <c r="AB989" s="23"/>
    </row>
    <row r="990" spans="2:28" ht="17.25" customHeight="1">
      <c r="B990" s="23"/>
      <c r="C990" s="23"/>
      <c r="D990" s="23"/>
      <c r="E990" s="23"/>
      <c r="F990" s="23"/>
      <c r="G990" s="23"/>
      <c r="Z990" s="23"/>
      <c r="AA990" s="23"/>
      <c r="AB990" s="23"/>
    </row>
    <row r="991" spans="2:28" ht="17.25" customHeight="1">
      <c r="B991" s="23"/>
      <c r="C991" s="23"/>
      <c r="D991" s="23"/>
      <c r="E991" s="23"/>
      <c r="F991" s="23"/>
      <c r="G991" s="23"/>
      <c r="Z991" s="23"/>
      <c r="AA991" s="23"/>
      <c r="AB991" s="23"/>
    </row>
    <row r="992" spans="2:28" ht="17.25" customHeight="1">
      <c r="B992" s="23"/>
      <c r="C992" s="23"/>
      <c r="D992" s="23"/>
      <c r="E992" s="23"/>
      <c r="F992" s="23"/>
      <c r="G992" s="23"/>
      <c r="Z992" s="23"/>
      <c r="AA992" s="23"/>
      <c r="AB992" s="23"/>
    </row>
    <row r="993" spans="2:28" ht="17.25" customHeight="1">
      <c r="B993" s="23"/>
      <c r="C993" s="23"/>
      <c r="D993" s="23"/>
      <c r="E993" s="23"/>
      <c r="F993" s="23"/>
      <c r="G993" s="23"/>
      <c r="Z993" s="23"/>
      <c r="AA993" s="23"/>
      <c r="AB993" s="23"/>
    </row>
    <row r="994" spans="2:28" ht="17.25" customHeight="1">
      <c r="B994" s="23"/>
      <c r="C994" s="23"/>
      <c r="D994" s="23"/>
      <c r="E994" s="23"/>
      <c r="F994" s="23"/>
      <c r="G994" s="23"/>
      <c r="Z994" s="23"/>
      <c r="AA994" s="23"/>
      <c r="AB994" s="23"/>
    </row>
    <row r="995" spans="2:28" ht="17.25" customHeight="1">
      <c r="B995" s="23"/>
      <c r="C995" s="23"/>
      <c r="D995" s="23"/>
      <c r="E995" s="23"/>
      <c r="F995" s="23"/>
      <c r="G995" s="23"/>
      <c r="Z995" s="23"/>
      <c r="AA995" s="23"/>
      <c r="AB995" s="23"/>
    </row>
    <row r="996" spans="2:28" ht="17.25" customHeight="1">
      <c r="B996" s="23"/>
      <c r="C996" s="23"/>
      <c r="D996" s="23"/>
      <c r="E996" s="23"/>
      <c r="F996" s="23"/>
      <c r="G996" s="23"/>
      <c r="Z996" s="23"/>
      <c r="AA996" s="23"/>
      <c r="AB996" s="23"/>
    </row>
    <row r="997" spans="2:28" ht="17.25" customHeight="1">
      <c r="B997" s="23"/>
      <c r="C997" s="23"/>
      <c r="D997" s="23"/>
      <c r="E997" s="23"/>
      <c r="F997" s="23"/>
      <c r="G997" s="23"/>
      <c r="Z997" s="23"/>
      <c r="AA997" s="23"/>
      <c r="AB997" s="23"/>
    </row>
    <row r="998" spans="2:28" ht="17.25" customHeight="1">
      <c r="B998" s="23"/>
      <c r="C998" s="23"/>
      <c r="D998" s="23"/>
      <c r="E998" s="23"/>
      <c r="F998" s="23"/>
      <c r="G998" s="23"/>
      <c r="Z998" s="23"/>
      <c r="AA998" s="23"/>
      <c r="AB998" s="23"/>
    </row>
    <row r="999" spans="2:28" ht="17.25" customHeight="1">
      <c r="B999" s="23"/>
      <c r="C999" s="23"/>
      <c r="D999" s="23"/>
      <c r="E999" s="23"/>
      <c r="F999" s="23"/>
      <c r="G999" s="23"/>
      <c r="Z999" s="23"/>
      <c r="AA999" s="23"/>
      <c r="AB999" s="23"/>
    </row>
    <row r="1000" spans="2:28" ht="17.25" customHeight="1">
      <c r="B1000" s="23"/>
      <c r="C1000" s="23"/>
      <c r="D1000" s="23"/>
      <c r="E1000" s="23"/>
      <c r="F1000" s="23"/>
      <c r="G1000" s="23"/>
      <c r="Z1000" s="23"/>
      <c r="AA1000" s="23"/>
      <c r="AB1000" s="23"/>
    </row>
    <row r="1001" spans="2:28" ht="17.25" customHeight="1">
      <c r="B1001" s="23"/>
      <c r="C1001" s="23"/>
      <c r="D1001" s="23"/>
      <c r="E1001" s="23"/>
      <c r="F1001" s="23"/>
      <c r="G1001" s="23"/>
      <c r="Z1001" s="23"/>
      <c r="AA1001" s="23"/>
      <c r="AB1001" s="23"/>
    </row>
    <row r="1002" spans="2:28" ht="17.25" customHeight="1">
      <c r="B1002" s="23"/>
      <c r="C1002" s="23"/>
      <c r="D1002" s="23"/>
      <c r="E1002" s="23"/>
      <c r="F1002" s="23"/>
      <c r="G1002" s="23"/>
      <c r="Z1002" s="23"/>
      <c r="AA1002" s="23"/>
      <c r="AB1002" s="23"/>
    </row>
  </sheetData>
  <mergeCells count="51">
    <mergeCell ref="I14:K14"/>
    <mergeCell ref="I15:K20"/>
    <mergeCell ref="I21:K24"/>
    <mergeCell ref="F2:G2"/>
    <mergeCell ref="A3:C3"/>
    <mergeCell ref="F3:G3"/>
    <mergeCell ref="C5:F5"/>
    <mergeCell ref="A6:B7"/>
    <mergeCell ref="C6:C7"/>
    <mergeCell ref="D6:D7"/>
    <mergeCell ref="E6:E7"/>
    <mergeCell ref="A18:B18"/>
    <mergeCell ref="A19:B19"/>
    <mergeCell ref="A20:B20"/>
    <mergeCell ref="A8:B8"/>
    <mergeCell ref="A9:B9"/>
    <mergeCell ref="A10:B10"/>
    <mergeCell ref="A13:B14"/>
    <mergeCell ref="E13:E14"/>
    <mergeCell ref="G13:G14"/>
    <mergeCell ref="A15:B15"/>
    <mergeCell ref="A16:B16"/>
    <mergeCell ref="A17:B17"/>
    <mergeCell ref="C13:C14"/>
    <mergeCell ref="D13:D14"/>
    <mergeCell ref="A29:B29"/>
    <mergeCell ref="A38:C38"/>
    <mergeCell ref="A39:C39"/>
    <mergeCell ref="A40:C40"/>
    <mergeCell ref="A44:C44"/>
    <mergeCell ref="A24:B24"/>
    <mergeCell ref="A25:B25"/>
    <mergeCell ref="A26:B26"/>
    <mergeCell ref="A27:B27"/>
    <mergeCell ref="A28:B28"/>
    <mergeCell ref="E1:G1"/>
    <mergeCell ref="I25:K29"/>
    <mergeCell ref="A54:A56"/>
    <mergeCell ref="B54:E56"/>
    <mergeCell ref="A58:A60"/>
    <mergeCell ref="B58:E60"/>
    <mergeCell ref="A45:C45"/>
    <mergeCell ref="D45:E45"/>
    <mergeCell ref="A46:C46"/>
    <mergeCell ref="D46:E46"/>
    <mergeCell ref="A50:A52"/>
    <mergeCell ref="B50:E52"/>
    <mergeCell ref="D44:E44"/>
    <mergeCell ref="A21:B21"/>
    <mergeCell ref="A22:B22"/>
    <mergeCell ref="A23:B23"/>
  </mergeCells>
  <phoneticPr fontId="3"/>
  <conditionalFormatting sqref="A40">
    <cfRule type="containsText" dxfId="3" priority="5" operator="containsText" text="有り">
      <formula>NOT(ISERROR(SEARCH(("有り"),(A40))))</formula>
    </cfRule>
  </conditionalFormatting>
  <conditionalFormatting sqref="D44:D46">
    <cfRule type="containsText" dxfId="2" priority="1" operator="containsText" text="NG">
      <formula>NOT(ISERROR(SEARCH(("NG"),(D44))))</formula>
    </cfRule>
  </conditionalFormatting>
  <dataValidations count="1">
    <dataValidation type="list" allowBlank="1" showInputMessage="1" showErrorMessage="1" sqref="A50:A52 A54:A56 A58:A60" xr:uid="{00000000-0002-0000-0400-000000000000}">
      <formula1>"□,  ✔"</formula1>
    </dataValidation>
  </dataValidations>
  <printOptions horizontalCentered="1" verticalCentered="1"/>
  <pageMargins left="0.31496062992125984" right="0.31496062992125984" top="0.35433070866141736" bottom="0.35433070866141736" header="0" footer="0"/>
  <pageSetup paperSize="9" scale="72" orientation="portrait" cellComments="asDisplaye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998"/>
  <sheetViews>
    <sheetView zoomScale="85" zoomScaleNormal="85" workbookViewId="0"/>
  </sheetViews>
  <sheetFormatPr defaultColWidth="14.44140625" defaultRowHeight="15" customHeight="1"/>
  <cols>
    <col min="1" max="1" width="5.33203125" style="11" customWidth="1"/>
    <col min="2" max="2" width="25" style="11" customWidth="1"/>
    <col min="3" max="3" width="17.21875" style="11" customWidth="1"/>
    <col min="4" max="4" width="14" style="11" customWidth="1"/>
    <col min="5" max="5" width="16.88671875" style="11" customWidth="1"/>
    <col min="6" max="6" width="19.6640625" style="11" customWidth="1"/>
    <col min="7" max="7" width="27.21875" style="11" customWidth="1"/>
    <col min="8" max="8" width="4.109375" style="11" customWidth="1"/>
    <col min="9" max="28" width="8.77734375" style="11" customWidth="1"/>
    <col min="29" max="16384" width="14.44140625" style="11"/>
  </cols>
  <sheetData>
    <row r="1" spans="1:28" ht="27.45" customHeight="1" thickBot="1">
      <c r="A1" s="15" t="s">
        <v>110</v>
      </c>
      <c r="C1" s="19"/>
      <c r="D1" s="19"/>
      <c r="E1" s="185" t="s">
        <v>145</v>
      </c>
      <c r="F1" s="186"/>
      <c r="G1" s="187"/>
      <c r="Z1" s="23"/>
      <c r="AA1" s="23"/>
      <c r="AB1" s="23"/>
    </row>
    <row r="2" spans="1:28" ht="18" customHeight="1" thickBot="1">
      <c r="B2" s="23"/>
      <c r="C2" s="12"/>
      <c r="D2" s="12" t="s">
        <v>46</v>
      </c>
      <c r="E2" s="24" t="s">
        <v>47</v>
      </c>
      <c r="F2" s="138" t="s">
        <v>136</v>
      </c>
      <c r="G2" s="139"/>
      <c r="Z2" s="23"/>
      <c r="AA2" s="23"/>
      <c r="AB2" s="23"/>
    </row>
    <row r="3" spans="1:28" ht="18" customHeight="1" thickBot="1">
      <c r="A3" s="152" t="s">
        <v>48</v>
      </c>
      <c r="B3" s="152"/>
      <c r="C3" s="153"/>
      <c r="D3" s="25">
        <v>65</v>
      </c>
      <c r="E3" s="12" t="s">
        <v>49</v>
      </c>
      <c r="F3" s="197" t="s">
        <v>135</v>
      </c>
      <c r="G3" s="198"/>
      <c r="Z3" s="23"/>
      <c r="AA3" s="23"/>
    </row>
    <row r="4" spans="1:28" ht="16.5" customHeight="1">
      <c r="B4" s="26"/>
      <c r="C4" s="27"/>
      <c r="D4" s="27"/>
      <c r="E4" s="27"/>
      <c r="F4" s="27"/>
      <c r="G4" s="12"/>
      <c r="Z4" s="23"/>
      <c r="AA4" s="23"/>
      <c r="AB4" s="23"/>
    </row>
    <row r="5" spans="1:28" ht="16.5" customHeight="1">
      <c r="A5" s="28" t="s">
        <v>50</v>
      </c>
      <c r="B5" s="29"/>
      <c r="C5" s="142"/>
      <c r="D5" s="114"/>
      <c r="E5" s="114"/>
      <c r="F5" s="114"/>
      <c r="G5" s="24" t="s">
        <v>51</v>
      </c>
      <c r="Z5" s="23"/>
      <c r="AA5" s="23"/>
      <c r="AB5" s="23"/>
    </row>
    <row r="6" spans="1:28" ht="16.5" customHeight="1">
      <c r="A6" s="145" t="s">
        <v>52</v>
      </c>
      <c r="B6" s="145"/>
      <c r="C6" s="143" t="s">
        <v>121</v>
      </c>
      <c r="D6" s="143" t="s">
        <v>84</v>
      </c>
      <c r="E6" s="145" t="s">
        <v>53</v>
      </c>
      <c r="F6" s="30" t="s">
        <v>54</v>
      </c>
      <c r="G6" s="31" t="s">
        <v>17</v>
      </c>
      <c r="Z6" s="23"/>
      <c r="AA6" s="23"/>
      <c r="AB6" s="23"/>
    </row>
    <row r="7" spans="1:28" ht="22.05" customHeight="1" thickBot="1">
      <c r="A7" s="145"/>
      <c r="B7" s="145"/>
      <c r="C7" s="144"/>
      <c r="D7" s="144"/>
      <c r="E7" s="144"/>
      <c r="F7" s="30" t="s">
        <v>118</v>
      </c>
      <c r="G7" s="31" t="s">
        <v>119</v>
      </c>
      <c r="Z7" s="23"/>
      <c r="AA7" s="23"/>
      <c r="AB7" s="23"/>
    </row>
    <row r="8" spans="1:28" ht="16.5" customHeight="1" thickBot="1">
      <c r="A8" s="154" t="s">
        <v>111</v>
      </c>
      <c r="B8" s="154"/>
      <c r="C8" s="25">
        <v>2400000</v>
      </c>
      <c r="D8" s="32">
        <f>IF(D10=0,"",IF(D10&gt;=C10,C8,IF(ROUNDDOWN(D10*D3/100,-3)&gt;C8,C8,ROUNDDOWN(D10*D3/100,-3))))</f>
        <v>2400000</v>
      </c>
      <c r="E8" s="25">
        <v>2400000</v>
      </c>
      <c r="F8" s="33">
        <f>IFERROR(IF(C8&lt;E8,"",(C8-E8)),"")</f>
        <v>0</v>
      </c>
      <c r="G8" s="34">
        <f>IFERROR(IF(C8&lt;D8,"",(C8-D8)),"")</f>
        <v>0</v>
      </c>
      <c r="Z8" s="23"/>
      <c r="AA8" s="23"/>
      <c r="AB8" s="23"/>
    </row>
    <row r="9" spans="1:28" ht="16.5" customHeight="1" thickBot="1">
      <c r="A9" s="154" t="s">
        <v>112</v>
      </c>
      <c r="B9" s="154"/>
      <c r="C9" s="25">
        <v>600000</v>
      </c>
      <c r="D9" s="82">
        <f>IF(D10="","",D10-D8)</f>
        <v>601234</v>
      </c>
      <c r="E9" s="85">
        <f>D9</f>
        <v>601234</v>
      </c>
      <c r="F9" s="83"/>
      <c r="G9" s="35"/>
      <c r="Z9" s="23"/>
      <c r="AA9" s="23"/>
      <c r="AB9" s="23"/>
    </row>
    <row r="10" spans="1:28" ht="16.5" customHeight="1">
      <c r="A10" s="155" t="s">
        <v>113</v>
      </c>
      <c r="B10" s="155"/>
      <c r="C10" s="36">
        <f>C29</f>
        <v>3000000</v>
      </c>
      <c r="D10" s="37">
        <f>D29</f>
        <v>3001234</v>
      </c>
      <c r="E10" s="84">
        <f>IF(SUM(E8,E9)=0,"",SUM(E8,E9))</f>
        <v>3001234</v>
      </c>
      <c r="F10" s="38">
        <f>F8</f>
        <v>0</v>
      </c>
      <c r="G10" s="36">
        <f>G8</f>
        <v>0</v>
      </c>
      <c r="Z10" s="23"/>
      <c r="AA10" s="23"/>
      <c r="AB10" s="23"/>
    </row>
    <row r="11" spans="1:28" ht="16.5" customHeight="1">
      <c r="B11" s="23"/>
      <c r="C11" s="23"/>
      <c r="D11" s="23"/>
      <c r="E11" s="23"/>
      <c r="F11" s="23"/>
      <c r="G11" s="23"/>
      <c r="Z11" s="23"/>
      <c r="AA11" s="23"/>
      <c r="AB11" s="23"/>
    </row>
    <row r="12" spans="1:28" ht="16.5" customHeight="1">
      <c r="A12" s="28" t="s">
        <v>55</v>
      </c>
      <c r="B12" s="29"/>
      <c r="C12" s="24"/>
      <c r="D12" s="39"/>
      <c r="E12" s="39"/>
      <c r="F12" s="39"/>
      <c r="G12" s="24" t="s">
        <v>51</v>
      </c>
      <c r="Z12" s="23"/>
      <c r="AA12" s="23"/>
      <c r="AB12" s="23"/>
    </row>
    <row r="13" spans="1:28" ht="18.75" customHeight="1">
      <c r="A13" s="145" t="s">
        <v>52</v>
      </c>
      <c r="B13" s="145"/>
      <c r="C13" s="143" t="s">
        <v>56</v>
      </c>
      <c r="D13" s="145" t="s">
        <v>57</v>
      </c>
      <c r="E13" s="145" t="s">
        <v>58</v>
      </c>
      <c r="F13" s="30" t="s">
        <v>59</v>
      </c>
      <c r="G13" s="143" t="s">
        <v>60</v>
      </c>
      <c r="Z13" s="23"/>
      <c r="AA13" s="23"/>
      <c r="AB13" s="23"/>
    </row>
    <row r="14" spans="1:28" ht="29.25" customHeight="1" thickBot="1">
      <c r="A14" s="164"/>
      <c r="B14" s="164"/>
      <c r="C14" s="146"/>
      <c r="D14" s="146"/>
      <c r="E14" s="146"/>
      <c r="F14" s="30" t="s">
        <v>61</v>
      </c>
      <c r="G14" s="146"/>
      <c r="I14" s="159" t="s">
        <v>108</v>
      </c>
      <c r="J14" s="160"/>
      <c r="K14" s="161"/>
      <c r="Z14" s="23"/>
      <c r="AA14" s="23"/>
      <c r="AB14" s="23"/>
    </row>
    <row r="15" spans="1:28" ht="16.5" customHeight="1">
      <c r="A15" s="171" t="s">
        <v>74</v>
      </c>
      <c r="B15" s="172"/>
      <c r="C15" s="40">
        <v>997380</v>
      </c>
      <c r="D15" s="40">
        <v>1150000</v>
      </c>
      <c r="E15" s="41">
        <v>1150000</v>
      </c>
      <c r="F15" s="74" t="str">
        <f>IF(D15-E15=0,"",D15-E15)</f>
        <v/>
      </c>
      <c r="G15" s="75" t="s">
        <v>85</v>
      </c>
      <c r="I15" s="134" t="s">
        <v>106</v>
      </c>
      <c r="J15" s="134"/>
      <c r="K15" s="134"/>
      <c r="Z15" s="23"/>
      <c r="AA15" s="23"/>
      <c r="AB15" s="23"/>
    </row>
    <row r="16" spans="1:28" ht="16.5" customHeight="1">
      <c r="A16" s="132" t="s">
        <v>75</v>
      </c>
      <c r="B16" s="133"/>
      <c r="C16" s="44">
        <v>500000</v>
      </c>
      <c r="D16" s="44">
        <v>300000</v>
      </c>
      <c r="E16" s="45">
        <v>300000</v>
      </c>
      <c r="F16" s="74" t="str">
        <f t="shared" ref="F16:F26" si="0">IF(D16-E16=0,"",D16-E16)</f>
        <v/>
      </c>
      <c r="G16" s="76"/>
      <c r="I16" s="134"/>
      <c r="J16" s="134"/>
      <c r="K16" s="134"/>
      <c r="Z16" s="23"/>
      <c r="AA16" s="23"/>
      <c r="AB16" s="23"/>
    </row>
    <row r="17" spans="1:28" ht="16.5" customHeight="1">
      <c r="A17" s="132" t="s">
        <v>76</v>
      </c>
      <c r="B17" s="133"/>
      <c r="C17" s="44">
        <v>500000</v>
      </c>
      <c r="D17" s="44">
        <v>601234</v>
      </c>
      <c r="E17" s="45">
        <v>601234</v>
      </c>
      <c r="F17" s="74" t="str">
        <f t="shared" si="0"/>
        <v/>
      </c>
      <c r="G17" s="76"/>
      <c r="I17" s="134"/>
      <c r="J17" s="134"/>
      <c r="K17" s="134"/>
      <c r="Z17" s="23"/>
      <c r="AA17" s="23"/>
      <c r="AB17" s="23"/>
    </row>
    <row r="18" spans="1:28" ht="16.5" customHeight="1">
      <c r="A18" s="132" t="s">
        <v>77</v>
      </c>
      <c r="B18" s="133"/>
      <c r="C18" s="44">
        <v>340000</v>
      </c>
      <c r="D18" s="44">
        <v>300000</v>
      </c>
      <c r="E18" s="45">
        <v>300000</v>
      </c>
      <c r="F18" s="74" t="str">
        <f t="shared" si="0"/>
        <v/>
      </c>
      <c r="G18" s="76"/>
      <c r="I18" s="134"/>
      <c r="J18" s="134"/>
      <c r="K18" s="134"/>
      <c r="Z18" s="23"/>
      <c r="AA18" s="23"/>
      <c r="AB18" s="23"/>
    </row>
    <row r="19" spans="1:28" ht="16.5" customHeight="1">
      <c r="A19" s="132" t="s">
        <v>78</v>
      </c>
      <c r="B19" s="133"/>
      <c r="C19" s="44">
        <v>660000</v>
      </c>
      <c r="D19" s="44">
        <v>650000</v>
      </c>
      <c r="E19" s="45">
        <v>0</v>
      </c>
      <c r="F19" s="74">
        <f t="shared" si="0"/>
        <v>650000</v>
      </c>
      <c r="G19" s="76"/>
      <c r="I19" s="134"/>
      <c r="J19" s="134"/>
      <c r="K19" s="134"/>
      <c r="Z19" s="23"/>
      <c r="AA19" s="23"/>
      <c r="AB19" s="23"/>
    </row>
    <row r="20" spans="1:28" ht="16.5" customHeight="1">
      <c r="A20" s="132"/>
      <c r="B20" s="133"/>
      <c r="C20" s="44"/>
      <c r="D20" s="44"/>
      <c r="E20" s="45"/>
      <c r="F20" s="74" t="str">
        <f t="shared" si="0"/>
        <v/>
      </c>
      <c r="G20" s="77"/>
      <c r="I20" s="134"/>
      <c r="J20" s="134"/>
      <c r="K20" s="134"/>
      <c r="Z20" s="23"/>
      <c r="AA20" s="23"/>
      <c r="AB20" s="23"/>
    </row>
    <row r="21" spans="1:28" ht="16.5" customHeight="1">
      <c r="A21" s="132"/>
      <c r="B21" s="133"/>
      <c r="C21" s="44"/>
      <c r="D21" s="44"/>
      <c r="E21" s="45"/>
      <c r="F21" s="74" t="str">
        <f t="shared" si="0"/>
        <v/>
      </c>
      <c r="G21" s="78"/>
      <c r="I21" s="134" t="s">
        <v>107</v>
      </c>
      <c r="J21" s="134"/>
      <c r="K21" s="134"/>
      <c r="Z21" s="23"/>
      <c r="AA21" s="23"/>
      <c r="AB21" s="23"/>
    </row>
    <row r="22" spans="1:28" ht="16.5" customHeight="1">
      <c r="A22" s="132"/>
      <c r="B22" s="133"/>
      <c r="C22" s="44"/>
      <c r="D22" s="44"/>
      <c r="E22" s="45"/>
      <c r="F22" s="74" t="str">
        <f t="shared" si="0"/>
        <v/>
      </c>
      <c r="G22" s="78"/>
      <c r="I22" s="134"/>
      <c r="J22" s="134"/>
      <c r="K22" s="134"/>
      <c r="Z22" s="23"/>
      <c r="AA22" s="23"/>
      <c r="AB22" s="23"/>
    </row>
    <row r="23" spans="1:28" ht="16.5" customHeight="1">
      <c r="A23" s="132"/>
      <c r="B23" s="133"/>
      <c r="C23" s="44"/>
      <c r="D23" s="44"/>
      <c r="E23" s="45"/>
      <c r="F23" s="74" t="str">
        <f t="shared" si="0"/>
        <v/>
      </c>
      <c r="G23" s="78"/>
      <c r="I23" s="134"/>
      <c r="J23" s="134"/>
      <c r="K23" s="134"/>
      <c r="Z23" s="23"/>
      <c r="AA23" s="23"/>
      <c r="AB23" s="23"/>
    </row>
    <row r="24" spans="1:28" ht="16.5" customHeight="1">
      <c r="A24" s="132"/>
      <c r="B24" s="133"/>
      <c r="C24" s="44"/>
      <c r="D24" s="44"/>
      <c r="E24" s="45"/>
      <c r="F24" s="74" t="str">
        <f t="shared" si="0"/>
        <v/>
      </c>
      <c r="G24" s="78"/>
      <c r="I24" s="134"/>
      <c r="J24" s="134"/>
      <c r="K24" s="134"/>
      <c r="Z24" s="23"/>
      <c r="AA24" s="23"/>
      <c r="AB24" s="23"/>
    </row>
    <row r="25" spans="1:28" ht="16.5" customHeight="1">
      <c r="A25" s="132"/>
      <c r="B25" s="133"/>
      <c r="C25" s="44"/>
      <c r="D25" s="44"/>
      <c r="E25" s="45"/>
      <c r="F25" s="74" t="str">
        <f t="shared" si="0"/>
        <v/>
      </c>
      <c r="G25" s="78"/>
      <c r="I25" s="173" t="s">
        <v>117</v>
      </c>
      <c r="J25" s="174"/>
      <c r="K25" s="175"/>
      <c r="Z25" s="23"/>
      <c r="AA25" s="23"/>
      <c r="AB25" s="23"/>
    </row>
    <row r="26" spans="1:28" ht="16.5" customHeight="1" thickBot="1">
      <c r="A26" s="162"/>
      <c r="B26" s="163"/>
      <c r="C26" s="46"/>
      <c r="D26" s="46"/>
      <c r="E26" s="47"/>
      <c r="F26" s="74" t="str">
        <f t="shared" si="0"/>
        <v/>
      </c>
      <c r="G26" s="78"/>
      <c r="I26" s="176"/>
      <c r="J26" s="177"/>
      <c r="K26" s="178"/>
      <c r="Z26" s="23"/>
      <c r="AA26" s="23"/>
      <c r="AB26" s="23"/>
    </row>
    <row r="27" spans="1:28" ht="16.5" customHeight="1">
      <c r="A27" s="165" t="s">
        <v>114</v>
      </c>
      <c r="B27" s="166"/>
      <c r="C27" s="48">
        <f>IF(SUM(C15:C26)=0,"",SUM(C15:C26))</f>
        <v>2997380</v>
      </c>
      <c r="D27" s="49"/>
      <c r="E27" s="49"/>
      <c r="F27" s="79"/>
      <c r="G27" s="35"/>
      <c r="I27" s="176"/>
      <c r="J27" s="177"/>
      <c r="K27" s="178"/>
      <c r="Z27" s="23"/>
      <c r="AA27" s="23"/>
      <c r="AB27" s="23"/>
    </row>
    <row r="28" spans="1:28" ht="16.5" customHeight="1">
      <c r="A28" s="167" t="s">
        <v>116</v>
      </c>
      <c r="B28" s="168"/>
      <c r="C28" s="50">
        <f>IFERROR(C29-C27,"")</f>
        <v>2620</v>
      </c>
      <c r="D28" s="35"/>
      <c r="E28" s="35"/>
      <c r="F28" s="79"/>
      <c r="G28" s="35"/>
      <c r="I28" s="176"/>
      <c r="J28" s="177"/>
      <c r="K28" s="178"/>
      <c r="Z28" s="23"/>
      <c r="AA28" s="23"/>
      <c r="AB28" s="23"/>
    </row>
    <row r="29" spans="1:28" ht="16.5" customHeight="1">
      <c r="A29" s="169" t="s">
        <v>115</v>
      </c>
      <c r="B29" s="170"/>
      <c r="C29" s="36">
        <f>IFERROR(ROUNDUP(C27,-4),"")</f>
        <v>3000000</v>
      </c>
      <c r="D29" s="51">
        <f>IF(SUM(D15:D28)=0,"",SUM(D15:D28))</f>
        <v>3001234</v>
      </c>
      <c r="E29" s="36">
        <f>IF(SUM(E15:E28)=0,"",SUM(E15:E28))</f>
        <v>2351234</v>
      </c>
      <c r="F29" s="38">
        <f>IF(SUM(F15:F28)=0,"0",SUM(F15:F28))</f>
        <v>650000</v>
      </c>
      <c r="G29" s="52"/>
      <c r="I29" s="179"/>
      <c r="J29" s="180"/>
      <c r="K29" s="181"/>
      <c r="Z29" s="23"/>
      <c r="AA29" s="23"/>
      <c r="AB29" s="23"/>
    </row>
    <row r="30" spans="1:28" ht="15.75" customHeight="1">
      <c r="C30" s="53"/>
      <c r="D30" s="23"/>
      <c r="E30" s="23"/>
      <c r="F30" s="23"/>
      <c r="G30" s="23"/>
      <c r="Z30" s="23"/>
      <c r="AA30" s="23"/>
      <c r="AB30" s="23"/>
    </row>
    <row r="31" spans="1:28" ht="15.75" customHeight="1">
      <c r="A31" s="11" t="s">
        <v>62</v>
      </c>
      <c r="C31" s="53"/>
      <c r="D31" s="23"/>
      <c r="E31" s="23"/>
      <c r="F31" s="23"/>
      <c r="G31" s="23"/>
      <c r="Z31" s="23"/>
      <c r="AA31" s="23"/>
      <c r="AB31" s="23"/>
    </row>
    <row r="32" spans="1:28" ht="15.75" customHeight="1">
      <c r="A32" s="11" t="s">
        <v>63</v>
      </c>
      <c r="C32" s="53"/>
      <c r="D32" s="23"/>
      <c r="E32" s="23"/>
      <c r="F32" s="23"/>
      <c r="G32" s="23"/>
      <c r="Z32" s="23"/>
      <c r="AA32" s="23"/>
      <c r="AB32" s="23"/>
    </row>
    <row r="33" spans="1:28" ht="15.75" customHeight="1">
      <c r="C33" s="53"/>
      <c r="D33" s="23"/>
      <c r="E33" s="23"/>
      <c r="F33" s="23"/>
      <c r="G33" s="23"/>
      <c r="Z33" s="23"/>
      <c r="AA33" s="23"/>
      <c r="AB33" s="23"/>
    </row>
    <row r="34" spans="1:28" ht="21.45" customHeight="1">
      <c r="A34" s="191" t="s">
        <v>64</v>
      </c>
      <c r="B34" s="191"/>
      <c r="C34" s="191"/>
      <c r="D34" s="23"/>
      <c r="E34" s="23"/>
      <c r="F34" s="23"/>
      <c r="G34" s="23"/>
      <c r="Z34" s="23"/>
      <c r="AA34" s="23"/>
      <c r="AB34" s="23"/>
    </row>
    <row r="35" spans="1:28" ht="19.05" customHeight="1">
      <c r="A35" s="147" t="s">
        <v>65</v>
      </c>
      <c r="B35" s="147"/>
      <c r="C35" s="147"/>
      <c r="D35" s="23"/>
      <c r="E35" s="23"/>
      <c r="F35" s="23"/>
      <c r="G35" s="23"/>
      <c r="Z35" s="23"/>
      <c r="AA35" s="23"/>
      <c r="AB35" s="23"/>
    </row>
    <row r="36" spans="1:28" ht="17.55" customHeight="1">
      <c r="A36" s="192" t="str">
        <f>IFERROR(IF(G8=0,"無し","有り"),"")</f>
        <v>無し</v>
      </c>
      <c r="B36" s="192"/>
      <c r="C36" s="192"/>
      <c r="D36" s="23"/>
      <c r="E36" s="23"/>
      <c r="F36" s="23"/>
      <c r="G36" s="23"/>
      <c r="Z36" s="23"/>
      <c r="AA36" s="23"/>
      <c r="AB36" s="23"/>
    </row>
    <row r="37" spans="1:28" ht="19.05" customHeight="1">
      <c r="A37" s="54" t="s">
        <v>122</v>
      </c>
      <c r="C37" s="54"/>
      <c r="D37" s="54"/>
      <c r="E37" s="54"/>
      <c r="F37" s="54"/>
      <c r="G37" s="23"/>
      <c r="Z37" s="23"/>
      <c r="AA37" s="23"/>
      <c r="AB37" s="23"/>
    </row>
    <row r="38" spans="1:28" ht="15.75" customHeight="1">
      <c r="B38" s="54"/>
      <c r="C38" s="54"/>
      <c r="D38" s="54"/>
      <c r="E38" s="54"/>
      <c r="F38" s="55"/>
      <c r="G38" s="23"/>
      <c r="Z38" s="23"/>
      <c r="AA38" s="23"/>
      <c r="AB38" s="23"/>
    </row>
    <row r="39" spans="1:28" ht="19.5" customHeight="1">
      <c r="A39" s="14" t="s">
        <v>104</v>
      </c>
      <c r="C39" s="56"/>
      <c r="D39" s="39"/>
      <c r="E39" s="39"/>
      <c r="F39" s="39"/>
      <c r="G39" s="39"/>
      <c r="Z39" s="23"/>
      <c r="AA39" s="23"/>
      <c r="AB39" s="23"/>
    </row>
    <row r="40" spans="1:28" ht="34.950000000000003" customHeight="1">
      <c r="A40" s="148" t="s">
        <v>101</v>
      </c>
      <c r="B40" s="148"/>
      <c r="C40" s="148"/>
      <c r="D40" s="151" t="str">
        <f>IF(C10="","",(IF(C10=C29,"OK","NG")))</f>
        <v>OK</v>
      </c>
      <c r="E40" s="151"/>
      <c r="F40" s="23"/>
      <c r="G40" s="23"/>
      <c r="Z40" s="23"/>
      <c r="AA40" s="23"/>
      <c r="AB40" s="23"/>
    </row>
    <row r="41" spans="1:28" ht="34.950000000000003" customHeight="1">
      <c r="A41" s="148" t="s">
        <v>102</v>
      </c>
      <c r="B41" s="148"/>
      <c r="C41" s="148"/>
      <c r="D41" s="151" t="str">
        <f>IF(C10="","",(IF(D10=D29,"OK","NG")))</f>
        <v>OK</v>
      </c>
      <c r="E41" s="151"/>
      <c r="F41" s="23"/>
      <c r="G41" s="23"/>
      <c r="Z41" s="23"/>
      <c r="AA41" s="23"/>
      <c r="AB41" s="23"/>
    </row>
    <row r="42" spans="1:28" ht="40.950000000000003" customHeight="1">
      <c r="A42" s="148" t="s">
        <v>66</v>
      </c>
      <c r="B42" s="148"/>
      <c r="C42" s="148"/>
      <c r="D42" s="151" t="str">
        <f>IFERROR(IF(E10+F10-G10=E29+F29, "OK", "NG"),"")</f>
        <v>OK</v>
      </c>
      <c r="E42" s="151"/>
      <c r="F42" s="23"/>
      <c r="G42" s="23"/>
      <c r="Z42" s="23"/>
      <c r="AA42" s="23"/>
      <c r="AB42" s="23"/>
    </row>
    <row r="43" spans="1:28" ht="16.05" customHeight="1"/>
    <row r="44" spans="1:28" ht="27.45" customHeight="1" thickBot="1">
      <c r="A44" s="13" t="s">
        <v>103</v>
      </c>
      <c r="C44" s="23"/>
      <c r="D44" s="23"/>
      <c r="E44" s="23"/>
      <c r="F44" s="23"/>
      <c r="G44" s="23"/>
      <c r="Z44" s="23"/>
      <c r="AA44" s="23"/>
      <c r="AB44" s="23"/>
    </row>
    <row r="45" spans="1:28" ht="7.5" customHeight="1" thickTop="1">
      <c r="A45" s="57"/>
      <c r="B45" s="58"/>
      <c r="C45" s="58"/>
      <c r="D45" s="58"/>
      <c r="E45" s="59"/>
      <c r="F45" s="23"/>
      <c r="G45" s="23"/>
      <c r="Z45" s="23"/>
      <c r="AA45" s="23"/>
      <c r="AB45" s="23"/>
    </row>
    <row r="46" spans="1:28" ht="17.25" customHeight="1">
      <c r="A46" s="188" t="s">
        <v>144</v>
      </c>
      <c r="B46" s="135" t="s">
        <v>98</v>
      </c>
      <c r="C46" s="149"/>
      <c r="D46" s="149"/>
      <c r="E46" s="150"/>
      <c r="F46" s="23"/>
      <c r="G46" s="23"/>
      <c r="Z46" s="23"/>
      <c r="AA46" s="23"/>
      <c r="AB46" s="23"/>
    </row>
    <row r="47" spans="1:28" ht="17.25" customHeight="1">
      <c r="A47" s="189"/>
      <c r="B47" s="149"/>
      <c r="C47" s="149"/>
      <c r="D47" s="149"/>
      <c r="E47" s="150"/>
      <c r="F47" s="23"/>
      <c r="G47" s="23"/>
      <c r="Z47" s="23"/>
      <c r="AA47" s="23"/>
      <c r="AB47" s="23"/>
    </row>
    <row r="48" spans="1:28" ht="17.25" customHeight="1">
      <c r="A48" s="190"/>
      <c r="B48" s="149"/>
      <c r="C48" s="149"/>
      <c r="D48" s="149"/>
      <c r="E48" s="150"/>
      <c r="F48" s="23"/>
      <c r="G48" s="23"/>
      <c r="Z48" s="23"/>
      <c r="AA48" s="23"/>
      <c r="AB48" s="23"/>
    </row>
    <row r="49" spans="1:28" ht="7.5" customHeight="1">
      <c r="A49" s="60"/>
      <c r="B49" s="61"/>
      <c r="C49" s="61"/>
      <c r="D49" s="61"/>
      <c r="E49" s="62"/>
      <c r="F49" s="23"/>
      <c r="G49" s="23"/>
      <c r="Z49" s="23"/>
      <c r="AA49" s="23"/>
      <c r="AB49" s="23"/>
    </row>
    <row r="50" spans="1:28" ht="17.25" customHeight="1">
      <c r="A50" s="188" t="s">
        <v>144</v>
      </c>
      <c r="B50" s="135" t="s">
        <v>100</v>
      </c>
      <c r="C50" s="135"/>
      <c r="D50" s="135"/>
      <c r="E50" s="136"/>
      <c r="F50" s="23"/>
      <c r="G50" s="23"/>
      <c r="Z50" s="23"/>
      <c r="AA50" s="23"/>
      <c r="AB50" s="23"/>
    </row>
    <row r="51" spans="1:28" ht="17.25" customHeight="1">
      <c r="A51" s="189"/>
      <c r="B51" s="135"/>
      <c r="C51" s="135"/>
      <c r="D51" s="135"/>
      <c r="E51" s="136"/>
      <c r="F51" s="23"/>
      <c r="G51" s="23"/>
      <c r="Z51" s="23"/>
      <c r="AA51" s="23"/>
      <c r="AB51" s="23"/>
    </row>
    <row r="52" spans="1:28" ht="17.25" customHeight="1">
      <c r="A52" s="190"/>
      <c r="B52" s="135"/>
      <c r="C52" s="135"/>
      <c r="D52" s="135"/>
      <c r="E52" s="136"/>
      <c r="F52" s="23"/>
      <c r="G52" s="23"/>
      <c r="Z52" s="23"/>
      <c r="AA52" s="23"/>
      <c r="AB52" s="23"/>
    </row>
    <row r="53" spans="1:28" ht="7.5" customHeight="1">
      <c r="A53" s="60"/>
      <c r="B53" s="61"/>
      <c r="C53" s="61"/>
      <c r="D53" s="61"/>
      <c r="E53" s="62"/>
      <c r="F53" s="23"/>
      <c r="G53" s="23"/>
      <c r="Z53" s="23"/>
      <c r="AA53" s="23"/>
      <c r="AB53" s="23"/>
    </row>
    <row r="54" spans="1:28" ht="17.25" customHeight="1">
      <c r="A54" s="188" t="s">
        <v>144</v>
      </c>
      <c r="B54" s="135" t="s">
        <v>99</v>
      </c>
      <c r="C54" s="135"/>
      <c r="D54" s="135"/>
      <c r="E54" s="136"/>
      <c r="F54" s="23"/>
      <c r="G54" s="23"/>
      <c r="Z54" s="23"/>
      <c r="AA54" s="23"/>
      <c r="AB54" s="23"/>
    </row>
    <row r="55" spans="1:28" ht="17.25" customHeight="1">
      <c r="A55" s="189"/>
      <c r="B55" s="135"/>
      <c r="C55" s="135"/>
      <c r="D55" s="135"/>
      <c r="E55" s="136"/>
      <c r="F55" s="23"/>
      <c r="G55" s="23"/>
      <c r="Z55" s="23"/>
      <c r="AA55" s="23"/>
      <c r="AB55" s="23"/>
    </row>
    <row r="56" spans="1:28" ht="17.25" customHeight="1">
      <c r="A56" s="190"/>
      <c r="B56" s="135"/>
      <c r="C56" s="135"/>
      <c r="D56" s="135"/>
      <c r="E56" s="136"/>
      <c r="F56" s="23"/>
      <c r="G56" s="23"/>
      <c r="Z56" s="23"/>
      <c r="AA56" s="23"/>
      <c r="AB56" s="23"/>
    </row>
    <row r="57" spans="1:28" ht="7.95" customHeight="1" thickBot="1">
      <c r="A57" s="63"/>
      <c r="B57" s="64"/>
      <c r="C57" s="64"/>
      <c r="D57" s="64"/>
      <c r="E57" s="65"/>
      <c r="F57" s="23"/>
      <c r="G57" s="23"/>
      <c r="Z57" s="23"/>
      <c r="AA57" s="23"/>
      <c r="AB57" s="23"/>
    </row>
    <row r="58" spans="1:28" ht="17.25" customHeight="1" thickTop="1">
      <c r="B58" s="23"/>
      <c r="C58" s="23"/>
      <c r="D58" s="23"/>
      <c r="E58" s="23"/>
      <c r="F58" s="23"/>
      <c r="G58" s="23"/>
      <c r="Z58" s="23"/>
      <c r="AA58" s="23"/>
      <c r="AB58" s="23"/>
    </row>
    <row r="59" spans="1:28" ht="17.25" customHeight="1">
      <c r="B59" s="23"/>
      <c r="C59" s="23"/>
      <c r="D59" s="23"/>
      <c r="E59" s="23"/>
      <c r="F59" s="23"/>
      <c r="G59" s="23"/>
      <c r="Z59" s="23"/>
      <c r="AA59" s="23"/>
      <c r="AB59" s="23"/>
    </row>
    <row r="60" spans="1:28" ht="17.25" customHeight="1">
      <c r="B60" s="23"/>
      <c r="C60" s="23"/>
      <c r="D60" s="23"/>
      <c r="E60" s="23"/>
      <c r="F60" s="23"/>
      <c r="G60" s="23"/>
      <c r="Z60" s="23"/>
      <c r="AA60" s="23"/>
      <c r="AB60" s="23"/>
    </row>
    <row r="61" spans="1:28" ht="17.25" customHeight="1">
      <c r="B61" s="23"/>
      <c r="C61" s="23"/>
      <c r="D61" s="23"/>
      <c r="E61" s="23"/>
      <c r="F61" s="23"/>
      <c r="G61" s="23"/>
      <c r="Z61" s="23"/>
      <c r="AA61" s="23"/>
      <c r="AB61" s="23"/>
    </row>
    <row r="62" spans="1:28" ht="17.25" customHeight="1">
      <c r="B62" s="23"/>
      <c r="C62" s="23"/>
      <c r="D62" s="23"/>
      <c r="E62" s="23"/>
      <c r="F62" s="23"/>
      <c r="G62" s="23"/>
      <c r="Z62" s="23"/>
      <c r="AA62" s="23"/>
      <c r="AB62" s="23"/>
    </row>
    <row r="63" spans="1:28" ht="17.25" customHeight="1">
      <c r="B63" s="23"/>
      <c r="C63" s="23"/>
      <c r="D63" s="23"/>
      <c r="E63" s="23"/>
      <c r="F63" s="23"/>
      <c r="G63" s="23"/>
      <c r="Z63" s="23"/>
      <c r="AA63" s="23"/>
      <c r="AB63" s="23"/>
    </row>
    <row r="64" spans="1:28" ht="17.25" customHeight="1">
      <c r="B64" s="23"/>
      <c r="C64" s="23"/>
      <c r="D64" s="23"/>
      <c r="E64" s="23"/>
      <c r="F64" s="23"/>
      <c r="G64" s="23"/>
      <c r="Z64" s="23"/>
      <c r="AA64" s="23"/>
      <c r="AB64" s="23"/>
    </row>
    <row r="65" spans="2:28" ht="17.25" customHeight="1">
      <c r="B65" s="23"/>
      <c r="C65" s="23"/>
      <c r="D65" s="23"/>
      <c r="E65" s="23"/>
      <c r="F65" s="23"/>
      <c r="G65" s="23"/>
      <c r="Z65" s="23"/>
      <c r="AA65" s="23"/>
      <c r="AB65" s="23"/>
    </row>
    <row r="66" spans="2:28" ht="17.25" customHeight="1">
      <c r="B66" s="23"/>
      <c r="C66" s="23"/>
      <c r="D66" s="23"/>
      <c r="E66" s="23"/>
      <c r="F66" s="23"/>
      <c r="G66" s="23"/>
      <c r="Z66" s="23"/>
      <c r="AA66" s="23"/>
      <c r="AB66" s="23"/>
    </row>
    <row r="67" spans="2:28" ht="17.25" customHeight="1">
      <c r="B67" s="23"/>
      <c r="C67" s="23"/>
      <c r="D67" s="23"/>
      <c r="E67" s="23"/>
      <c r="F67" s="23"/>
      <c r="G67" s="23"/>
      <c r="Z67" s="23"/>
      <c r="AA67" s="23"/>
      <c r="AB67" s="23"/>
    </row>
    <row r="68" spans="2:28" ht="17.25" customHeight="1">
      <c r="B68" s="23"/>
      <c r="C68" s="23"/>
      <c r="D68" s="23"/>
      <c r="E68" s="23"/>
      <c r="F68" s="23"/>
      <c r="G68" s="23"/>
      <c r="Z68" s="23"/>
      <c r="AA68" s="23"/>
      <c r="AB68" s="23"/>
    </row>
    <row r="69" spans="2:28" ht="17.25" customHeight="1">
      <c r="B69" s="23"/>
      <c r="C69" s="23"/>
      <c r="D69" s="23"/>
      <c r="E69" s="23"/>
      <c r="F69" s="23"/>
      <c r="G69" s="23"/>
      <c r="Z69" s="23"/>
      <c r="AA69" s="23"/>
      <c r="AB69" s="23"/>
    </row>
    <row r="70" spans="2:28" ht="17.25" customHeight="1">
      <c r="B70" s="23"/>
      <c r="C70" s="23"/>
      <c r="D70" s="23"/>
      <c r="E70" s="23"/>
      <c r="F70" s="23"/>
      <c r="G70" s="23"/>
      <c r="Z70" s="23"/>
      <c r="AA70" s="23"/>
      <c r="AB70" s="23"/>
    </row>
    <row r="71" spans="2:28" ht="17.25" customHeight="1">
      <c r="B71" s="23"/>
      <c r="C71" s="23"/>
      <c r="D71" s="23"/>
      <c r="E71" s="23"/>
      <c r="F71" s="23"/>
      <c r="G71" s="23"/>
      <c r="Z71" s="23"/>
      <c r="AA71" s="23"/>
      <c r="AB71" s="23"/>
    </row>
    <row r="72" spans="2:28" ht="17.25" customHeight="1">
      <c r="B72" s="23"/>
      <c r="C72" s="23"/>
      <c r="D72" s="23"/>
      <c r="E72" s="23"/>
      <c r="F72" s="23"/>
      <c r="G72" s="23"/>
      <c r="Z72" s="23"/>
      <c r="AA72" s="23"/>
      <c r="AB72" s="23"/>
    </row>
    <row r="73" spans="2:28" ht="17.25" customHeight="1">
      <c r="B73" s="23"/>
      <c r="C73" s="23"/>
      <c r="D73" s="23"/>
      <c r="E73" s="23"/>
      <c r="F73" s="23"/>
      <c r="G73" s="23"/>
      <c r="Z73" s="23"/>
      <c r="AA73" s="23"/>
      <c r="AB73" s="23"/>
    </row>
    <row r="74" spans="2:28" ht="17.25" customHeight="1">
      <c r="B74" s="23"/>
      <c r="C74" s="23"/>
      <c r="D74" s="23"/>
      <c r="E74" s="23"/>
      <c r="F74" s="23"/>
      <c r="G74" s="23"/>
      <c r="Z74" s="23"/>
      <c r="AA74" s="23"/>
      <c r="AB74" s="23"/>
    </row>
    <row r="75" spans="2:28" ht="17.25" customHeight="1">
      <c r="B75" s="23"/>
      <c r="C75" s="23"/>
      <c r="D75" s="23"/>
      <c r="E75" s="23"/>
      <c r="F75" s="23"/>
      <c r="G75" s="23"/>
      <c r="Z75" s="23"/>
      <c r="AA75" s="23"/>
      <c r="AB75" s="23"/>
    </row>
    <row r="76" spans="2:28" ht="17.25" customHeight="1">
      <c r="B76" s="23"/>
      <c r="C76" s="23"/>
      <c r="D76" s="23"/>
      <c r="E76" s="23"/>
      <c r="F76" s="23"/>
      <c r="G76" s="23"/>
      <c r="Z76" s="23"/>
      <c r="AA76" s="23"/>
      <c r="AB76" s="23"/>
    </row>
    <row r="77" spans="2:28" ht="17.25" customHeight="1">
      <c r="B77" s="23"/>
      <c r="C77" s="23"/>
      <c r="D77" s="23"/>
      <c r="E77" s="23"/>
      <c r="F77" s="23"/>
      <c r="G77" s="23"/>
      <c r="Z77" s="23"/>
      <c r="AA77" s="23"/>
      <c r="AB77" s="23"/>
    </row>
    <row r="78" spans="2:28" ht="17.25" customHeight="1">
      <c r="B78" s="23"/>
      <c r="C78" s="23"/>
      <c r="D78" s="23"/>
      <c r="E78" s="23"/>
      <c r="F78" s="23"/>
      <c r="G78" s="23"/>
      <c r="Z78" s="23"/>
      <c r="AA78" s="23"/>
      <c r="AB78" s="23"/>
    </row>
    <row r="79" spans="2:28" ht="17.25" customHeight="1">
      <c r="B79" s="23"/>
      <c r="C79" s="23"/>
      <c r="D79" s="23"/>
      <c r="E79" s="23"/>
      <c r="F79" s="23"/>
      <c r="G79" s="23"/>
      <c r="Z79" s="23"/>
      <c r="AA79" s="23"/>
      <c r="AB79" s="23"/>
    </row>
    <row r="80" spans="2:28" ht="17.25" customHeight="1">
      <c r="B80" s="23"/>
      <c r="C80" s="23"/>
      <c r="D80" s="23"/>
      <c r="E80" s="23"/>
      <c r="F80" s="23"/>
      <c r="G80" s="23"/>
      <c r="Z80" s="23"/>
      <c r="AA80" s="23"/>
      <c r="AB80" s="23"/>
    </row>
    <row r="81" spans="2:28" ht="17.25" customHeight="1">
      <c r="B81" s="23"/>
      <c r="C81" s="23"/>
      <c r="D81" s="23"/>
      <c r="E81" s="23"/>
      <c r="F81" s="23"/>
      <c r="G81" s="23"/>
      <c r="Z81" s="23"/>
      <c r="AA81" s="23"/>
      <c r="AB81" s="23"/>
    </row>
    <row r="82" spans="2:28" ht="17.25" customHeight="1">
      <c r="B82" s="23"/>
      <c r="C82" s="23"/>
      <c r="D82" s="23"/>
      <c r="E82" s="23"/>
      <c r="F82" s="23"/>
      <c r="G82" s="23"/>
      <c r="Z82" s="23"/>
      <c r="AA82" s="23"/>
      <c r="AB82" s="23"/>
    </row>
    <row r="83" spans="2:28" ht="17.25" customHeight="1">
      <c r="B83" s="23"/>
      <c r="C83" s="23"/>
      <c r="D83" s="23"/>
      <c r="E83" s="23"/>
      <c r="F83" s="23"/>
      <c r="G83" s="23"/>
      <c r="Z83" s="23"/>
      <c r="AA83" s="23"/>
      <c r="AB83" s="23"/>
    </row>
    <row r="84" spans="2:28" ht="17.25" customHeight="1">
      <c r="B84" s="23"/>
      <c r="C84" s="23"/>
      <c r="D84" s="23"/>
      <c r="E84" s="23"/>
      <c r="F84" s="23"/>
      <c r="G84" s="23"/>
      <c r="Z84" s="23"/>
      <c r="AA84" s="23"/>
      <c r="AB84" s="23"/>
    </row>
    <row r="85" spans="2:28" ht="17.25" customHeight="1">
      <c r="B85" s="23"/>
      <c r="C85" s="23"/>
      <c r="D85" s="23"/>
      <c r="E85" s="23"/>
      <c r="F85" s="23"/>
      <c r="G85" s="23"/>
      <c r="Z85" s="23"/>
      <c r="AA85" s="23"/>
      <c r="AB85" s="23"/>
    </row>
    <row r="86" spans="2:28" ht="17.25" customHeight="1">
      <c r="B86" s="23"/>
      <c r="C86" s="23"/>
      <c r="D86" s="23"/>
      <c r="E86" s="23"/>
      <c r="F86" s="23"/>
      <c r="G86" s="23"/>
      <c r="Z86" s="23"/>
      <c r="AA86" s="23"/>
      <c r="AB86" s="23"/>
    </row>
    <row r="87" spans="2:28" ht="17.25" customHeight="1">
      <c r="B87" s="23"/>
      <c r="C87" s="23"/>
      <c r="D87" s="23"/>
      <c r="E87" s="23"/>
      <c r="F87" s="23"/>
      <c r="G87" s="23"/>
      <c r="Z87" s="23"/>
      <c r="AA87" s="23"/>
      <c r="AB87" s="23"/>
    </row>
    <row r="88" spans="2:28" ht="17.25" customHeight="1">
      <c r="B88" s="23"/>
      <c r="C88" s="23"/>
      <c r="D88" s="23"/>
      <c r="E88" s="23"/>
      <c r="F88" s="23"/>
      <c r="G88" s="23"/>
      <c r="Z88" s="23"/>
      <c r="AA88" s="23"/>
      <c r="AB88" s="23"/>
    </row>
    <row r="89" spans="2:28" ht="17.25" customHeight="1">
      <c r="B89" s="23"/>
      <c r="C89" s="23"/>
      <c r="D89" s="23"/>
      <c r="E89" s="23"/>
      <c r="F89" s="23"/>
      <c r="G89" s="23"/>
      <c r="Z89" s="23"/>
      <c r="AA89" s="23"/>
      <c r="AB89" s="23"/>
    </row>
    <row r="90" spans="2:28" ht="17.25" customHeight="1">
      <c r="B90" s="23"/>
      <c r="C90" s="23"/>
      <c r="D90" s="23"/>
      <c r="E90" s="23"/>
      <c r="F90" s="23"/>
      <c r="G90" s="23"/>
      <c r="Z90" s="23"/>
      <c r="AA90" s="23"/>
      <c r="AB90" s="23"/>
    </row>
    <row r="91" spans="2:28" ht="17.25" customHeight="1">
      <c r="B91" s="23"/>
      <c r="C91" s="23"/>
      <c r="D91" s="23"/>
      <c r="E91" s="23"/>
      <c r="F91" s="23"/>
      <c r="G91" s="23"/>
      <c r="Z91" s="23"/>
      <c r="AA91" s="23"/>
      <c r="AB91" s="23"/>
    </row>
    <row r="92" spans="2:28" ht="17.25" customHeight="1">
      <c r="B92" s="23"/>
      <c r="C92" s="23"/>
      <c r="D92" s="23"/>
      <c r="E92" s="23"/>
      <c r="F92" s="23"/>
      <c r="G92" s="23"/>
      <c r="Z92" s="23"/>
      <c r="AA92" s="23"/>
      <c r="AB92" s="23"/>
    </row>
    <row r="93" spans="2:28" ht="17.25" customHeight="1">
      <c r="B93" s="23"/>
      <c r="C93" s="23"/>
      <c r="D93" s="23"/>
      <c r="E93" s="23"/>
      <c r="F93" s="23"/>
      <c r="G93" s="23"/>
      <c r="Z93" s="23"/>
      <c r="AA93" s="23"/>
      <c r="AB93" s="23"/>
    </row>
    <row r="94" spans="2:28" ht="17.25" customHeight="1">
      <c r="B94" s="23"/>
      <c r="C94" s="23"/>
      <c r="D94" s="23"/>
      <c r="E94" s="23"/>
      <c r="F94" s="23"/>
      <c r="G94" s="23"/>
      <c r="Z94" s="23"/>
      <c r="AA94" s="23"/>
      <c r="AB94" s="23"/>
    </row>
    <row r="95" spans="2:28" ht="17.25" customHeight="1">
      <c r="B95" s="23"/>
      <c r="C95" s="23"/>
      <c r="D95" s="23"/>
      <c r="E95" s="23"/>
      <c r="F95" s="23"/>
      <c r="G95" s="23"/>
      <c r="Z95" s="23"/>
      <c r="AA95" s="23"/>
      <c r="AB95" s="23"/>
    </row>
    <row r="96" spans="2:28" ht="17.25" customHeight="1">
      <c r="B96" s="23"/>
      <c r="C96" s="23"/>
      <c r="D96" s="23"/>
      <c r="E96" s="23"/>
      <c r="F96" s="23"/>
      <c r="G96" s="23"/>
      <c r="Z96" s="23"/>
      <c r="AA96" s="23"/>
      <c r="AB96" s="23"/>
    </row>
    <row r="97" spans="2:28" ht="17.25" customHeight="1">
      <c r="B97" s="23"/>
      <c r="C97" s="23"/>
      <c r="D97" s="23"/>
      <c r="E97" s="23"/>
      <c r="F97" s="23"/>
      <c r="G97" s="23"/>
      <c r="Z97" s="23"/>
      <c r="AA97" s="23"/>
      <c r="AB97" s="23"/>
    </row>
    <row r="98" spans="2:28" ht="17.25" customHeight="1">
      <c r="B98" s="23"/>
      <c r="C98" s="23"/>
      <c r="D98" s="23"/>
      <c r="E98" s="23"/>
      <c r="F98" s="23"/>
      <c r="G98" s="23"/>
      <c r="Z98" s="23"/>
      <c r="AA98" s="23"/>
      <c r="AB98" s="23"/>
    </row>
    <row r="99" spans="2:28" ht="17.25" customHeight="1">
      <c r="B99" s="23"/>
      <c r="C99" s="23"/>
      <c r="D99" s="23"/>
      <c r="E99" s="23"/>
      <c r="F99" s="23"/>
      <c r="G99" s="23"/>
      <c r="Z99" s="23"/>
      <c r="AA99" s="23"/>
      <c r="AB99" s="23"/>
    </row>
    <row r="100" spans="2:28" ht="17.25" customHeight="1">
      <c r="B100" s="23"/>
      <c r="C100" s="23"/>
      <c r="D100" s="23"/>
      <c r="E100" s="23"/>
      <c r="F100" s="23"/>
      <c r="G100" s="23"/>
      <c r="Z100" s="23"/>
      <c r="AA100" s="23"/>
      <c r="AB100" s="23"/>
    </row>
    <row r="101" spans="2:28" ht="17.25" customHeight="1">
      <c r="B101" s="23"/>
      <c r="C101" s="23"/>
      <c r="D101" s="23"/>
      <c r="E101" s="23"/>
      <c r="F101" s="23"/>
      <c r="G101" s="23"/>
      <c r="Z101" s="23"/>
      <c r="AA101" s="23"/>
      <c r="AB101" s="23"/>
    </row>
    <row r="102" spans="2:28" ht="17.25" customHeight="1">
      <c r="B102" s="23"/>
      <c r="C102" s="23"/>
      <c r="D102" s="23"/>
      <c r="E102" s="23"/>
      <c r="F102" s="23"/>
      <c r="G102" s="23"/>
      <c r="Z102" s="23"/>
      <c r="AA102" s="23"/>
      <c r="AB102" s="23"/>
    </row>
    <row r="103" spans="2:28" ht="17.25" customHeight="1">
      <c r="B103" s="23"/>
      <c r="C103" s="23"/>
      <c r="D103" s="23"/>
      <c r="E103" s="23"/>
      <c r="F103" s="23"/>
      <c r="G103" s="23"/>
      <c r="Z103" s="23"/>
      <c r="AA103" s="23"/>
      <c r="AB103" s="23"/>
    </row>
    <row r="104" spans="2:28" ht="17.25" customHeight="1">
      <c r="B104" s="23"/>
      <c r="C104" s="23"/>
      <c r="D104" s="23"/>
      <c r="E104" s="23"/>
      <c r="F104" s="23"/>
      <c r="G104" s="23"/>
      <c r="Z104" s="23"/>
      <c r="AA104" s="23"/>
      <c r="AB104" s="23"/>
    </row>
    <row r="105" spans="2:28" ht="17.25" customHeight="1">
      <c r="B105" s="23"/>
      <c r="C105" s="23"/>
      <c r="D105" s="23"/>
      <c r="E105" s="23"/>
      <c r="F105" s="23"/>
      <c r="G105" s="23"/>
      <c r="Z105" s="23"/>
      <c r="AA105" s="23"/>
      <c r="AB105" s="23"/>
    </row>
    <row r="106" spans="2:28" ht="17.25" customHeight="1">
      <c r="B106" s="23"/>
      <c r="C106" s="23"/>
      <c r="D106" s="23"/>
      <c r="E106" s="23"/>
      <c r="F106" s="23"/>
      <c r="G106" s="23"/>
      <c r="Z106" s="23"/>
      <c r="AA106" s="23"/>
      <c r="AB106" s="23"/>
    </row>
    <row r="107" spans="2:28" ht="17.25" customHeight="1">
      <c r="B107" s="23"/>
      <c r="C107" s="23"/>
      <c r="D107" s="23"/>
      <c r="E107" s="23"/>
      <c r="F107" s="23"/>
      <c r="G107" s="23"/>
      <c r="Z107" s="23"/>
      <c r="AA107" s="23"/>
      <c r="AB107" s="23"/>
    </row>
    <row r="108" spans="2:28" ht="17.25" customHeight="1">
      <c r="B108" s="23"/>
      <c r="C108" s="23"/>
      <c r="D108" s="23"/>
      <c r="E108" s="23"/>
      <c r="F108" s="23"/>
      <c r="G108" s="23"/>
      <c r="Z108" s="23"/>
      <c r="AA108" s="23"/>
      <c r="AB108" s="23"/>
    </row>
    <row r="109" spans="2:28" ht="17.25" customHeight="1">
      <c r="B109" s="23"/>
      <c r="C109" s="23"/>
      <c r="D109" s="23"/>
      <c r="E109" s="23"/>
      <c r="F109" s="23"/>
      <c r="G109" s="23"/>
      <c r="Z109" s="23"/>
      <c r="AA109" s="23"/>
      <c r="AB109" s="23"/>
    </row>
    <row r="110" spans="2:28" ht="17.25" customHeight="1">
      <c r="B110" s="23"/>
      <c r="C110" s="23"/>
      <c r="D110" s="23"/>
      <c r="E110" s="23"/>
      <c r="F110" s="23"/>
      <c r="G110" s="23"/>
      <c r="Z110" s="23"/>
      <c r="AA110" s="23"/>
      <c r="AB110" s="23"/>
    </row>
    <row r="111" spans="2:28" ht="17.25" customHeight="1">
      <c r="B111" s="23"/>
      <c r="C111" s="23"/>
      <c r="D111" s="23"/>
      <c r="E111" s="23"/>
      <c r="F111" s="23"/>
      <c r="G111" s="23"/>
      <c r="Z111" s="23"/>
      <c r="AA111" s="23"/>
      <c r="AB111" s="23"/>
    </row>
    <row r="112" spans="2:28" ht="17.25" customHeight="1">
      <c r="B112" s="23"/>
      <c r="C112" s="23"/>
      <c r="D112" s="23"/>
      <c r="E112" s="23"/>
      <c r="F112" s="23"/>
      <c r="G112" s="23"/>
      <c r="Z112" s="23"/>
      <c r="AA112" s="23"/>
      <c r="AB112" s="23"/>
    </row>
    <row r="113" spans="2:28" ht="17.25" customHeight="1">
      <c r="B113" s="23"/>
      <c r="C113" s="23"/>
      <c r="D113" s="23"/>
      <c r="E113" s="23"/>
      <c r="F113" s="23"/>
      <c r="G113" s="23"/>
      <c r="Z113" s="23"/>
      <c r="AA113" s="23"/>
      <c r="AB113" s="23"/>
    </row>
    <row r="114" spans="2:28" ht="17.25" customHeight="1">
      <c r="B114" s="23"/>
      <c r="C114" s="23"/>
      <c r="D114" s="23"/>
      <c r="E114" s="23"/>
      <c r="F114" s="23"/>
      <c r="G114" s="23"/>
      <c r="Z114" s="23"/>
      <c r="AA114" s="23"/>
      <c r="AB114" s="23"/>
    </row>
    <row r="115" spans="2:28" ht="17.25" customHeight="1">
      <c r="B115" s="23"/>
      <c r="C115" s="23"/>
      <c r="D115" s="23"/>
      <c r="E115" s="23"/>
      <c r="F115" s="23"/>
      <c r="G115" s="23"/>
      <c r="Z115" s="23"/>
      <c r="AA115" s="23"/>
      <c r="AB115" s="23"/>
    </row>
    <row r="116" spans="2:28" ht="17.25" customHeight="1">
      <c r="B116" s="23"/>
      <c r="C116" s="23"/>
      <c r="D116" s="23"/>
      <c r="E116" s="23"/>
      <c r="F116" s="23"/>
      <c r="G116" s="23"/>
      <c r="Z116" s="23"/>
      <c r="AA116" s="23"/>
      <c r="AB116" s="23"/>
    </row>
    <row r="117" spans="2:28" ht="17.25" customHeight="1">
      <c r="B117" s="23"/>
      <c r="C117" s="23"/>
      <c r="D117" s="23"/>
      <c r="E117" s="23"/>
      <c r="F117" s="23"/>
      <c r="G117" s="23"/>
      <c r="Z117" s="23"/>
      <c r="AA117" s="23"/>
      <c r="AB117" s="23"/>
    </row>
    <row r="118" spans="2:28" ht="17.25" customHeight="1">
      <c r="B118" s="23"/>
      <c r="C118" s="23"/>
      <c r="D118" s="23"/>
      <c r="E118" s="23"/>
      <c r="F118" s="23"/>
      <c r="G118" s="23"/>
      <c r="Z118" s="23"/>
      <c r="AA118" s="23"/>
      <c r="AB118" s="23"/>
    </row>
    <row r="119" spans="2:28" ht="17.25" customHeight="1">
      <c r="B119" s="23"/>
      <c r="C119" s="23"/>
      <c r="D119" s="23"/>
      <c r="E119" s="23"/>
      <c r="F119" s="23"/>
      <c r="G119" s="23"/>
      <c r="Z119" s="23"/>
      <c r="AA119" s="23"/>
      <c r="AB119" s="23"/>
    </row>
    <row r="120" spans="2:28" ht="17.25" customHeight="1">
      <c r="B120" s="23"/>
      <c r="C120" s="23"/>
      <c r="D120" s="23"/>
      <c r="E120" s="23"/>
      <c r="F120" s="23"/>
      <c r="G120" s="23"/>
      <c r="Z120" s="23"/>
      <c r="AA120" s="23"/>
      <c r="AB120" s="23"/>
    </row>
    <row r="121" spans="2:28" ht="17.25" customHeight="1">
      <c r="B121" s="23"/>
      <c r="C121" s="23"/>
      <c r="D121" s="23"/>
      <c r="E121" s="23"/>
      <c r="F121" s="23"/>
      <c r="G121" s="23"/>
      <c r="Z121" s="23"/>
      <c r="AA121" s="23"/>
      <c r="AB121" s="23"/>
    </row>
    <row r="122" spans="2:28" ht="17.25" customHeight="1">
      <c r="B122" s="23"/>
      <c r="C122" s="23"/>
      <c r="D122" s="23"/>
      <c r="E122" s="23"/>
      <c r="F122" s="23"/>
      <c r="G122" s="23"/>
      <c r="Z122" s="23"/>
      <c r="AA122" s="23"/>
      <c r="AB122" s="23"/>
    </row>
    <row r="123" spans="2:28" ht="17.25" customHeight="1">
      <c r="B123" s="23"/>
      <c r="C123" s="23"/>
      <c r="D123" s="23"/>
      <c r="E123" s="23"/>
      <c r="F123" s="23"/>
      <c r="G123" s="23"/>
      <c r="Z123" s="23"/>
      <c r="AA123" s="23"/>
      <c r="AB123" s="23"/>
    </row>
    <row r="124" spans="2:28" ht="17.25" customHeight="1">
      <c r="B124" s="23"/>
      <c r="C124" s="23"/>
      <c r="D124" s="23"/>
      <c r="E124" s="23"/>
      <c r="F124" s="23"/>
      <c r="G124" s="23"/>
      <c r="Z124" s="23"/>
      <c r="AA124" s="23"/>
      <c r="AB124" s="23"/>
    </row>
    <row r="125" spans="2:28" ht="17.25" customHeight="1">
      <c r="B125" s="23"/>
      <c r="C125" s="23"/>
      <c r="D125" s="23"/>
      <c r="E125" s="23"/>
      <c r="F125" s="23"/>
      <c r="G125" s="23"/>
      <c r="Z125" s="23"/>
      <c r="AA125" s="23"/>
      <c r="AB125" s="23"/>
    </row>
    <row r="126" spans="2:28" ht="17.25" customHeight="1">
      <c r="B126" s="23"/>
      <c r="C126" s="23"/>
      <c r="D126" s="23"/>
      <c r="E126" s="23"/>
      <c r="F126" s="23"/>
      <c r="G126" s="23"/>
      <c r="Z126" s="23"/>
      <c r="AA126" s="23"/>
      <c r="AB126" s="23"/>
    </row>
    <row r="127" spans="2:28" ht="17.25" customHeight="1">
      <c r="B127" s="23"/>
      <c r="C127" s="23"/>
      <c r="D127" s="23"/>
      <c r="E127" s="23"/>
      <c r="F127" s="23"/>
      <c r="G127" s="23"/>
      <c r="Z127" s="23"/>
      <c r="AA127" s="23"/>
      <c r="AB127" s="23"/>
    </row>
    <row r="128" spans="2:28" ht="17.25" customHeight="1">
      <c r="B128" s="23"/>
      <c r="C128" s="23"/>
      <c r="D128" s="23"/>
      <c r="E128" s="23"/>
      <c r="F128" s="23"/>
      <c r="G128" s="23"/>
      <c r="Z128" s="23"/>
      <c r="AA128" s="23"/>
      <c r="AB128" s="23"/>
    </row>
    <row r="129" spans="2:28" ht="17.25" customHeight="1">
      <c r="B129" s="23"/>
      <c r="C129" s="23"/>
      <c r="D129" s="23"/>
      <c r="E129" s="23"/>
      <c r="F129" s="23"/>
      <c r="G129" s="23"/>
      <c r="Z129" s="23"/>
      <c r="AA129" s="23"/>
      <c r="AB129" s="23"/>
    </row>
    <row r="130" spans="2:28" ht="17.25" customHeight="1">
      <c r="B130" s="23"/>
      <c r="C130" s="23"/>
      <c r="D130" s="23"/>
      <c r="E130" s="23"/>
      <c r="F130" s="23"/>
      <c r="G130" s="23"/>
      <c r="Z130" s="23"/>
      <c r="AA130" s="23"/>
      <c r="AB130" s="23"/>
    </row>
    <row r="131" spans="2:28" ht="17.25" customHeight="1">
      <c r="B131" s="23"/>
      <c r="C131" s="23"/>
      <c r="D131" s="23"/>
      <c r="E131" s="23"/>
      <c r="F131" s="23"/>
      <c r="G131" s="23"/>
      <c r="Z131" s="23"/>
      <c r="AA131" s="23"/>
      <c r="AB131" s="23"/>
    </row>
    <row r="132" spans="2:28" ht="17.25" customHeight="1">
      <c r="B132" s="23"/>
      <c r="C132" s="23"/>
      <c r="D132" s="23"/>
      <c r="E132" s="23"/>
      <c r="F132" s="23"/>
      <c r="G132" s="23"/>
      <c r="Z132" s="23"/>
      <c r="AA132" s="23"/>
      <c r="AB132" s="23"/>
    </row>
    <row r="133" spans="2:28" ht="17.25" customHeight="1">
      <c r="B133" s="23"/>
      <c r="C133" s="23"/>
      <c r="D133" s="23"/>
      <c r="E133" s="23"/>
      <c r="F133" s="23"/>
      <c r="G133" s="23"/>
      <c r="Z133" s="23"/>
      <c r="AA133" s="23"/>
      <c r="AB133" s="23"/>
    </row>
    <row r="134" spans="2:28" ht="17.25" customHeight="1">
      <c r="B134" s="23"/>
      <c r="C134" s="23"/>
      <c r="D134" s="23"/>
      <c r="E134" s="23"/>
      <c r="F134" s="23"/>
      <c r="G134" s="23"/>
      <c r="Z134" s="23"/>
      <c r="AA134" s="23"/>
      <c r="AB134" s="23"/>
    </row>
    <row r="135" spans="2:28" ht="17.25" customHeight="1">
      <c r="B135" s="23"/>
      <c r="C135" s="23"/>
      <c r="D135" s="23"/>
      <c r="E135" s="23"/>
      <c r="F135" s="23"/>
      <c r="G135" s="23"/>
      <c r="Z135" s="23"/>
      <c r="AA135" s="23"/>
      <c r="AB135" s="23"/>
    </row>
    <row r="136" spans="2:28" ht="17.25" customHeight="1">
      <c r="B136" s="23"/>
      <c r="C136" s="23"/>
      <c r="D136" s="23"/>
      <c r="E136" s="23"/>
      <c r="F136" s="23"/>
      <c r="G136" s="23"/>
      <c r="Z136" s="23"/>
      <c r="AA136" s="23"/>
      <c r="AB136" s="23"/>
    </row>
    <row r="137" spans="2:28" ht="17.25" customHeight="1">
      <c r="B137" s="23"/>
      <c r="C137" s="23"/>
      <c r="D137" s="23"/>
      <c r="E137" s="23"/>
      <c r="F137" s="23"/>
      <c r="G137" s="23"/>
      <c r="Z137" s="23"/>
      <c r="AA137" s="23"/>
      <c r="AB137" s="23"/>
    </row>
    <row r="138" spans="2:28" ht="17.25" customHeight="1">
      <c r="B138" s="23"/>
      <c r="C138" s="23"/>
      <c r="D138" s="23"/>
      <c r="E138" s="23"/>
      <c r="F138" s="23"/>
      <c r="G138" s="23"/>
      <c r="Z138" s="23"/>
      <c r="AA138" s="23"/>
      <c r="AB138" s="23"/>
    </row>
    <row r="139" spans="2:28" ht="17.25" customHeight="1">
      <c r="B139" s="23"/>
      <c r="C139" s="23"/>
      <c r="D139" s="23"/>
      <c r="E139" s="23"/>
      <c r="F139" s="23"/>
      <c r="G139" s="23"/>
      <c r="Z139" s="23"/>
      <c r="AA139" s="23"/>
      <c r="AB139" s="23"/>
    </row>
    <row r="140" spans="2:28" ht="17.25" customHeight="1">
      <c r="B140" s="23"/>
      <c r="C140" s="23"/>
      <c r="D140" s="23"/>
      <c r="E140" s="23"/>
      <c r="F140" s="23"/>
      <c r="G140" s="23"/>
      <c r="Z140" s="23"/>
      <c r="AA140" s="23"/>
      <c r="AB140" s="23"/>
    </row>
    <row r="141" spans="2:28" ht="17.25" customHeight="1">
      <c r="B141" s="23"/>
      <c r="C141" s="23"/>
      <c r="D141" s="23"/>
      <c r="E141" s="23"/>
      <c r="F141" s="23"/>
      <c r="G141" s="23"/>
      <c r="Z141" s="23"/>
      <c r="AA141" s="23"/>
      <c r="AB141" s="23"/>
    </row>
    <row r="142" spans="2:28" ht="17.25" customHeight="1">
      <c r="B142" s="23"/>
      <c r="C142" s="23"/>
      <c r="D142" s="23"/>
      <c r="E142" s="23"/>
      <c r="F142" s="23"/>
      <c r="G142" s="23"/>
      <c r="Z142" s="23"/>
      <c r="AA142" s="23"/>
      <c r="AB142" s="23"/>
    </row>
    <row r="143" spans="2:28" ht="17.25" customHeight="1">
      <c r="B143" s="23"/>
      <c r="C143" s="23"/>
      <c r="D143" s="23"/>
      <c r="E143" s="23"/>
      <c r="F143" s="23"/>
      <c r="G143" s="23"/>
      <c r="Z143" s="23"/>
      <c r="AA143" s="23"/>
      <c r="AB143" s="23"/>
    </row>
    <row r="144" spans="2:28" ht="17.25" customHeight="1">
      <c r="B144" s="23"/>
      <c r="C144" s="23"/>
      <c r="D144" s="23"/>
      <c r="E144" s="23"/>
      <c r="F144" s="23"/>
      <c r="G144" s="23"/>
      <c r="Z144" s="23"/>
      <c r="AA144" s="23"/>
      <c r="AB144" s="23"/>
    </row>
    <row r="145" spans="2:28" ht="17.25" customHeight="1">
      <c r="B145" s="23"/>
      <c r="C145" s="23"/>
      <c r="D145" s="23"/>
      <c r="E145" s="23"/>
      <c r="F145" s="23"/>
      <c r="G145" s="23"/>
      <c r="Z145" s="23"/>
      <c r="AA145" s="23"/>
      <c r="AB145" s="23"/>
    </row>
    <row r="146" spans="2:28" ht="17.25" customHeight="1">
      <c r="B146" s="23"/>
      <c r="C146" s="23"/>
      <c r="D146" s="23"/>
      <c r="E146" s="23"/>
      <c r="F146" s="23"/>
      <c r="G146" s="23"/>
      <c r="Z146" s="23"/>
      <c r="AA146" s="23"/>
      <c r="AB146" s="23"/>
    </row>
    <row r="147" spans="2:28" ht="17.25" customHeight="1">
      <c r="B147" s="23"/>
      <c r="C147" s="23"/>
      <c r="D147" s="23"/>
      <c r="E147" s="23"/>
      <c r="F147" s="23"/>
      <c r="G147" s="23"/>
      <c r="Z147" s="23"/>
      <c r="AA147" s="23"/>
      <c r="AB147" s="23"/>
    </row>
    <row r="148" spans="2:28" ht="17.25" customHeight="1">
      <c r="B148" s="23"/>
      <c r="C148" s="23"/>
      <c r="D148" s="23"/>
      <c r="E148" s="23"/>
      <c r="F148" s="23"/>
      <c r="G148" s="23"/>
      <c r="Z148" s="23"/>
      <c r="AA148" s="23"/>
      <c r="AB148" s="23"/>
    </row>
    <row r="149" spans="2:28" ht="17.25" customHeight="1">
      <c r="B149" s="23"/>
      <c r="C149" s="23"/>
      <c r="D149" s="23"/>
      <c r="E149" s="23"/>
      <c r="F149" s="23"/>
      <c r="G149" s="23"/>
      <c r="Z149" s="23"/>
      <c r="AA149" s="23"/>
      <c r="AB149" s="23"/>
    </row>
    <row r="150" spans="2:28" ht="17.25" customHeight="1">
      <c r="B150" s="23"/>
      <c r="C150" s="23"/>
      <c r="D150" s="23"/>
      <c r="E150" s="23"/>
      <c r="F150" s="23"/>
      <c r="G150" s="23"/>
      <c r="Z150" s="23"/>
      <c r="AA150" s="23"/>
      <c r="AB150" s="23"/>
    </row>
    <row r="151" spans="2:28" ht="17.25" customHeight="1">
      <c r="B151" s="23"/>
      <c r="C151" s="23"/>
      <c r="D151" s="23"/>
      <c r="E151" s="23"/>
      <c r="F151" s="23"/>
      <c r="G151" s="23"/>
      <c r="Z151" s="23"/>
      <c r="AA151" s="23"/>
      <c r="AB151" s="23"/>
    </row>
    <row r="152" spans="2:28" ht="17.25" customHeight="1">
      <c r="B152" s="23"/>
      <c r="C152" s="23"/>
      <c r="D152" s="23"/>
      <c r="E152" s="23"/>
      <c r="F152" s="23"/>
      <c r="G152" s="23"/>
      <c r="Z152" s="23"/>
      <c r="AA152" s="23"/>
      <c r="AB152" s="23"/>
    </row>
    <row r="153" spans="2:28" ht="17.25" customHeight="1">
      <c r="B153" s="23"/>
      <c r="C153" s="23"/>
      <c r="D153" s="23"/>
      <c r="E153" s="23"/>
      <c r="F153" s="23"/>
      <c r="G153" s="23"/>
      <c r="Z153" s="23"/>
      <c r="AA153" s="23"/>
      <c r="AB153" s="23"/>
    </row>
    <row r="154" spans="2:28" ht="17.25" customHeight="1">
      <c r="B154" s="23"/>
      <c r="C154" s="23"/>
      <c r="D154" s="23"/>
      <c r="E154" s="23"/>
      <c r="F154" s="23"/>
      <c r="G154" s="23"/>
      <c r="Z154" s="23"/>
      <c r="AA154" s="23"/>
      <c r="AB154" s="23"/>
    </row>
    <row r="155" spans="2:28" ht="17.25" customHeight="1">
      <c r="B155" s="23"/>
      <c r="C155" s="23"/>
      <c r="D155" s="23"/>
      <c r="E155" s="23"/>
      <c r="F155" s="23"/>
      <c r="G155" s="23"/>
      <c r="Z155" s="23"/>
      <c r="AA155" s="23"/>
      <c r="AB155" s="23"/>
    </row>
    <row r="156" spans="2:28" ht="17.25" customHeight="1">
      <c r="B156" s="23"/>
      <c r="C156" s="23"/>
      <c r="D156" s="23"/>
      <c r="E156" s="23"/>
      <c r="F156" s="23"/>
      <c r="G156" s="23"/>
      <c r="Z156" s="23"/>
      <c r="AA156" s="23"/>
      <c r="AB156" s="23"/>
    </row>
    <row r="157" spans="2:28" ht="17.25" customHeight="1">
      <c r="B157" s="23"/>
      <c r="C157" s="23"/>
      <c r="D157" s="23"/>
      <c r="E157" s="23"/>
      <c r="F157" s="23"/>
      <c r="G157" s="23"/>
      <c r="Z157" s="23"/>
      <c r="AA157" s="23"/>
      <c r="AB157" s="23"/>
    </row>
    <row r="158" spans="2:28" ht="17.25" customHeight="1">
      <c r="B158" s="23"/>
      <c r="C158" s="23"/>
      <c r="D158" s="23"/>
      <c r="E158" s="23"/>
      <c r="F158" s="23"/>
      <c r="G158" s="23"/>
      <c r="Z158" s="23"/>
      <c r="AA158" s="23"/>
      <c r="AB158" s="23"/>
    </row>
    <row r="159" spans="2:28" ht="17.25" customHeight="1">
      <c r="B159" s="23"/>
      <c r="C159" s="23"/>
      <c r="D159" s="23"/>
      <c r="E159" s="23"/>
      <c r="F159" s="23"/>
      <c r="G159" s="23"/>
      <c r="Z159" s="23"/>
      <c r="AA159" s="23"/>
      <c r="AB159" s="23"/>
    </row>
    <row r="160" spans="2:28" ht="17.25" customHeight="1">
      <c r="B160" s="23"/>
      <c r="C160" s="23"/>
      <c r="D160" s="23"/>
      <c r="E160" s="23"/>
      <c r="F160" s="23"/>
      <c r="G160" s="23"/>
      <c r="Z160" s="23"/>
      <c r="AA160" s="23"/>
      <c r="AB160" s="23"/>
    </row>
    <row r="161" spans="2:28" ht="17.25" customHeight="1">
      <c r="B161" s="23"/>
      <c r="C161" s="23"/>
      <c r="D161" s="23"/>
      <c r="E161" s="23"/>
      <c r="F161" s="23"/>
      <c r="G161" s="23"/>
      <c r="Z161" s="23"/>
      <c r="AA161" s="23"/>
      <c r="AB161" s="23"/>
    </row>
    <row r="162" spans="2:28" ht="17.25" customHeight="1">
      <c r="B162" s="23"/>
      <c r="C162" s="23"/>
      <c r="D162" s="23"/>
      <c r="E162" s="23"/>
      <c r="F162" s="23"/>
      <c r="G162" s="23"/>
      <c r="Z162" s="23"/>
      <c r="AA162" s="23"/>
      <c r="AB162" s="23"/>
    </row>
    <row r="163" spans="2:28" ht="17.25" customHeight="1">
      <c r="B163" s="23"/>
      <c r="C163" s="23"/>
      <c r="D163" s="23"/>
      <c r="E163" s="23"/>
      <c r="F163" s="23"/>
      <c r="G163" s="23"/>
      <c r="Z163" s="23"/>
      <c r="AA163" s="23"/>
      <c r="AB163" s="23"/>
    </row>
    <row r="164" spans="2:28" ht="17.25" customHeight="1">
      <c r="B164" s="23"/>
      <c r="C164" s="23"/>
      <c r="D164" s="23"/>
      <c r="E164" s="23"/>
      <c r="F164" s="23"/>
      <c r="G164" s="23"/>
      <c r="Z164" s="23"/>
      <c r="AA164" s="23"/>
      <c r="AB164" s="23"/>
    </row>
    <row r="165" spans="2:28" ht="17.25" customHeight="1">
      <c r="B165" s="23"/>
      <c r="C165" s="23"/>
      <c r="D165" s="23"/>
      <c r="E165" s="23"/>
      <c r="F165" s="23"/>
      <c r="G165" s="23"/>
      <c r="Z165" s="23"/>
      <c r="AA165" s="23"/>
      <c r="AB165" s="23"/>
    </row>
    <row r="166" spans="2:28" ht="17.25" customHeight="1">
      <c r="B166" s="23"/>
      <c r="C166" s="23"/>
      <c r="D166" s="23"/>
      <c r="E166" s="23"/>
      <c r="F166" s="23"/>
      <c r="G166" s="23"/>
      <c r="Z166" s="23"/>
      <c r="AA166" s="23"/>
      <c r="AB166" s="23"/>
    </row>
    <row r="167" spans="2:28" ht="17.25" customHeight="1">
      <c r="B167" s="23"/>
      <c r="C167" s="23"/>
      <c r="D167" s="23"/>
      <c r="E167" s="23"/>
      <c r="F167" s="23"/>
      <c r="G167" s="23"/>
      <c r="Z167" s="23"/>
      <c r="AA167" s="23"/>
      <c r="AB167" s="23"/>
    </row>
    <row r="168" spans="2:28" ht="17.25" customHeight="1">
      <c r="B168" s="23"/>
      <c r="C168" s="23"/>
      <c r="D168" s="23"/>
      <c r="E168" s="23"/>
      <c r="F168" s="23"/>
      <c r="G168" s="23"/>
      <c r="Z168" s="23"/>
      <c r="AA168" s="23"/>
      <c r="AB168" s="23"/>
    </row>
    <row r="169" spans="2:28" ht="17.25" customHeight="1">
      <c r="B169" s="23"/>
      <c r="C169" s="23"/>
      <c r="D169" s="23"/>
      <c r="E169" s="23"/>
      <c r="F169" s="23"/>
      <c r="G169" s="23"/>
      <c r="Z169" s="23"/>
      <c r="AA169" s="23"/>
      <c r="AB169" s="23"/>
    </row>
    <row r="170" spans="2:28" ht="17.25" customHeight="1">
      <c r="B170" s="23"/>
      <c r="C170" s="23"/>
      <c r="D170" s="23"/>
      <c r="E170" s="23"/>
      <c r="F170" s="23"/>
      <c r="G170" s="23"/>
      <c r="Z170" s="23"/>
      <c r="AA170" s="23"/>
      <c r="AB170" s="23"/>
    </row>
    <row r="171" spans="2:28" ht="17.25" customHeight="1">
      <c r="B171" s="23"/>
      <c r="C171" s="23"/>
      <c r="D171" s="23"/>
      <c r="E171" s="23"/>
      <c r="F171" s="23"/>
      <c r="G171" s="23"/>
      <c r="Z171" s="23"/>
      <c r="AA171" s="23"/>
      <c r="AB171" s="23"/>
    </row>
    <row r="172" spans="2:28" ht="17.25" customHeight="1">
      <c r="B172" s="23"/>
      <c r="C172" s="23"/>
      <c r="D172" s="23"/>
      <c r="E172" s="23"/>
      <c r="F172" s="23"/>
      <c r="G172" s="23"/>
      <c r="Z172" s="23"/>
      <c r="AA172" s="23"/>
      <c r="AB172" s="23"/>
    </row>
    <row r="173" spans="2:28" ht="17.25" customHeight="1">
      <c r="B173" s="23"/>
      <c r="C173" s="23"/>
      <c r="D173" s="23"/>
      <c r="E173" s="23"/>
      <c r="F173" s="23"/>
      <c r="G173" s="23"/>
      <c r="Z173" s="23"/>
      <c r="AA173" s="23"/>
      <c r="AB173" s="23"/>
    </row>
    <row r="174" spans="2:28" ht="17.25" customHeight="1">
      <c r="B174" s="23"/>
      <c r="C174" s="23"/>
      <c r="D174" s="23"/>
      <c r="E174" s="23"/>
      <c r="F174" s="23"/>
      <c r="G174" s="23"/>
      <c r="Z174" s="23"/>
      <c r="AA174" s="23"/>
      <c r="AB174" s="23"/>
    </row>
    <row r="175" spans="2:28" ht="17.25" customHeight="1">
      <c r="B175" s="23"/>
      <c r="C175" s="23"/>
      <c r="D175" s="23"/>
      <c r="E175" s="23"/>
      <c r="F175" s="23"/>
      <c r="G175" s="23"/>
      <c r="Z175" s="23"/>
      <c r="AA175" s="23"/>
      <c r="AB175" s="23"/>
    </row>
    <row r="176" spans="2:28" ht="17.25" customHeight="1">
      <c r="B176" s="23"/>
      <c r="C176" s="23"/>
      <c r="D176" s="23"/>
      <c r="E176" s="23"/>
      <c r="F176" s="23"/>
      <c r="G176" s="23"/>
      <c r="Z176" s="23"/>
      <c r="AA176" s="23"/>
      <c r="AB176" s="23"/>
    </row>
    <row r="177" spans="2:28" ht="17.25" customHeight="1">
      <c r="B177" s="23"/>
      <c r="C177" s="23"/>
      <c r="D177" s="23"/>
      <c r="E177" s="23"/>
      <c r="F177" s="23"/>
      <c r="G177" s="23"/>
      <c r="Z177" s="23"/>
      <c r="AA177" s="23"/>
      <c r="AB177" s="23"/>
    </row>
    <row r="178" spans="2:28" ht="17.25" customHeight="1">
      <c r="B178" s="23"/>
      <c r="C178" s="23"/>
      <c r="D178" s="23"/>
      <c r="E178" s="23"/>
      <c r="F178" s="23"/>
      <c r="G178" s="23"/>
      <c r="Z178" s="23"/>
      <c r="AA178" s="23"/>
      <c r="AB178" s="23"/>
    </row>
    <row r="179" spans="2:28" ht="17.25" customHeight="1">
      <c r="B179" s="23"/>
      <c r="C179" s="23"/>
      <c r="D179" s="23"/>
      <c r="E179" s="23"/>
      <c r="F179" s="23"/>
      <c r="G179" s="23"/>
      <c r="Z179" s="23"/>
      <c r="AA179" s="23"/>
      <c r="AB179" s="23"/>
    </row>
    <row r="180" spans="2:28" ht="17.25" customHeight="1">
      <c r="B180" s="23"/>
      <c r="C180" s="23"/>
      <c r="D180" s="23"/>
      <c r="E180" s="23"/>
      <c r="F180" s="23"/>
      <c r="G180" s="23"/>
      <c r="Z180" s="23"/>
      <c r="AA180" s="23"/>
      <c r="AB180" s="23"/>
    </row>
    <row r="181" spans="2:28" ht="17.25" customHeight="1">
      <c r="B181" s="23"/>
      <c r="C181" s="23"/>
      <c r="D181" s="23"/>
      <c r="E181" s="23"/>
      <c r="F181" s="23"/>
      <c r="G181" s="23"/>
      <c r="Z181" s="23"/>
      <c r="AA181" s="23"/>
      <c r="AB181" s="23"/>
    </row>
    <row r="182" spans="2:28" ht="17.25" customHeight="1">
      <c r="B182" s="23"/>
      <c r="C182" s="23"/>
      <c r="D182" s="23"/>
      <c r="E182" s="23"/>
      <c r="F182" s="23"/>
      <c r="G182" s="23"/>
      <c r="Z182" s="23"/>
      <c r="AA182" s="23"/>
      <c r="AB182" s="23"/>
    </row>
    <row r="183" spans="2:28" ht="17.25" customHeight="1">
      <c r="B183" s="23"/>
      <c r="C183" s="23"/>
      <c r="D183" s="23"/>
      <c r="E183" s="23"/>
      <c r="F183" s="23"/>
      <c r="G183" s="23"/>
      <c r="Z183" s="23"/>
      <c r="AA183" s="23"/>
      <c r="AB183" s="23"/>
    </row>
    <row r="184" spans="2:28" ht="17.25" customHeight="1">
      <c r="B184" s="23"/>
      <c r="C184" s="23"/>
      <c r="D184" s="23"/>
      <c r="E184" s="23"/>
      <c r="F184" s="23"/>
      <c r="G184" s="23"/>
      <c r="Z184" s="23"/>
      <c r="AA184" s="23"/>
      <c r="AB184" s="23"/>
    </row>
    <row r="185" spans="2:28" ht="17.25" customHeight="1">
      <c r="B185" s="23"/>
      <c r="C185" s="23"/>
      <c r="D185" s="23"/>
      <c r="E185" s="23"/>
      <c r="F185" s="23"/>
      <c r="G185" s="23"/>
      <c r="Z185" s="23"/>
      <c r="AA185" s="23"/>
      <c r="AB185" s="23"/>
    </row>
    <row r="186" spans="2:28" ht="17.25" customHeight="1">
      <c r="B186" s="23"/>
      <c r="C186" s="23"/>
      <c r="D186" s="23"/>
      <c r="E186" s="23"/>
      <c r="F186" s="23"/>
      <c r="G186" s="23"/>
      <c r="Z186" s="23"/>
      <c r="AA186" s="23"/>
      <c r="AB186" s="23"/>
    </row>
    <row r="187" spans="2:28" ht="17.25" customHeight="1">
      <c r="B187" s="23"/>
      <c r="C187" s="23"/>
      <c r="D187" s="23"/>
      <c r="E187" s="23"/>
      <c r="F187" s="23"/>
      <c r="G187" s="23"/>
      <c r="Z187" s="23"/>
      <c r="AA187" s="23"/>
      <c r="AB187" s="23"/>
    </row>
    <row r="188" spans="2:28" ht="17.25" customHeight="1">
      <c r="B188" s="23"/>
      <c r="C188" s="23"/>
      <c r="D188" s="23"/>
      <c r="E188" s="23"/>
      <c r="F188" s="23"/>
      <c r="G188" s="23"/>
      <c r="Z188" s="23"/>
      <c r="AA188" s="23"/>
      <c r="AB188" s="23"/>
    </row>
    <row r="189" spans="2:28" ht="17.25" customHeight="1">
      <c r="B189" s="23"/>
      <c r="C189" s="23"/>
      <c r="D189" s="23"/>
      <c r="E189" s="23"/>
      <c r="F189" s="23"/>
      <c r="G189" s="23"/>
      <c r="Z189" s="23"/>
      <c r="AA189" s="23"/>
      <c r="AB189" s="23"/>
    </row>
    <row r="190" spans="2:28" ht="17.25" customHeight="1">
      <c r="B190" s="23"/>
      <c r="C190" s="23"/>
      <c r="D190" s="23"/>
      <c r="E190" s="23"/>
      <c r="F190" s="23"/>
      <c r="G190" s="23"/>
      <c r="Z190" s="23"/>
      <c r="AA190" s="23"/>
      <c r="AB190" s="23"/>
    </row>
    <row r="191" spans="2:28" ht="17.25" customHeight="1">
      <c r="B191" s="23"/>
      <c r="C191" s="23"/>
      <c r="D191" s="23"/>
      <c r="E191" s="23"/>
      <c r="F191" s="23"/>
      <c r="G191" s="23"/>
      <c r="Z191" s="23"/>
      <c r="AA191" s="23"/>
      <c r="AB191" s="23"/>
    </row>
    <row r="192" spans="2:28" ht="17.25" customHeight="1">
      <c r="B192" s="23"/>
      <c r="C192" s="23"/>
      <c r="D192" s="23"/>
      <c r="E192" s="23"/>
      <c r="F192" s="23"/>
      <c r="G192" s="23"/>
      <c r="Z192" s="23"/>
      <c r="AA192" s="23"/>
      <c r="AB192" s="23"/>
    </row>
    <row r="193" spans="2:28" ht="17.25" customHeight="1">
      <c r="B193" s="23"/>
      <c r="C193" s="23"/>
      <c r="D193" s="23"/>
      <c r="E193" s="23"/>
      <c r="F193" s="23"/>
      <c r="G193" s="23"/>
      <c r="Z193" s="23"/>
      <c r="AA193" s="23"/>
      <c r="AB193" s="23"/>
    </row>
    <row r="194" spans="2:28" ht="17.25" customHeight="1">
      <c r="B194" s="23"/>
      <c r="C194" s="23"/>
      <c r="D194" s="23"/>
      <c r="E194" s="23"/>
      <c r="F194" s="23"/>
      <c r="G194" s="23"/>
      <c r="Z194" s="23"/>
      <c r="AA194" s="23"/>
      <c r="AB194" s="23"/>
    </row>
    <row r="195" spans="2:28" ht="17.25" customHeight="1">
      <c r="B195" s="23"/>
      <c r="C195" s="23"/>
      <c r="D195" s="23"/>
      <c r="E195" s="23"/>
      <c r="F195" s="23"/>
      <c r="G195" s="23"/>
      <c r="Z195" s="23"/>
      <c r="AA195" s="23"/>
      <c r="AB195" s="23"/>
    </row>
    <row r="196" spans="2:28" ht="17.25" customHeight="1">
      <c r="B196" s="23"/>
      <c r="C196" s="23"/>
      <c r="D196" s="23"/>
      <c r="E196" s="23"/>
      <c r="F196" s="23"/>
      <c r="G196" s="23"/>
      <c r="Z196" s="23"/>
      <c r="AA196" s="23"/>
      <c r="AB196" s="23"/>
    </row>
    <row r="197" spans="2:28" ht="17.25" customHeight="1">
      <c r="B197" s="23"/>
      <c r="C197" s="23"/>
      <c r="D197" s="23"/>
      <c r="E197" s="23"/>
      <c r="F197" s="23"/>
      <c r="G197" s="23"/>
      <c r="Z197" s="23"/>
      <c r="AA197" s="23"/>
      <c r="AB197" s="23"/>
    </row>
    <row r="198" spans="2:28" ht="17.25" customHeight="1">
      <c r="B198" s="23"/>
      <c r="C198" s="23"/>
      <c r="D198" s="23"/>
      <c r="E198" s="23"/>
      <c r="F198" s="23"/>
      <c r="G198" s="23"/>
      <c r="Z198" s="23"/>
      <c r="AA198" s="23"/>
      <c r="AB198" s="23"/>
    </row>
    <row r="199" spans="2:28" ht="17.25" customHeight="1">
      <c r="B199" s="23"/>
      <c r="C199" s="23"/>
      <c r="D199" s="23"/>
      <c r="E199" s="23"/>
      <c r="F199" s="23"/>
      <c r="G199" s="23"/>
      <c r="Z199" s="23"/>
      <c r="AA199" s="23"/>
      <c r="AB199" s="23"/>
    </row>
    <row r="200" spans="2:28" ht="17.25" customHeight="1">
      <c r="B200" s="23"/>
      <c r="C200" s="23"/>
      <c r="D200" s="23"/>
      <c r="E200" s="23"/>
      <c r="F200" s="23"/>
      <c r="G200" s="23"/>
      <c r="Z200" s="23"/>
      <c r="AA200" s="23"/>
      <c r="AB200" s="23"/>
    </row>
    <row r="201" spans="2:28" ht="17.25" customHeight="1">
      <c r="B201" s="23"/>
      <c r="C201" s="23"/>
      <c r="D201" s="23"/>
      <c r="E201" s="23"/>
      <c r="F201" s="23"/>
      <c r="G201" s="23"/>
      <c r="Z201" s="23"/>
      <c r="AA201" s="23"/>
      <c r="AB201" s="23"/>
    </row>
    <row r="202" spans="2:28" ht="17.25" customHeight="1">
      <c r="B202" s="23"/>
      <c r="C202" s="23"/>
      <c r="D202" s="23"/>
      <c r="E202" s="23"/>
      <c r="F202" s="23"/>
      <c r="G202" s="23"/>
      <c r="Z202" s="23"/>
      <c r="AA202" s="23"/>
      <c r="AB202" s="23"/>
    </row>
    <row r="203" spans="2:28" ht="17.25" customHeight="1">
      <c r="B203" s="23"/>
      <c r="C203" s="23"/>
      <c r="D203" s="23"/>
      <c r="E203" s="23"/>
      <c r="F203" s="23"/>
      <c r="G203" s="23"/>
      <c r="Z203" s="23"/>
      <c r="AA203" s="23"/>
      <c r="AB203" s="23"/>
    </row>
    <row r="204" spans="2:28" ht="17.25" customHeight="1">
      <c r="B204" s="23"/>
      <c r="C204" s="23"/>
      <c r="D204" s="23"/>
      <c r="E204" s="23"/>
      <c r="F204" s="23"/>
      <c r="G204" s="23"/>
      <c r="Z204" s="23"/>
      <c r="AA204" s="23"/>
      <c r="AB204" s="23"/>
    </row>
    <row r="205" spans="2:28" ht="17.25" customHeight="1">
      <c r="B205" s="23"/>
      <c r="C205" s="23"/>
      <c r="D205" s="23"/>
      <c r="E205" s="23"/>
      <c r="F205" s="23"/>
      <c r="G205" s="23"/>
      <c r="Z205" s="23"/>
      <c r="AA205" s="23"/>
      <c r="AB205" s="23"/>
    </row>
    <row r="206" spans="2:28" ht="17.25" customHeight="1">
      <c r="B206" s="23"/>
      <c r="C206" s="23"/>
      <c r="D206" s="23"/>
      <c r="E206" s="23"/>
      <c r="F206" s="23"/>
      <c r="G206" s="23"/>
      <c r="Z206" s="23"/>
      <c r="AA206" s="23"/>
      <c r="AB206" s="23"/>
    </row>
    <row r="207" spans="2:28" ht="17.25" customHeight="1">
      <c r="B207" s="23"/>
      <c r="C207" s="23"/>
      <c r="D207" s="23"/>
      <c r="E207" s="23"/>
      <c r="F207" s="23"/>
      <c r="G207" s="23"/>
      <c r="Z207" s="23"/>
      <c r="AA207" s="23"/>
      <c r="AB207" s="23"/>
    </row>
    <row r="208" spans="2:28" ht="17.25" customHeight="1">
      <c r="B208" s="23"/>
      <c r="C208" s="23"/>
      <c r="D208" s="23"/>
      <c r="E208" s="23"/>
      <c r="F208" s="23"/>
      <c r="G208" s="23"/>
      <c r="Z208" s="23"/>
      <c r="AA208" s="23"/>
      <c r="AB208" s="23"/>
    </row>
    <row r="209" spans="2:28" ht="17.25" customHeight="1">
      <c r="B209" s="23"/>
      <c r="C209" s="23"/>
      <c r="D209" s="23"/>
      <c r="E209" s="23"/>
      <c r="F209" s="23"/>
      <c r="G209" s="23"/>
      <c r="Z209" s="23"/>
      <c r="AA209" s="23"/>
      <c r="AB209" s="23"/>
    </row>
    <row r="210" spans="2:28" ht="17.25" customHeight="1">
      <c r="B210" s="23"/>
      <c r="C210" s="23"/>
      <c r="D210" s="23"/>
      <c r="E210" s="23"/>
      <c r="F210" s="23"/>
      <c r="G210" s="23"/>
      <c r="Z210" s="23"/>
      <c r="AA210" s="23"/>
      <c r="AB210" s="23"/>
    </row>
    <row r="211" spans="2:28" ht="17.25" customHeight="1">
      <c r="B211" s="23"/>
      <c r="C211" s="23"/>
      <c r="D211" s="23"/>
      <c r="E211" s="23"/>
      <c r="F211" s="23"/>
      <c r="G211" s="23"/>
      <c r="Z211" s="23"/>
      <c r="AA211" s="23"/>
      <c r="AB211" s="23"/>
    </row>
    <row r="212" spans="2:28" ht="17.25" customHeight="1">
      <c r="B212" s="23"/>
      <c r="C212" s="23"/>
      <c r="D212" s="23"/>
      <c r="E212" s="23"/>
      <c r="F212" s="23"/>
      <c r="G212" s="23"/>
      <c r="Z212" s="23"/>
      <c r="AA212" s="23"/>
      <c r="AB212" s="23"/>
    </row>
    <row r="213" spans="2:28" ht="17.25" customHeight="1">
      <c r="B213" s="23"/>
      <c r="C213" s="23"/>
      <c r="D213" s="23"/>
      <c r="E213" s="23"/>
      <c r="F213" s="23"/>
      <c r="G213" s="23"/>
      <c r="Z213" s="23"/>
      <c r="AA213" s="23"/>
      <c r="AB213" s="23"/>
    </row>
    <row r="214" spans="2:28" ht="17.25" customHeight="1">
      <c r="B214" s="23"/>
      <c r="C214" s="23"/>
      <c r="D214" s="23"/>
      <c r="E214" s="23"/>
      <c r="F214" s="23"/>
      <c r="G214" s="23"/>
      <c r="Z214" s="23"/>
      <c r="AA214" s="23"/>
      <c r="AB214" s="23"/>
    </row>
    <row r="215" spans="2:28" ht="17.25" customHeight="1">
      <c r="B215" s="23"/>
      <c r="C215" s="23"/>
      <c r="D215" s="23"/>
      <c r="E215" s="23"/>
      <c r="F215" s="23"/>
      <c r="G215" s="23"/>
      <c r="Z215" s="23"/>
      <c r="AA215" s="23"/>
      <c r="AB215" s="23"/>
    </row>
    <row r="216" spans="2:28" ht="17.25" customHeight="1">
      <c r="B216" s="23"/>
      <c r="C216" s="23"/>
      <c r="D216" s="23"/>
      <c r="E216" s="23"/>
      <c r="F216" s="23"/>
      <c r="G216" s="23"/>
      <c r="Z216" s="23"/>
      <c r="AA216" s="23"/>
      <c r="AB216" s="23"/>
    </row>
    <row r="217" spans="2:28" ht="17.25" customHeight="1">
      <c r="B217" s="23"/>
      <c r="C217" s="23"/>
      <c r="D217" s="23"/>
      <c r="E217" s="23"/>
      <c r="F217" s="23"/>
      <c r="G217" s="23"/>
      <c r="Z217" s="23"/>
      <c r="AA217" s="23"/>
      <c r="AB217" s="23"/>
    </row>
    <row r="218" spans="2:28" ht="17.25" customHeight="1">
      <c r="B218" s="23"/>
      <c r="C218" s="23"/>
      <c r="D218" s="23"/>
      <c r="E218" s="23"/>
      <c r="F218" s="23"/>
      <c r="G218" s="23"/>
      <c r="Z218" s="23"/>
      <c r="AA218" s="23"/>
      <c r="AB218" s="23"/>
    </row>
    <row r="219" spans="2:28" ht="17.25" customHeight="1">
      <c r="B219" s="23"/>
      <c r="C219" s="23"/>
      <c r="D219" s="23"/>
      <c r="E219" s="23"/>
      <c r="F219" s="23"/>
      <c r="G219" s="23"/>
      <c r="Z219" s="23"/>
      <c r="AA219" s="23"/>
      <c r="AB219" s="23"/>
    </row>
    <row r="220" spans="2:28" ht="17.25" customHeight="1">
      <c r="B220" s="23"/>
      <c r="C220" s="23"/>
      <c r="D220" s="23"/>
      <c r="E220" s="23"/>
      <c r="F220" s="23"/>
      <c r="G220" s="23"/>
      <c r="Z220" s="23"/>
      <c r="AA220" s="23"/>
      <c r="AB220" s="23"/>
    </row>
    <row r="221" spans="2:28" ht="17.25" customHeight="1">
      <c r="B221" s="23"/>
      <c r="C221" s="23"/>
      <c r="D221" s="23"/>
      <c r="E221" s="23"/>
      <c r="F221" s="23"/>
      <c r="G221" s="23"/>
      <c r="Z221" s="23"/>
      <c r="AA221" s="23"/>
      <c r="AB221" s="23"/>
    </row>
    <row r="222" spans="2:28" ht="17.25" customHeight="1">
      <c r="B222" s="23"/>
      <c r="C222" s="23"/>
      <c r="D222" s="23"/>
      <c r="E222" s="23"/>
      <c r="F222" s="23"/>
      <c r="G222" s="23"/>
      <c r="Z222" s="23"/>
      <c r="AA222" s="23"/>
      <c r="AB222" s="23"/>
    </row>
    <row r="223" spans="2:28" ht="17.25" customHeight="1">
      <c r="B223" s="23"/>
      <c r="C223" s="23"/>
      <c r="D223" s="23"/>
      <c r="E223" s="23"/>
      <c r="F223" s="23"/>
      <c r="G223" s="23"/>
      <c r="Z223" s="23"/>
      <c r="AA223" s="23"/>
      <c r="AB223" s="23"/>
    </row>
    <row r="224" spans="2:28" ht="17.25" customHeight="1">
      <c r="B224" s="23"/>
      <c r="C224" s="23"/>
      <c r="D224" s="23"/>
      <c r="E224" s="23"/>
      <c r="F224" s="23"/>
      <c r="G224" s="23"/>
      <c r="Z224" s="23"/>
      <c r="AA224" s="23"/>
      <c r="AB224" s="23"/>
    </row>
    <row r="225" spans="2:28" ht="17.25" customHeight="1">
      <c r="B225" s="23"/>
      <c r="C225" s="23"/>
      <c r="D225" s="23"/>
      <c r="E225" s="23"/>
      <c r="F225" s="23"/>
      <c r="G225" s="23"/>
      <c r="Z225" s="23"/>
      <c r="AA225" s="23"/>
      <c r="AB225" s="23"/>
    </row>
    <row r="226" spans="2:28" ht="17.25" customHeight="1">
      <c r="B226" s="23"/>
      <c r="C226" s="23"/>
      <c r="D226" s="23"/>
      <c r="E226" s="23"/>
      <c r="F226" s="23"/>
      <c r="G226" s="23"/>
      <c r="Z226" s="23"/>
      <c r="AA226" s="23"/>
      <c r="AB226" s="23"/>
    </row>
    <row r="227" spans="2:28" ht="17.25" customHeight="1">
      <c r="B227" s="23"/>
      <c r="C227" s="23"/>
      <c r="D227" s="23"/>
      <c r="E227" s="23"/>
      <c r="F227" s="23"/>
      <c r="G227" s="23"/>
      <c r="Z227" s="23"/>
      <c r="AA227" s="23"/>
      <c r="AB227" s="23"/>
    </row>
    <row r="228" spans="2:28" ht="17.25" customHeight="1">
      <c r="B228" s="23"/>
      <c r="C228" s="23"/>
      <c r="D228" s="23"/>
      <c r="E228" s="23"/>
      <c r="F228" s="23"/>
      <c r="G228" s="23"/>
      <c r="Z228" s="23"/>
      <c r="AA228" s="23"/>
      <c r="AB228" s="23"/>
    </row>
    <row r="229" spans="2:28" ht="17.25" customHeight="1">
      <c r="B229" s="23"/>
      <c r="C229" s="23"/>
      <c r="D229" s="23"/>
      <c r="E229" s="23"/>
      <c r="F229" s="23"/>
      <c r="G229" s="23"/>
      <c r="Z229" s="23"/>
      <c r="AA229" s="23"/>
      <c r="AB229" s="23"/>
    </row>
    <row r="230" spans="2:28" ht="17.25" customHeight="1">
      <c r="B230" s="23"/>
      <c r="C230" s="23"/>
      <c r="D230" s="23"/>
      <c r="E230" s="23"/>
      <c r="F230" s="23"/>
      <c r="G230" s="23"/>
      <c r="Z230" s="23"/>
      <c r="AA230" s="23"/>
      <c r="AB230" s="23"/>
    </row>
    <row r="231" spans="2:28" ht="17.25" customHeight="1">
      <c r="B231" s="23"/>
      <c r="C231" s="23"/>
      <c r="D231" s="23"/>
      <c r="E231" s="23"/>
      <c r="F231" s="23"/>
      <c r="G231" s="23"/>
      <c r="Z231" s="23"/>
      <c r="AA231" s="23"/>
      <c r="AB231" s="23"/>
    </row>
    <row r="232" spans="2:28" ht="17.25" customHeight="1">
      <c r="B232" s="23"/>
      <c r="C232" s="23"/>
      <c r="D232" s="23"/>
      <c r="E232" s="23"/>
      <c r="F232" s="23"/>
      <c r="G232" s="23"/>
      <c r="Z232" s="23"/>
      <c r="AA232" s="23"/>
      <c r="AB232" s="23"/>
    </row>
    <row r="233" spans="2:28" ht="17.25" customHeight="1">
      <c r="B233" s="23"/>
      <c r="C233" s="23"/>
      <c r="D233" s="23"/>
      <c r="E233" s="23"/>
      <c r="F233" s="23"/>
      <c r="G233" s="23"/>
      <c r="Z233" s="23"/>
      <c r="AA233" s="23"/>
      <c r="AB233" s="23"/>
    </row>
    <row r="234" spans="2:28" ht="17.25" customHeight="1">
      <c r="B234" s="23"/>
      <c r="C234" s="23"/>
      <c r="D234" s="23"/>
      <c r="E234" s="23"/>
      <c r="F234" s="23"/>
      <c r="G234" s="23"/>
      <c r="Z234" s="23"/>
      <c r="AA234" s="23"/>
      <c r="AB234" s="23"/>
    </row>
    <row r="235" spans="2:28" ht="17.25" customHeight="1">
      <c r="B235" s="23"/>
      <c r="C235" s="23"/>
      <c r="D235" s="23"/>
      <c r="E235" s="23"/>
      <c r="F235" s="23"/>
      <c r="G235" s="23"/>
      <c r="Z235" s="23"/>
      <c r="AA235" s="23"/>
      <c r="AB235" s="23"/>
    </row>
    <row r="236" spans="2:28" ht="17.25" customHeight="1">
      <c r="B236" s="23"/>
      <c r="C236" s="23"/>
      <c r="D236" s="23"/>
      <c r="E236" s="23"/>
      <c r="F236" s="23"/>
      <c r="G236" s="23"/>
      <c r="Z236" s="23"/>
      <c r="AA236" s="23"/>
      <c r="AB236" s="23"/>
    </row>
    <row r="237" spans="2:28" ht="17.25" customHeight="1">
      <c r="B237" s="23"/>
      <c r="C237" s="23"/>
      <c r="D237" s="23"/>
      <c r="E237" s="23"/>
      <c r="F237" s="23"/>
      <c r="G237" s="23"/>
      <c r="Z237" s="23"/>
      <c r="AA237" s="23"/>
      <c r="AB237" s="23"/>
    </row>
    <row r="238" spans="2:28" ht="17.25" customHeight="1">
      <c r="B238" s="23"/>
      <c r="C238" s="23"/>
      <c r="D238" s="23"/>
      <c r="E238" s="23"/>
      <c r="F238" s="23"/>
      <c r="G238" s="23"/>
      <c r="Z238" s="23"/>
      <c r="AA238" s="23"/>
      <c r="AB238" s="23"/>
    </row>
    <row r="239" spans="2:28" ht="17.25" customHeight="1">
      <c r="B239" s="23"/>
      <c r="C239" s="23"/>
      <c r="D239" s="23"/>
      <c r="E239" s="23"/>
      <c r="F239" s="23"/>
      <c r="G239" s="23"/>
      <c r="Z239" s="23"/>
      <c r="AA239" s="23"/>
      <c r="AB239" s="23"/>
    </row>
    <row r="240" spans="2:28" ht="17.25" customHeight="1">
      <c r="B240" s="23"/>
      <c r="C240" s="23"/>
      <c r="D240" s="23"/>
      <c r="E240" s="23"/>
      <c r="F240" s="23"/>
      <c r="G240" s="23"/>
      <c r="Z240" s="23"/>
      <c r="AA240" s="23"/>
      <c r="AB240" s="23"/>
    </row>
    <row r="241" spans="2:28" ht="17.25" customHeight="1">
      <c r="B241" s="23"/>
      <c r="C241" s="23"/>
      <c r="D241" s="23"/>
      <c r="E241" s="23"/>
      <c r="F241" s="23"/>
      <c r="G241" s="23"/>
      <c r="Z241" s="23"/>
      <c r="AA241" s="23"/>
      <c r="AB241" s="23"/>
    </row>
    <row r="242" spans="2:28" ht="17.25" customHeight="1">
      <c r="B242" s="23"/>
      <c r="C242" s="23"/>
      <c r="D242" s="23"/>
      <c r="E242" s="23"/>
      <c r="F242" s="23"/>
      <c r="G242" s="23"/>
      <c r="Z242" s="23"/>
      <c r="AA242" s="23"/>
      <c r="AB242" s="23"/>
    </row>
    <row r="243" spans="2:28" ht="17.25" customHeight="1">
      <c r="B243" s="23"/>
      <c r="C243" s="23"/>
      <c r="D243" s="23"/>
      <c r="E243" s="23"/>
      <c r="F243" s="23"/>
      <c r="G243" s="23"/>
      <c r="Z243" s="23"/>
      <c r="AA243" s="23"/>
      <c r="AB243" s="23"/>
    </row>
    <row r="244" spans="2:28" ht="17.25" customHeight="1">
      <c r="B244" s="23"/>
      <c r="C244" s="23"/>
      <c r="D244" s="23"/>
      <c r="E244" s="23"/>
      <c r="F244" s="23"/>
      <c r="G244" s="23"/>
      <c r="Z244" s="23"/>
      <c r="AA244" s="23"/>
      <c r="AB244" s="23"/>
    </row>
    <row r="245" spans="2:28" ht="17.25" customHeight="1">
      <c r="B245" s="23"/>
      <c r="C245" s="23"/>
      <c r="D245" s="23"/>
      <c r="E245" s="23"/>
      <c r="F245" s="23"/>
      <c r="G245" s="23"/>
      <c r="Z245" s="23"/>
      <c r="AA245" s="23"/>
      <c r="AB245" s="23"/>
    </row>
    <row r="246" spans="2:28" ht="17.25" customHeight="1">
      <c r="B246" s="23"/>
      <c r="C246" s="23"/>
      <c r="D246" s="23"/>
      <c r="E246" s="23"/>
      <c r="F246" s="23"/>
      <c r="G246" s="23"/>
      <c r="Z246" s="23"/>
      <c r="AA246" s="23"/>
      <c r="AB246" s="23"/>
    </row>
    <row r="247" spans="2:28" ht="17.25" customHeight="1">
      <c r="B247" s="23"/>
      <c r="C247" s="23"/>
      <c r="D247" s="23"/>
      <c r="E247" s="23"/>
      <c r="F247" s="23"/>
      <c r="G247" s="23"/>
      <c r="Z247" s="23"/>
      <c r="AA247" s="23"/>
      <c r="AB247" s="23"/>
    </row>
    <row r="248" spans="2:28" ht="17.25" customHeight="1">
      <c r="B248" s="23"/>
      <c r="C248" s="23"/>
      <c r="D248" s="23"/>
      <c r="E248" s="23"/>
      <c r="F248" s="23"/>
      <c r="G248" s="23"/>
      <c r="Z248" s="23"/>
      <c r="AA248" s="23"/>
      <c r="AB248" s="23"/>
    </row>
    <row r="249" spans="2:28" ht="17.25" customHeight="1">
      <c r="B249" s="23"/>
      <c r="C249" s="23"/>
      <c r="D249" s="23"/>
      <c r="E249" s="23"/>
      <c r="F249" s="23"/>
      <c r="G249" s="23"/>
      <c r="Z249" s="23"/>
      <c r="AA249" s="23"/>
      <c r="AB249" s="23"/>
    </row>
    <row r="250" spans="2:28" ht="17.25" customHeight="1">
      <c r="B250" s="23"/>
      <c r="C250" s="23"/>
      <c r="D250" s="23"/>
      <c r="E250" s="23"/>
      <c r="F250" s="23"/>
      <c r="G250" s="23"/>
      <c r="Z250" s="23"/>
      <c r="AA250" s="23"/>
      <c r="AB250" s="23"/>
    </row>
    <row r="251" spans="2:28" ht="17.25" customHeight="1">
      <c r="B251" s="23"/>
      <c r="C251" s="23"/>
      <c r="D251" s="23"/>
      <c r="E251" s="23"/>
      <c r="F251" s="23"/>
      <c r="G251" s="23"/>
      <c r="Z251" s="23"/>
      <c r="AA251" s="23"/>
      <c r="AB251" s="23"/>
    </row>
    <row r="252" spans="2:28" ht="17.25" customHeight="1">
      <c r="B252" s="23"/>
      <c r="C252" s="23"/>
      <c r="D252" s="23"/>
      <c r="E252" s="23"/>
      <c r="F252" s="23"/>
      <c r="G252" s="23"/>
      <c r="Z252" s="23"/>
      <c r="AA252" s="23"/>
      <c r="AB252" s="23"/>
    </row>
    <row r="253" spans="2:28" ht="17.25" customHeight="1">
      <c r="B253" s="23"/>
      <c r="C253" s="23"/>
      <c r="D253" s="23"/>
      <c r="E253" s="23"/>
      <c r="F253" s="23"/>
      <c r="G253" s="23"/>
      <c r="Z253" s="23"/>
      <c r="AA253" s="23"/>
      <c r="AB253" s="23"/>
    </row>
    <row r="254" spans="2:28" ht="17.25" customHeight="1">
      <c r="B254" s="23"/>
      <c r="C254" s="23"/>
      <c r="D254" s="23"/>
      <c r="E254" s="23"/>
      <c r="F254" s="23"/>
      <c r="G254" s="23"/>
      <c r="Z254" s="23"/>
      <c r="AA254" s="23"/>
      <c r="AB254" s="23"/>
    </row>
    <row r="255" spans="2:28" ht="17.25" customHeight="1">
      <c r="B255" s="23"/>
      <c r="C255" s="23"/>
      <c r="D255" s="23"/>
      <c r="E255" s="23"/>
      <c r="F255" s="23"/>
      <c r="G255" s="23"/>
      <c r="Z255" s="23"/>
      <c r="AA255" s="23"/>
      <c r="AB255" s="23"/>
    </row>
    <row r="256" spans="2:28" ht="17.25" customHeight="1">
      <c r="B256" s="23"/>
      <c r="C256" s="23"/>
      <c r="D256" s="23"/>
      <c r="E256" s="23"/>
      <c r="F256" s="23"/>
      <c r="G256" s="23"/>
      <c r="Z256" s="23"/>
      <c r="AA256" s="23"/>
      <c r="AB256" s="23"/>
    </row>
    <row r="257" spans="2:28" ht="17.25" customHeight="1">
      <c r="B257" s="23"/>
      <c r="C257" s="23"/>
      <c r="D257" s="23"/>
      <c r="E257" s="23"/>
      <c r="F257" s="23"/>
      <c r="G257" s="23"/>
      <c r="Z257" s="23"/>
      <c r="AA257" s="23"/>
      <c r="AB257" s="23"/>
    </row>
    <row r="258" spans="2:28" ht="17.25" customHeight="1">
      <c r="B258" s="23"/>
      <c r="C258" s="23"/>
      <c r="D258" s="23"/>
      <c r="E258" s="23"/>
      <c r="F258" s="23"/>
      <c r="G258" s="23"/>
      <c r="Z258" s="23"/>
      <c r="AA258" s="23"/>
      <c r="AB258" s="23"/>
    </row>
    <row r="259" spans="2:28" ht="17.25" customHeight="1">
      <c r="B259" s="23"/>
      <c r="C259" s="23"/>
      <c r="D259" s="23"/>
      <c r="E259" s="23"/>
      <c r="F259" s="23"/>
      <c r="G259" s="23"/>
      <c r="Z259" s="23"/>
      <c r="AA259" s="23"/>
      <c r="AB259" s="23"/>
    </row>
    <row r="260" spans="2:28" ht="17.25" customHeight="1">
      <c r="B260" s="23"/>
      <c r="C260" s="23"/>
      <c r="D260" s="23"/>
      <c r="E260" s="23"/>
      <c r="F260" s="23"/>
      <c r="G260" s="23"/>
      <c r="Z260" s="23"/>
      <c r="AA260" s="23"/>
      <c r="AB260" s="23"/>
    </row>
    <row r="261" spans="2:28" ht="17.25" customHeight="1">
      <c r="B261" s="23"/>
      <c r="C261" s="23"/>
      <c r="D261" s="23"/>
      <c r="E261" s="23"/>
      <c r="F261" s="23"/>
      <c r="G261" s="23"/>
      <c r="Z261" s="23"/>
      <c r="AA261" s="23"/>
      <c r="AB261" s="23"/>
    </row>
    <row r="262" spans="2:28" ht="17.25" customHeight="1">
      <c r="B262" s="23"/>
      <c r="C262" s="23"/>
      <c r="D262" s="23"/>
      <c r="E262" s="23"/>
      <c r="F262" s="23"/>
      <c r="G262" s="23"/>
      <c r="Z262" s="23"/>
      <c r="AA262" s="23"/>
      <c r="AB262" s="23"/>
    </row>
    <row r="263" spans="2:28" ht="17.25" customHeight="1">
      <c r="B263" s="23"/>
      <c r="C263" s="23"/>
      <c r="D263" s="23"/>
      <c r="E263" s="23"/>
      <c r="F263" s="23"/>
      <c r="G263" s="23"/>
      <c r="Z263" s="23"/>
      <c r="AA263" s="23"/>
      <c r="AB263" s="23"/>
    </row>
    <row r="264" spans="2:28" ht="17.25" customHeight="1">
      <c r="B264" s="23"/>
      <c r="C264" s="23"/>
      <c r="D264" s="23"/>
      <c r="E264" s="23"/>
      <c r="F264" s="23"/>
      <c r="G264" s="23"/>
      <c r="Z264" s="23"/>
      <c r="AA264" s="23"/>
      <c r="AB264" s="23"/>
    </row>
    <row r="265" spans="2:28" ht="17.25" customHeight="1">
      <c r="B265" s="23"/>
      <c r="C265" s="23"/>
      <c r="D265" s="23"/>
      <c r="E265" s="23"/>
      <c r="F265" s="23"/>
      <c r="G265" s="23"/>
      <c r="Z265" s="23"/>
      <c r="AA265" s="23"/>
      <c r="AB265" s="23"/>
    </row>
    <row r="266" spans="2:28" ht="17.25" customHeight="1">
      <c r="B266" s="23"/>
      <c r="C266" s="23"/>
      <c r="D266" s="23"/>
      <c r="E266" s="23"/>
      <c r="F266" s="23"/>
      <c r="G266" s="23"/>
      <c r="Z266" s="23"/>
      <c r="AA266" s="23"/>
      <c r="AB266" s="23"/>
    </row>
    <row r="267" spans="2:28" ht="17.25" customHeight="1">
      <c r="B267" s="23"/>
      <c r="C267" s="23"/>
      <c r="D267" s="23"/>
      <c r="E267" s="23"/>
      <c r="F267" s="23"/>
      <c r="G267" s="23"/>
      <c r="Z267" s="23"/>
      <c r="AA267" s="23"/>
      <c r="AB267" s="23"/>
    </row>
    <row r="268" spans="2:28" ht="17.25" customHeight="1">
      <c r="B268" s="23"/>
      <c r="C268" s="23"/>
      <c r="D268" s="23"/>
      <c r="E268" s="23"/>
      <c r="F268" s="23"/>
      <c r="G268" s="23"/>
      <c r="Z268" s="23"/>
      <c r="AA268" s="23"/>
      <c r="AB268" s="23"/>
    </row>
    <row r="269" spans="2:28" ht="17.25" customHeight="1">
      <c r="B269" s="23"/>
      <c r="C269" s="23"/>
      <c r="D269" s="23"/>
      <c r="E269" s="23"/>
      <c r="F269" s="23"/>
      <c r="G269" s="23"/>
      <c r="Z269" s="23"/>
      <c r="AA269" s="23"/>
      <c r="AB269" s="23"/>
    </row>
    <row r="270" spans="2:28" ht="17.25" customHeight="1">
      <c r="B270" s="23"/>
      <c r="C270" s="23"/>
      <c r="D270" s="23"/>
      <c r="E270" s="23"/>
      <c r="F270" s="23"/>
      <c r="G270" s="23"/>
      <c r="Z270" s="23"/>
      <c r="AA270" s="23"/>
      <c r="AB270" s="23"/>
    </row>
    <row r="271" spans="2:28" ht="17.25" customHeight="1">
      <c r="B271" s="23"/>
      <c r="C271" s="23"/>
      <c r="D271" s="23"/>
      <c r="E271" s="23"/>
      <c r="F271" s="23"/>
      <c r="G271" s="23"/>
      <c r="Z271" s="23"/>
      <c r="AA271" s="23"/>
      <c r="AB271" s="23"/>
    </row>
    <row r="272" spans="2:28" ht="17.25" customHeight="1">
      <c r="B272" s="23"/>
      <c r="C272" s="23"/>
      <c r="D272" s="23"/>
      <c r="E272" s="23"/>
      <c r="F272" s="23"/>
      <c r="G272" s="23"/>
      <c r="Z272" s="23"/>
      <c r="AA272" s="23"/>
      <c r="AB272" s="23"/>
    </row>
    <row r="273" spans="2:28" ht="17.25" customHeight="1">
      <c r="B273" s="23"/>
      <c r="C273" s="23"/>
      <c r="D273" s="23"/>
      <c r="E273" s="23"/>
      <c r="F273" s="23"/>
      <c r="G273" s="23"/>
      <c r="Z273" s="23"/>
      <c r="AA273" s="23"/>
      <c r="AB273" s="23"/>
    </row>
    <row r="274" spans="2:28" ht="17.25" customHeight="1">
      <c r="B274" s="23"/>
      <c r="C274" s="23"/>
      <c r="D274" s="23"/>
      <c r="E274" s="23"/>
      <c r="F274" s="23"/>
      <c r="G274" s="23"/>
      <c r="Z274" s="23"/>
      <c r="AA274" s="23"/>
      <c r="AB274" s="23"/>
    </row>
    <row r="275" spans="2:28" ht="17.25" customHeight="1">
      <c r="B275" s="23"/>
      <c r="C275" s="23"/>
      <c r="D275" s="23"/>
      <c r="E275" s="23"/>
      <c r="F275" s="23"/>
      <c r="G275" s="23"/>
      <c r="Z275" s="23"/>
      <c r="AA275" s="23"/>
      <c r="AB275" s="23"/>
    </row>
    <row r="276" spans="2:28" ht="17.25" customHeight="1">
      <c r="B276" s="23"/>
      <c r="C276" s="23"/>
      <c r="D276" s="23"/>
      <c r="E276" s="23"/>
      <c r="F276" s="23"/>
      <c r="G276" s="23"/>
      <c r="Z276" s="23"/>
      <c r="AA276" s="23"/>
      <c r="AB276" s="23"/>
    </row>
    <row r="277" spans="2:28" ht="17.25" customHeight="1">
      <c r="B277" s="23"/>
      <c r="C277" s="23"/>
      <c r="D277" s="23"/>
      <c r="E277" s="23"/>
      <c r="F277" s="23"/>
      <c r="G277" s="23"/>
      <c r="Z277" s="23"/>
      <c r="AA277" s="23"/>
      <c r="AB277" s="23"/>
    </row>
    <row r="278" spans="2:28" ht="17.25" customHeight="1">
      <c r="B278" s="23"/>
      <c r="C278" s="23"/>
      <c r="D278" s="23"/>
      <c r="E278" s="23"/>
      <c r="F278" s="23"/>
      <c r="G278" s="23"/>
      <c r="Z278" s="23"/>
      <c r="AA278" s="23"/>
      <c r="AB278" s="23"/>
    </row>
    <row r="279" spans="2:28" ht="17.25" customHeight="1">
      <c r="B279" s="23"/>
      <c r="C279" s="23"/>
      <c r="D279" s="23"/>
      <c r="E279" s="23"/>
      <c r="F279" s="23"/>
      <c r="G279" s="23"/>
      <c r="Z279" s="23"/>
      <c r="AA279" s="23"/>
      <c r="AB279" s="23"/>
    </row>
    <row r="280" spans="2:28" ht="17.25" customHeight="1">
      <c r="B280" s="23"/>
      <c r="C280" s="23"/>
      <c r="D280" s="23"/>
      <c r="E280" s="23"/>
      <c r="F280" s="23"/>
      <c r="G280" s="23"/>
      <c r="Z280" s="23"/>
      <c r="AA280" s="23"/>
      <c r="AB280" s="23"/>
    </row>
    <row r="281" spans="2:28" ht="17.25" customHeight="1">
      <c r="B281" s="23"/>
      <c r="C281" s="23"/>
      <c r="D281" s="23"/>
      <c r="E281" s="23"/>
      <c r="F281" s="23"/>
      <c r="G281" s="23"/>
      <c r="Z281" s="23"/>
      <c r="AA281" s="23"/>
      <c r="AB281" s="23"/>
    </row>
    <row r="282" spans="2:28" ht="17.25" customHeight="1">
      <c r="B282" s="23"/>
      <c r="C282" s="23"/>
      <c r="D282" s="23"/>
      <c r="E282" s="23"/>
      <c r="F282" s="23"/>
      <c r="G282" s="23"/>
      <c r="Z282" s="23"/>
      <c r="AA282" s="23"/>
      <c r="AB282" s="23"/>
    </row>
    <row r="283" spans="2:28" ht="17.25" customHeight="1">
      <c r="B283" s="23"/>
      <c r="C283" s="23"/>
      <c r="D283" s="23"/>
      <c r="E283" s="23"/>
      <c r="F283" s="23"/>
      <c r="G283" s="23"/>
      <c r="Z283" s="23"/>
      <c r="AA283" s="23"/>
      <c r="AB283" s="23"/>
    </row>
    <row r="284" spans="2:28" ht="17.25" customHeight="1">
      <c r="B284" s="23"/>
      <c r="C284" s="23"/>
      <c r="D284" s="23"/>
      <c r="E284" s="23"/>
      <c r="F284" s="23"/>
      <c r="G284" s="23"/>
      <c r="Z284" s="23"/>
      <c r="AA284" s="23"/>
      <c r="AB284" s="23"/>
    </row>
    <row r="285" spans="2:28" ht="17.25" customHeight="1">
      <c r="B285" s="23"/>
      <c r="C285" s="23"/>
      <c r="D285" s="23"/>
      <c r="E285" s="23"/>
      <c r="F285" s="23"/>
      <c r="G285" s="23"/>
      <c r="Z285" s="23"/>
      <c r="AA285" s="23"/>
      <c r="AB285" s="23"/>
    </row>
    <row r="286" spans="2:28" ht="17.25" customHeight="1">
      <c r="B286" s="23"/>
      <c r="C286" s="23"/>
      <c r="D286" s="23"/>
      <c r="E286" s="23"/>
      <c r="F286" s="23"/>
      <c r="G286" s="23"/>
      <c r="Z286" s="23"/>
      <c r="AA286" s="23"/>
      <c r="AB286" s="23"/>
    </row>
    <row r="287" spans="2:28" ht="17.25" customHeight="1">
      <c r="B287" s="23"/>
      <c r="C287" s="23"/>
      <c r="D287" s="23"/>
      <c r="E287" s="23"/>
      <c r="F287" s="23"/>
      <c r="G287" s="23"/>
      <c r="Z287" s="23"/>
      <c r="AA287" s="23"/>
      <c r="AB287" s="23"/>
    </row>
    <row r="288" spans="2:28" ht="17.25" customHeight="1">
      <c r="B288" s="23"/>
      <c r="C288" s="23"/>
      <c r="D288" s="23"/>
      <c r="E288" s="23"/>
      <c r="F288" s="23"/>
      <c r="G288" s="23"/>
      <c r="Z288" s="23"/>
      <c r="AA288" s="23"/>
      <c r="AB288" s="23"/>
    </row>
    <row r="289" spans="2:28" ht="17.25" customHeight="1">
      <c r="B289" s="23"/>
      <c r="C289" s="23"/>
      <c r="D289" s="23"/>
      <c r="E289" s="23"/>
      <c r="F289" s="23"/>
      <c r="G289" s="23"/>
      <c r="Z289" s="23"/>
      <c r="AA289" s="23"/>
      <c r="AB289" s="23"/>
    </row>
    <row r="290" spans="2:28" ht="17.25" customHeight="1">
      <c r="B290" s="23"/>
      <c r="C290" s="23"/>
      <c r="D290" s="23"/>
      <c r="E290" s="23"/>
      <c r="F290" s="23"/>
      <c r="G290" s="23"/>
      <c r="Z290" s="23"/>
      <c r="AA290" s="23"/>
      <c r="AB290" s="23"/>
    </row>
    <row r="291" spans="2:28" ht="17.25" customHeight="1">
      <c r="B291" s="23"/>
      <c r="C291" s="23"/>
      <c r="D291" s="23"/>
      <c r="E291" s="23"/>
      <c r="F291" s="23"/>
      <c r="G291" s="23"/>
      <c r="Z291" s="23"/>
      <c r="AA291" s="23"/>
      <c r="AB291" s="23"/>
    </row>
    <row r="292" spans="2:28" ht="17.25" customHeight="1">
      <c r="B292" s="23"/>
      <c r="C292" s="23"/>
      <c r="D292" s="23"/>
      <c r="E292" s="23"/>
      <c r="F292" s="23"/>
      <c r="G292" s="23"/>
      <c r="Z292" s="23"/>
      <c r="AA292" s="23"/>
      <c r="AB292" s="23"/>
    </row>
    <row r="293" spans="2:28" ht="17.25" customHeight="1">
      <c r="B293" s="23"/>
      <c r="C293" s="23"/>
      <c r="D293" s="23"/>
      <c r="E293" s="23"/>
      <c r="F293" s="23"/>
      <c r="G293" s="23"/>
      <c r="Z293" s="23"/>
      <c r="AA293" s="23"/>
      <c r="AB293" s="23"/>
    </row>
    <row r="294" spans="2:28" ht="17.25" customHeight="1">
      <c r="B294" s="23"/>
      <c r="C294" s="23"/>
      <c r="D294" s="23"/>
      <c r="E294" s="23"/>
      <c r="F294" s="23"/>
      <c r="G294" s="23"/>
      <c r="Z294" s="23"/>
      <c r="AA294" s="23"/>
      <c r="AB294" s="23"/>
    </row>
    <row r="295" spans="2:28" ht="17.25" customHeight="1">
      <c r="B295" s="23"/>
      <c r="C295" s="23"/>
      <c r="D295" s="23"/>
      <c r="E295" s="23"/>
      <c r="F295" s="23"/>
      <c r="G295" s="23"/>
      <c r="Z295" s="23"/>
      <c r="AA295" s="23"/>
      <c r="AB295" s="23"/>
    </row>
    <row r="296" spans="2:28" ht="17.25" customHeight="1">
      <c r="B296" s="23"/>
      <c r="C296" s="23"/>
      <c r="D296" s="23"/>
      <c r="E296" s="23"/>
      <c r="F296" s="23"/>
      <c r="G296" s="23"/>
      <c r="Z296" s="23"/>
      <c r="AA296" s="23"/>
      <c r="AB296" s="23"/>
    </row>
    <row r="297" spans="2:28" ht="17.25" customHeight="1">
      <c r="B297" s="23"/>
      <c r="C297" s="23"/>
      <c r="D297" s="23"/>
      <c r="E297" s="23"/>
      <c r="F297" s="23"/>
      <c r="G297" s="23"/>
      <c r="Z297" s="23"/>
      <c r="AA297" s="23"/>
      <c r="AB297" s="23"/>
    </row>
    <row r="298" spans="2:28" ht="17.25" customHeight="1">
      <c r="B298" s="23"/>
      <c r="C298" s="23"/>
      <c r="D298" s="23"/>
      <c r="E298" s="23"/>
      <c r="F298" s="23"/>
      <c r="G298" s="23"/>
      <c r="Z298" s="23"/>
      <c r="AA298" s="23"/>
      <c r="AB298" s="23"/>
    </row>
    <row r="299" spans="2:28" ht="17.25" customHeight="1">
      <c r="B299" s="23"/>
      <c r="C299" s="23"/>
      <c r="D299" s="23"/>
      <c r="E299" s="23"/>
      <c r="F299" s="23"/>
      <c r="G299" s="23"/>
      <c r="Z299" s="23"/>
      <c r="AA299" s="23"/>
      <c r="AB299" s="23"/>
    </row>
    <row r="300" spans="2:28" ht="17.25" customHeight="1">
      <c r="B300" s="23"/>
      <c r="C300" s="23"/>
      <c r="D300" s="23"/>
      <c r="E300" s="23"/>
      <c r="F300" s="23"/>
      <c r="G300" s="23"/>
      <c r="Z300" s="23"/>
      <c r="AA300" s="23"/>
      <c r="AB300" s="23"/>
    </row>
    <row r="301" spans="2:28" ht="17.25" customHeight="1">
      <c r="B301" s="23"/>
      <c r="C301" s="23"/>
      <c r="D301" s="23"/>
      <c r="E301" s="23"/>
      <c r="F301" s="23"/>
      <c r="G301" s="23"/>
      <c r="Z301" s="23"/>
      <c r="AA301" s="23"/>
      <c r="AB301" s="23"/>
    </row>
    <row r="302" spans="2:28" ht="17.25" customHeight="1">
      <c r="B302" s="23"/>
      <c r="C302" s="23"/>
      <c r="D302" s="23"/>
      <c r="E302" s="23"/>
      <c r="F302" s="23"/>
      <c r="G302" s="23"/>
      <c r="Z302" s="23"/>
      <c r="AA302" s="23"/>
      <c r="AB302" s="23"/>
    </row>
    <row r="303" spans="2:28" ht="17.25" customHeight="1">
      <c r="B303" s="23"/>
      <c r="C303" s="23"/>
      <c r="D303" s="23"/>
      <c r="E303" s="23"/>
      <c r="F303" s="23"/>
      <c r="G303" s="23"/>
      <c r="Z303" s="23"/>
      <c r="AA303" s="23"/>
      <c r="AB303" s="23"/>
    </row>
    <row r="304" spans="2:28" ht="17.25" customHeight="1">
      <c r="B304" s="23"/>
      <c r="C304" s="23"/>
      <c r="D304" s="23"/>
      <c r="E304" s="23"/>
      <c r="F304" s="23"/>
      <c r="G304" s="23"/>
      <c r="Z304" s="23"/>
      <c r="AA304" s="23"/>
      <c r="AB304" s="23"/>
    </row>
    <row r="305" spans="2:28" ht="17.25" customHeight="1">
      <c r="B305" s="23"/>
      <c r="C305" s="23"/>
      <c r="D305" s="23"/>
      <c r="E305" s="23"/>
      <c r="F305" s="23"/>
      <c r="G305" s="23"/>
      <c r="Z305" s="23"/>
      <c r="AA305" s="23"/>
      <c r="AB305" s="23"/>
    </row>
    <row r="306" spans="2:28" ht="17.25" customHeight="1">
      <c r="B306" s="23"/>
      <c r="C306" s="23"/>
      <c r="D306" s="23"/>
      <c r="E306" s="23"/>
      <c r="F306" s="23"/>
      <c r="G306" s="23"/>
      <c r="Z306" s="23"/>
      <c r="AA306" s="23"/>
      <c r="AB306" s="23"/>
    </row>
    <row r="307" spans="2:28" ht="17.25" customHeight="1">
      <c r="B307" s="23"/>
      <c r="C307" s="23"/>
      <c r="D307" s="23"/>
      <c r="E307" s="23"/>
      <c r="F307" s="23"/>
      <c r="G307" s="23"/>
      <c r="Z307" s="23"/>
      <c r="AA307" s="23"/>
      <c r="AB307" s="23"/>
    </row>
    <row r="308" spans="2:28" ht="17.25" customHeight="1">
      <c r="B308" s="23"/>
      <c r="C308" s="23"/>
      <c r="D308" s="23"/>
      <c r="E308" s="23"/>
      <c r="F308" s="23"/>
      <c r="G308" s="23"/>
      <c r="Z308" s="23"/>
      <c r="AA308" s="23"/>
      <c r="AB308" s="23"/>
    </row>
    <row r="309" spans="2:28" ht="17.25" customHeight="1">
      <c r="B309" s="23"/>
      <c r="C309" s="23"/>
      <c r="D309" s="23"/>
      <c r="E309" s="23"/>
      <c r="F309" s="23"/>
      <c r="G309" s="23"/>
      <c r="Z309" s="23"/>
      <c r="AA309" s="23"/>
      <c r="AB309" s="23"/>
    </row>
    <row r="310" spans="2:28" ht="17.25" customHeight="1">
      <c r="B310" s="23"/>
      <c r="C310" s="23"/>
      <c r="D310" s="23"/>
      <c r="E310" s="23"/>
      <c r="F310" s="23"/>
      <c r="G310" s="23"/>
      <c r="Z310" s="23"/>
      <c r="AA310" s="23"/>
      <c r="AB310" s="23"/>
    </row>
    <row r="311" spans="2:28" ht="17.25" customHeight="1">
      <c r="B311" s="23"/>
      <c r="C311" s="23"/>
      <c r="D311" s="23"/>
      <c r="E311" s="23"/>
      <c r="F311" s="23"/>
      <c r="G311" s="23"/>
      <c r="Z311" s="23"/>
      <c r="AA311" s="23"/>
      <c r="AB311" s="23"/>
    </row>
    <row r="312" spans="2:28" ht="17.25" customHeight="1">
      <c r="B312" s="23"/>
      <c r="C312" s="23"/>
      <c r="D312" s="23"/>
      <c r="E312" s="23"/>
      <c r="F312" s="23"/>
      <c r="G312" s="23"/>
      <c r="Z312" s="23"/>
      <c r="AA312" s="23"/>
      <c r="AB312" s="23"/>
    </row>
    <row r="313" spans="2:28" ht="17.25" customHeight="1">
      <c r="B313" s="23"/>
      <c r="C313" s="23"/>
      <c r="D313" s="23"/>
      <c r="E313" s="23"/>
      <c r="F313" s="23"/>
      <c r="G313" s="23"/>
      <c r="Z313" s="23"/>
      <c r="AA313" s="23"/>
      <c r="AB313" s="23"/>
    </row>
    <row r="314" spans="2:28" ht="17.25" customHeight="1">
      <c r="B314" s="23"/>
      <c r="C314" s="23"/>
      <c r="D314" s="23"/>
      <c r="E314" s="23"/>
      <c r="F314" s="23"/>
      <c r="G314" s="23"/>
      <c r="Z314" s="23"/>
      <c r="AA314" s="23"/>
      <c r="AB314" s="23"/>
    </row>
    <row r="315" spans="2:28" ht="17.25" customHeight="1">
      <c r="B315" s="23"/>
      <c r="C315" s="23"/>
      <c r="D315" s="23"/>
      <c r="E315" s="23"/>
      <c r="F315" s="23"/>
      <c r="G315" s="23"/>
      <c r="Z315" s="23"/>
      <c r="AA315" s="23"/>
      <c r="AB315" s="23"/>
    </row>
    <row r="316" spans="2:28" ht="17.25" customHeight="1">
      <c r="B316" s="23"/>
      <c r="C316" s="23"/>
      <c r="D316" s="23"/>
      <c r="E316" s="23"/>
      <c r="F316" s="23"/>
      <c r="G316" s="23"/>
      <c r="Z316" s="23"/>
      <c r="AA316" s="23"/>
      <c r="AB316" s="23"/>
    </row>
    <row r="317" spans="2:28" ht="17.25" customHeight="1">
      <c r="B317" s="23"/>
      <c r="C317" s="23"/>
      <c r="D317" s="23"/>
      <c r="E317" s="23"/>
      <c r="F317" s="23"/>
      <c r="G317" s="23"/>
      <c r="Z317" s="23"/>
      <c r="AA317" s="23"/>
      <c r="AB317" s="23"/>
    </row>
    <row r="318" spans="2:28" ht="17.25" customHeight="1">
      <c r="B318" s="23"/>
      <c r="C318" s="23"/>
      <c r="D318" s="23"/>
      <c r="E318" s="23"/>
      <c r="F318" s="23"/>
      <c r="G318" s="23"/>
      <c r="Z318" s="23"/>
      <c r="AA318" s="23"/>
      <c r="AB318" s="23"/>
    </row>
    <row r="319" spans="2:28" ht="17.25" customHeight="1">
      <c r="B319" s="23"/>
      <c r="C319" s="23"/>
      <c r="D319" s="23"/>
      <c r="E319" s="23"/>
      <c r="F319" s="23"/>
      <c r="G319" s="23"/>
      <c r="Z319" s="23"/>
      <c r="AA319" s="23"/>
      <c r="AB319" s="23"/>
    </row>
    <row r="320" spans="2:28" ht="17.25" customHeight="1">
      <c r="B320" s="23"/>
      <c r="C320" s="23"/>
      <c r="D320" s="23"/>
      <c r="E320" s="23"/>
      <c r="F320" s="23"/>
      <c r="G320" s="23"/>
      <c r="Z320" s="23"/>
      <c r="AA320" s="23"/>
      <c r="AB320" s="23"/>
    </row>
    <row r="321" spans="2:28" ht="17.25" customHeight="1">
      <c r="B321" s="23"/>
      <c r="C321" s="23"/>
      <c r="D321" s="23"/>
      <c r="E321" s="23"/>
      <c r="F321" s="23"/>
      <c r="G321" s="23"/>
      <c r="Z321" s="23"/>
      <c r="AA321" s="23"/>
      <c r="AB321" s="23"/>
    </row>
    <row r="322" spans="2:28" ht="17.25" customHeight="1">
      <c r="B322" s="23"/>
      <c r="C322" s="23"/>
      <c r="D322" s="23"/>
      <c r="E322" s="23"/>
      <c r="F322" s="23"/>
      <c r="G322" s="23"/>
      <c r="Z322" s="23"/>
      <c r="AA322" s="23"/>
      <c r="AB322" s="23"/>
    </row>
    <row r="323" spans="2:28" ht="17.25" customHeight="1">
      <c r="B323" s="23"/>
      <c r="C323" s="23"/>
      <c r="D323" s="23"/>
      <c r="E323" s="23"/>
      <c r="F323" s="23"/>
      <c r="G323" s="23"/>
      <c r="Z323" s="23"/>
      <c r="AA323" s="23"/>
      <c r="AB323" s="23"/>
    </row>
    <row r="324" spans="2:28" ht="17.25" customHeight="1">
      <c r="B324" s="23"/>
      <c r="C324" s="23"/>
      <c r="D324" s="23"/>
      <c r="E324" s="23"/>
      <c r="F324" s="23"/>
      <c r="G324" s="23"/>
      <c r="Z324" s="23"/>
      <c r="AA324" s="23"/>
      <c r="AB324" s="23"/>
    </row>
    <row r="325" spans="2:28" ht="17.25" customHeight="1">
      <c r="B325" s="23"/>
      <c r="C325" s="23"/>
      <c r="D325" s="23"/>
      <c r="E325" s="23"/>
      <c r="F325" s="23"/>
      <c r="G325" s="23"/>
      <c r="Z325" s="23"/>
      <c r="AA325" s="23"/>
      <c r="AB325" s="23"/>
    </row>
    <row r="326" spans="2:28" ht="17.25" customHeight="1">
      <c r="B326" s="23"/>
      <c r="C326" s="23"/>
      <c r="D326" s="23"/>
      <c r="E326" s="23"/>
      <c r="F326" s="23"/>
      <c r="G326" s="23"/>
      <c r="Z326" s="23"/>
      <c r="AA326" s="23"/>
      <c r="AB326" s="23"/>
    </row>
    <row r="327" spans="2:28" ht="17.25" customHeight="1">
      <c r="B327" s="23"/>
      <c r="C327" s="23"/>
      <c r="D327" s="23"/>
      <c r="E327" s="23"/>
      <c r="F327" s="23"/>
      <c r="G327" s="23"/>
      <c r="Z327" s="23"/>
      <c r="AA327" s="23"/>
      <c r="AB327" s="23"/>
    </row>
    <row r="328" spans="2:28" ht="17.25" customHeight="1">
      <c r="B328" s="23"/>
      <c r="C328" s="23"/>
      <c r="D328" s="23"/>
      <c r="E328" s="23"/>
      <c r="F328" s="23"/>
      <c r="G328" s="23"/>
      <c r="Z328" s="23"/>
      <c r="AA328" s="23"/>
      <c r="AB328" s="23"/>
    </row>
    <row r="329" spans="2:28" ht="17.25" customHeight="1">
      <c r="B329" s="23"/>
      <c r="C329" s="23"/>
      <c r="D329" s="23"/>
      <c r="E329" s="23"/>
      <c r="F329" s="23"/>
      <c r="G329" s="23"/>
      <c r="Z329" s="23"/>
      <c r="AA329" s="23"/>
      <c r="AB329" s="23"/>
    </row>
    <row r="330" spans="2:28" ht="17.25" customHeight="1">
      <c r="B330" s="23"/>
      <c r="C330" s="23"/>
      <c r="D330" s="23"/>
      <c r="E330" s="23"/>
      <c r="F330" s="23"/>
      <c r="G330" s="23"/>
      <c r="Z330" s="23"/>
      <c r="AA330" s="23"/>
      <c r="AB330" s="23"/>
    </row>
    <row r="331" spans="2:28" ht="17.25" customHeight="1">
      <c r="B331" s="23"/>
      <c r="C331" s="23"/>
      <c r="D331" s="23"/>
      <c r="E331" s="23"/>
      <c r="F331" s="23"/>
      <c r="G331" s="23"/>
      <c r="Z331" s="23"/>
      <c r="AA331" s="23"/>
      <c r="AB331" s="23"/>
    </row>
    <row r="332" spans="2:28" ht="17.25" customHeight="1">
      <c r="B332" s="23"/>
      <c r="C332" s="23"/>
      <c r="D332" s="23"/>
      <c r="E332" s="23"/>
      <c r="F332" s="23"/>
      <c r="G332" s="23"/>
      <c r="Z332" s="23"/>
      <c r="AA332" s="23"/>
      <c r="AB332" s="23"/>
    </row>
    <row r="333" spans="2:28" ht="17.25" customHeight="1">
      <c r="B333" s="23"/>
      <c r="C333" s="23"/>
      <c r="D333" s="23"/>
      <c r="E333" s="23"/>
      <c r="F333" s="23"/>
      <c r="G333" s="23"/>
      <c r="Z333" s="23"/>
      <c r="AA333" s="23"/>
      <c r="AB333" s="23"/>
    </row>
    <row r="334" spans="2:28" ht="17.25" customHeight="1">
      <c r="B334" s="23"/>
      <c r="C334" s="23"/>
      <c r="D334" s="23"/>
      <c r="E334" s="23"/>
      <c r="F334" s="23"/>
      <c r="G334" s="23"/>
      <c r="Z334" s="23"/>
      <c r="AA334" s="23"/>
      <c r="AB334" s="23"/>
    </row>
    <row r="335" spans="2:28" ht="17.25" customHeight="1">
      <c r="B335" s="23"/>
      <c r="C335" s="23"/>
      <c r="D335" s="23"/>
      <c r="E335" s="23"/>
      <c r="F335" s="23"/>
      <c r="G335" s="23"/>
      <c r="Z335" s="23"/>
      <c r="AA335" s="23"/>
      <c r="AB335" s="23"/>
    </row>
    <row r="336" spans="2:28" ht="17.25" customHeight="1">
      <c r="B336" s="23"/>
      <c r="C336" s="23"/>
      <c r="D336" s="23"/>
      <c r="E336" s="23"/>
      <c r="F336" s="23"/>
      <c r="G336" s="23"/>
      <c r="Z336" s="23"/>
      <c r="AA336" s="23"/>
      <c r="AB336" s="23"/>
    </row>
    <row r="337" spans="2:28" ht="17.25" customHeight="1">
      <c r="B337" s="23"/>
      <c r="C337" s="23"/>
      <c r="D337" s="23"/>
      <c r="E337" s="23"/>
      <c r="F337" s="23"/>
      <c r="G337" s="23"/>
      <c r="Z337" s="23"/>
      <c r="AA337" s="23"/>
      <c r="AB337" s="23"/>
    </row>
    <row r="338" spans="2:28" ht="17.25" customHeight="1">
      <c r="B338" s="23"/>
      <c r="C338" s="23"/>
      <c r="D338" s="23"/>
      <c r="E338" s="23"/>
      <c r="F338" s="23"/>
      <c r="G338" s="23"/>
      <c r="Z338" s="23"/>
      <c r="AA338" s="23"/>
      <c r="AB338" s="23"/>
    </row>
    <row r="339" spans="2:28" ht="17.25" customHeight="1">
      <c r="B339" s="23"/>
      <c r="C339" s="23"/>
      <c r="D339" s="23"/>
      <c r="E339" s="23"/>
      <c r="F339" s="23"/>
      <c r="G339" s="23"/>
      <c r="Z339" s="23"/>
      <c r="AA339" s="23"/>
      <c r="AB339" s="23"/>
    </row>
    <row r="340" spans="2:28" ht="17.25" customHeight="1">
      <c r="B340" s="23"/>
      <c r="C340" s="23"/>
      <c r="D340" s="23"/>
      <c r="E340" s="23"/>
      <c r="F340" s="23"/>
      <c r="G340" s="23"/>
      <c r="Z340" s="23"/>
      <c r="AA340" s="23"/>
      <c r="AB340" s="23"/>
    </row>
    <row r="341" spans="2:28" ht="17.25" customHeight="1">
      <c r="B341" s="23"/>
      <c r="C341" s="23"/>
      <c r="D341" s="23"/>
      <c r="E341" s="23"/>
      <c r="F341" s="23"/>
      <c r="G341" s="23"/>
      <c r="Z341" s="23"/>
      <c r="AA341" s="23"/>
      <c r="AB341" s="23"/>
    </row>
    <row r="342" spans="2:28" ht="17.25" customHeight="1">
      <c r="B342" s="23"/>
      <c r="C342" s="23"/>
      <c r="D342" s="23"/>
      <c r="E342" s="23"/>
      <c r="F342" s="23"/>
      <c r="G342" s="23"/>
      <c r="Z342" s="23"/>
      <c r="AA342" s="23"/>
      <c r="AB342" s="23"/>
    </row>
    <row r="343" spans="2:28" ht="17.25" customHeight="1">
      <c r="B343" s="23"/>
      <c r="C343" s="23"/>
      <c r="D343" s="23"/>
      <c r="E343" s="23"/>
      <c r="F343" s="23"/>
      <c r="G343" s="23"/>
      <c r="Z343" s="23"/>
      <c r="AA343" s="23"/>
      <c r="AB343" s="23"/>
    </row>
    <row r="344" spans="2:28" ht="17.25" customHeight="1">
      <c r="B344" s="23"/>
      <c r="C344" s="23"/>
      <c r="D344" s="23"/>
      <c r="E344" s="23"/>
      <c r="F344" s="23"/>
      <c r="G344" s="23"/>
      <c r="Z344" s="23"/>
      <c r="AA344" s="23"/>
      <c r="AB344" s="23"/>
    </row>
    <row r="345" spans="2:28" ht="17.25" customHeight="1">
      <c r="B345" s="23"/>
      <c r="C345" s="23"/>
      <c r="D345" s="23"/>
      <c r="E345" s="23"/>
      <c r="F345" s="23"/>
      <c r="G345" s="23"/>
      <c r="Z345" s="23"/>
      <c r="AA345" s="23"/>
      <c r="AB345" s="23"/>
    </row>
    <row r="346" spans="2:28" ht="17.25" customHeight="1">
      <c r="B346" s="23"/>
      <c r="C346" s="23"/>
      <c r="D346" s="23"/>
      <c r="E346" s="23"/>
      <c r="F346" s="23"/>
      <c r="G346" s="23"/>
      <c r="Z346" s="23"/>
      <c r="AA346" s="23"/>
      <c r="AB346" s="23"/>
    </row>
    <row r="347" spans="2:28" ht="17.25" customHeight="1">
      <c r="B347" s="23"/>
      <c r="C347" s="23"/>
      <c r="D347" s="23"/>
      <c r="E347" s="23"/>
      <c r="F347" s="23"/>
      <c r="G347" s="23"/>
      <c r="Z347" s="23"/>
      <c r="AA347" s="23"/>
      <c r="AB347" s="23"/>
    </row>
    <row r="348" spans="2:28" ht="17.25" customHeight="1">
      <c r="B348" s="23"/>
      <c r="C348" s="23"/>
      <c r="D348" s="23"/>
      <c r="E348" s="23"/>
      <c r="F348" s="23"/>
      <c r="G348" s="23"/>
      <c r="Z348" s="23"/>
      <c r="AA348" s="23"/>
      <c r="AB348" s="23"/>
    </row>
    <row r="349" spans="2:28" ht="17.25" customHeight="1">
      <c r="B349" s="23"/>
      <c r="C349" s="23"/>
      <c r="D349" s="23"/>
      <c r="E349" s="23"/>
      <c r="F349" s="23"/>
      <c r="G349" s="23"/>
      <c r="Z349" s="23"/>
      <c r="AA349" s="23"/>
      <c r="AB349" s="23"/>
    </row>
    <row r="350" spans="2:28" ht="17.25" customHeight="1">
      <c r="B350" s="23"/>
      <c r="C350" s="23"/>
      <c r="D350" s="23"/>
      <c r="E350" s="23"/>
      <c r="F350" s="23"/>
      <c r="G350" s="23"/>
      <c r="Z350" s="23"/>
      <c r="AA350" s="23"/>
      <c r="AB350" s="23"/>
    </row>
    <row r="351" spans="2:28" ht="17.25" customHeight="1">
      <c r="B351" s="23"/>
      <c r="C351" s="23"/>
      <c r="D351" s="23"/>
      <c r="E351" s="23"/>
      <c r="F351" s="23"/>
      <c r="G351" s="23"/>
      <c r="Z351" s="23"/>
      <c r="AA351" s="23"/>
      <c r="AB351" s="23"/>
    </row>
    <row r="352" spans="2:28" ht="17.25" customHeight="1">
      <c r="B352" s="23"/>
      <c r="C352" s="23"/>
      <c r="D352" s="23"/>
      <c r="E352" s="23"/>
      <c r="F352" s="23"/>
      <c r="G352" s="23"/>
      <c r="Z352" s="23"/>
      <c r="AA352" s="23"/>
      <c r="AB352" s="23"/>
    </row>
    <row r="353" spans="2:28" ht="17.25" customHeight="1">
      <c r="B353" s="23"/>
      <c r="C353" s="23"/>
      <c r="D353" s="23"/>
      <c r="E353" s="23"/>
      <c r="F353" s="23"/>
      <c r="G353" s="23"/>
      <c r="Z353" s="23"/>
      <c r="AA353" s="23"/>
      <c r="AB353" s="23"/>
    </row>
    <row r="354" spans="2:28" ht="17.25" customHeight="1">
      <c r="B354" s="23"/>
      <c r="C354" s="23"/>
      <c r="D354" s="23"/>
      <c r="E354" s="23"/>
      <c r="F354" s="23"/>
      <c r="G354" s="23"/>
      <c r="Z354" s="23"/>
      <c r="AA354" s="23"/>
      <c r="AB354" s="23"/>
    </row>
    <row r="355" spans="2:28" ht="17.25" customHeight="1">
      <c r="B355" s="23"/>
      <c r="C355" s="23"/>
      <c r="D355" s="23"/>
      <c r="E355" s="23"/>
      <c r="F355" s="23"/>
      <c r="G355" s="23"/>
      <c r="Z355" s="23"/>
      <c r="AA355" s="23"/>
      <c r="AB355" s="23"/>
    </row>
    <row r="356" spans="2:28" ht="17.25" customHeight="1">
      <c r="B356" s="23"/>
      <c r="C356" s="23"/>
      <c r="D356" s="23"/>
      <c r="E356" s="23"/>
      <c r="F356" s="23"/>
      <c r="G356" s="23"/>
      <c r="Z356" s="23"/>
      <c r="AA356" s="23"/>
      <c r="AB356" s="23"/>
    </row>
    <row r="357" spans="2:28" ht="17.25" customHeight="1">
      <c r="B357" s="23"/>
      <c r="C357" s="23"/>
      <c r="D357" s="23"/>
      <c r="E357" s="23"/>
      <c r="F357" s="23"/>
      <c r="G357" s="23"/>
      <c r="Z357" s="23"/>
      <c r="AA357" s="23"/>
      <c r="AB357" s="23"/>
    </row>
    <row r="358" spans="2:28" ht="17.25" customHeight="1">
      <c r="B358" s="23"/>
      <c r="C358" s="23"/>
      <c r="D358" s="23"/>
      <c r="E358" s="23"/>
      <c r="F358" s="23"/>
      <c r="G358" s="23"/>
      <c r="Z358" s="23"/>
      <c r="AA358" s="23"/>
      <c r="AB358" s="23"/>
    </row>
    <row r="359" spans="2:28" ht="17.25" customHeight="1">
      <c r="B359" s="23"/>
      <c r="C359" s="23"/>
      <c r="D359" s="23"/>
      <c r="E359" s="23"/>
      <c r="F359" s="23"/>
      <c r="G359" s="23"/>
      <c r="Z359" s="23"/>
      <c r="AA359" s="23"/>
      <c r="AB359" s="23"/>
    </row>
    <row r="360" spans="2:28" ht="17.25" customHeight="1">
      <c r="B360" s="23"/>
      <c r="C360" s="23"/>
      <c r="D360" s="23"/>
      <c r="E360" s="23"/>
      <c r="F360" s="23"/>
      <c r="G360" s="23"/>
      <c r="Z360" s="23"/>
      <c r="AA360" s="23"/>
      <c r="AB360" s="23"/>
    </row>
    <row r="361" spans="2:28" ht="17.25" customHeight="1">
      <c r="B361" s="23"/>
      <c r="C361" s="23"/>
      <c r="D361" s="23"/>
      <c r="E361" s="23"/>
      <c r="F361" s="23"/>
      <c r="G361" s="23"/>
      <c r="Z361" s="23"/>
      <c r="AA361" s="23"/>
      <c r="AB361" s="23"/>
    </row>
    <row r="362" spans="2:28" ht="17.25" customHeight="1">
      <c r="B362" s="23"/>
      <c r="C362" s="23"/>
      <c r="D362" s="23"/>
      <c r="E362" s="23"/>
      <c r="F362" s="23"/>
      <c r="G362" s="23"/>
      <c r="Z362" s="23"/>
      <c r="AA362" s="23"/>
      <c r="AB362" s="23"/>
    </row>
    <row r="363" spans="2:28" ht="17.25" customHeight="1">
      <c r="B363" s="23"/>
      <c r="C363" s="23"/>
      <c r="D363" s="23"/>
      <c r="E363" s="23"/>
      <c r="F363" s="23"/>
      <c r="G363" s="23"/>
      <c r="Z363" s="23"/>
      <c r="AA363" s="23"/>
      <c r="AB363" s="23"/>
    </row>
    <row r="364" spans="2:28" ht="17.25" customHeight="1">
      <c r="B364" s="23"/>
      <c r="C364" s="23"/>
      <c r="D364" s="23"/>
      <c r="E364" s="23"/>
      <c r="F364" s="23"/>
      <c r="G364" s="23"/>
      <c r="Z364" s="23"/>
      <c r="AA364" s="23"/>
      <c r="AB364" s="23"/>
    </row>
    <row r="365" spans="2:28" ht="17.25" customHeight="1">
      <c r="B365" s="23"/>
      <c r="C365" s="23"/>
      <c r="D365" s="23"/>
      <c r="E365" s="23"/>
      <c r="F365" s="23"/>
      <c r="G365" s="23"/>
      <c r="Z365" s="23"/>
      <c r="AA365" s="23"/>
      <c r="AB365" s="23"/>
    </row>
    <row r="366" spans="2:28" ht="17.25" customHeight="1">
      <c r="B366" s="23"/>
      <c r="C366" s="23"/>
      <c r="D366" s="23"/>
      <c r="E366" s="23"/>
      <c r="F366" s="23"/>
      <c r="G366" s="23"/>
      <c r="Z366" s="23"/>
      <c r="AA366" s="23"/>
      <c r="AB366" s="23"/>
    </row>
    <row r="367" spans="2:28" ht="17.25" customHeight="1">
      <c r="B367" s="23"/>
      <c r="C367" s="23"/>
      <c r="D367" s="23"/>
      <c r="E367" s="23"/>
      <c r="F367" s="23"/>
      <c r="G367" s="23"/>
      <c r="Z367" s="23"/>
      <c r="AA367" s="23"/>
      <c r="AB367" s="23"/>
    </row>
    <row r="368" spans="2:28" ht="17.25" customHeight="1">
      <c r="B368" s="23"/>
      <c r="C368" s="23"/>
      <c r="D368" s="23"/>
      <c r="E368" s="23"/>
      <c r="F368" s="23"/>
      <c r="G368" s="23"/>
      <c r="Z368" s="23"/>
      <c r="AA368" s="23"/>
      <c r="AB368" s="23"/>
    </row>
    <row r="369" spans="2:28" ht="17.25" customHeight="1">
      <c r="B369" s="23"/>
      <c r="C369" s="23"/>
      <c r="D369" s="23"/>
      <c r="E369" s="23"/>
      <c r="F369" s="23"/>
      <c r="G369" s="23"/>
      <c r="Z369" s="23"/>
      <c r="AA369" s="23"/>
      <c r="AB369" s="23"/>
    </row>
    <row r="370" spans="2:28" ht="17.25" customHeight="1">
      <c r="B370" s="23"/>
      <c r="C370" s="23"/>
      <c r="D370" s="23"/>
      <c r="E370" s="23"/>
      <c r="F370" s="23"/>
      <c r="G370" s="23"/>
      <c r="Z370" s="23"/>
      <c r="AA370" s="23"/>
      <c r="AB370" s="23"/>
    </row>
    <row r="371" spans="2:28" ht="17.25" customHeight="1">
      <c r="B371" s="23"/>
      <c r="C371" s="23"/>
      <c r="D371" s="23"/>
      <c r="E371" s="23"/>
      <c r="F371" s="23"/>
      <c r="G371" s="23"/>
      <c r="Z371" s="23"/>
      <c r="AA371" s="23"/>
      <c r="AB371" s="23"/>
    </row>
    <row r="372" spans="2:28" ht="17.25" customHeight="1">
      <c r="B372" s="23"/>
      <c r="C372" s="23"/>
      <c r="D372" s="23"/>
      <c r="E372" s="23"/>
      <c r="F372" s="23"/>
      <c r="G372" s="23"/>
      <c r="Z372" s="23"/>
      <c r="AA372" s="23"/>
      <c r="AB372" s="23"/>
    </row>
    <row r="373" spans="2:28" ht="17.25" customHeight="1">
      <c r="B373" s="23"/>
      <c r="C373" s="23"/>
      <c r="D373" s="23"/>
      <c r="E373" s="23"/>
      <c r="F373" s="23"/>
      <c r="G373" s="23"/>
      <c r="Z373" s="23"/>
      <c r="AA373" s="23"/>
      <c r="AB373" s="23"/>
    </row>
    <row r="374" spans="2:28" ht="17.25" customHeight="1">
      <c r="B374" s="23"/>
      <c r="C374" s="23"/>
      <c r="D374" s="23"/>
      <c r="E374" s="23"/>
      <c r="F374" s="23"/>
      <c r="G374" s="23"/>
      <c r="Z374" s="23"/>
      <c r="AA374" s="23"/>
      <c r="AB374" s="23"/>
    </row>
    <row r="375" spans="2:28" ht="17.25" customHeight="1">
      <c r="B375" s="23"/>
      <c r="C375" s="23"/>
      <c r="D375" s="23"/>
      <c r="E375" s="23"/>
      <c r="F375" s="23"/>
      <c r="G375" s="23"/>
      <c r="Z375" s="23"/>
      <c r="AA375" s="23"/>
      <c r="AB375" s="23"/>
    </row>
    <row r="376" spans="2:28" ht="17.25" customHeight="1">
      <c r="B376" s="23"/>
      <c r="C376" s="23"/>
      <c r="D376" s="23"/>
      <c r="E376" s="23"/>
      <c r="F376" s="23"/>
      <c r="G376" s="23"/>
      <c r="Z376" s="23"/>
      <c r="AA376" s="23"/>
      <c r="AB376" s="23"/>
    </row>
    <row r="377" spans="2:28" ht="17.25" customHeight="1">
      <c r="B377" s="23"/>
      <c r="C377" s="23"/>
      <c r="D377" s="23"/>
      <c r="E377" s="23"/>
      <c r="F377" s="23"/>
      <c r="G377" s="23"/>
      <c r="Z377" s="23"/>
      <c r="AA377" s="23"/>
      <c r="AB377" s="23"/>
    </row>
    <row r="378" spans="2:28" ht="17.25" customHeight="1">
      <c r="B378" s="23"/>
      <c r="C378" s="23"/>
      <c r="D378" s="23"/>
      <c r="E378" s="23"/>
      <c r="F378" s="23"/>
      <c r="G378" s="23"/>
      <c r="Z378" s="23"/>
      <c r="AA378" s="23"/>
      <c r="AB378" s="23"/>
    </row>
    <row r="379" spans="2:28" ht="17.25" customHeight="1">
      <c r="B379" s="23"/>
      <c r="C379" s="23"/>
      <c r="D379" s="23"/>
      <c r="E379" s="23"/>
      <c r="F379" s="23"/>
      <c r="G379" s="23"/>
      <c r="Z379" s="23"/>
      <c r="AA379" s="23"/>
      <c r="AB379" s="23"/>
    </row>
    <row r="380" spans="2:28" ht="17.25" customHeight="1">
      <c r="B380" s="23"/>
      <c r="C380" s="23"/>
      <c r="D380" s="23"/>
      <c r="E380" s="23"/>
      <c r="F380" s="23"/>
      <c r="G380" s="23"/>
      <c r="Z380" s="23"/>
      <c r="AA380" s="23"/>
      <c r="AB380" s="23"/>
    </row>
    <row r="381" spans="2:28" ht="17.25" customHeight="1">
      <c r="B381" s="23"/>
      <c r="C381" s="23"/>
      <c r="D381" s="23"/>
      <c r="E381" s="23"/>
      <c r="F381" s="23"/>
      <c r="G381" s="23"/>
      <c r="Z381" s="23"/>
      <c r="AA381" s="23"/>
      <c r="AB381" s="23"/>
    </row>
    <row r="382" spans="2:28" ht="17.25" customHeight="1">
      <c r="B382" s="23"/>
      <c r="C382" s="23"/>
      <c r="D382" s="23"/>
      <c r="E382" s="23"/>
      <c r="F382" s="23"/>
      <c r="G382" s="23"/>
      <c r="Z382" s="23"/>
      <c r="AA382" s="23"/>
      <c r="AB382" s="23"/>
    </row>
    <row r="383" spans="2:28" ht="17.25" customHeight="1">
      <c r="B383" s="23"/>
      <c r="C383" s="23"/>
      <c r="D383" s="23"/>
      <c r="E383" s="23"/>
      <c r="F383" s="23"/>
      <c r="G383" s="23"/>
      <c r="Z383" s="23"/>
      <c r="AA383" s="23"/>
      <c r="AB383" s="23"/>
    </row>
    <row r="384" spans="2:28" ht="17.25" customHeight="1">
      <c r="B384" s="23"/>
      <c r="C384" s="23"/>
      <c r="D384" s="23"/>
      <c r="E384" s="23"/>
      <c r="F384" s="23"/>
      <c r="G384" s="23"/>
      <c r="Z384" s="23"/>
      <c r="AA384" s="23"/>
      <c r="AB384" s="23"/>
    </row>
    <row r="385" spans="2:28" ht="17.25" customHeight="1">
      <c r="B385" s="23"/>
      <c r="C385" s="23"/>
      <c r="D385" s="23"/>
      <c r="E385" s="23"/>
      <c r="F385" s="23"/>
      <c r="G385" s="23"/>
      <c r="Z385" s="23"/>
      <c r="AA385" s="23"/>
      <c r="AB385" s="23"/>
    </row>
    <row r="386" spans="2:28" ht="17.25" customHeight="1">
      <c r="B386" s="23"/>
      <c r="C386" s="23"/>
      <c r="D386" s="23"/>
      <c r="E386" s="23"/>
      <c r="F386" s="23"/>
      <c r="G386" s="23"/>
      <c r="Z386" s="23"/>
      <c r="AA386" s="23"/>
      <c r="AB386" s="23"/>
    </row>
    <row r="387" spans="2:28" ht="17.25" customHeight="1">
      <c r="B387" s="23"/>
      <c r="C387" s="23"/>
      <c r="D387" s="23"/>
      <c r="E387" s="23"/>
      <c r="F387" s="23"/>
      <c r="G387" s="23"/>
      <c r="Z387" s="23"/>
      <c r="AA387" s="23"/>
      <c r="AB387" s="23"/>
    </row>
    <row r="388" spans="2:28" ht="17.25" customHeight="1">
      <c r="B388" s="23"/>
      <c r="C388" s="23"/>
      <c r="D388" s="23"/>
      <c r="E388" s="23"/>
      <c r="F388" s="23"/>
      <c r="G388" s="23"/>
      <c r="Z388" s="23"/>
      <c r="AA388" s="23"/>
      <c r="AB388" s="23"/>
    </row>
    <row r="389" spans="2:28" ht="17.25" customHeight="1">
      <c r="B389" s="23"/>
      <c r="C389" s="23"/>
      <c r="D389" s="23"/>
      <c r="E389" s="23"/>
      <c r="F389" s="23"/>
      <c r="G389" s="23"/>
      <c r="Z389" s="23"/>
      <c r="AA389" s="23"/>
      <c r="AB389" s="23"/>
    </row>
    <row r="390" spans="2:28" ht="17.25" customHeight="1">
      <c r="B390" s="23"/>
      <c r="C390" s="23"/>
      <c r="D390" s="23"/>
      <c r="E390" s="23"/>
      <c r="F390" s="23"/>
      <c r="G390" s="23"/>
      <c r="Z390" s="23"/>
      <c r="AA390" s="23"/>
      <c r="AB390" s="23"/>
    </row>
    <row r="391" spans="2:28" ht="17.25" customHeight="1">
      <c r="B391" s="23"/>
      <c r="C391" s="23"/>
      <c r="D391" s="23"/>
      <c r="E391" s="23"/>
      <c r="F391" s="23"/>
      <c r="G391" s="23"/>
      <c r="Z391" s="23"/>
      <c r="AA391" s="23"/>
      <c r="AB391" s="23"/>
    </row>
    <row r="392" spans="2:28" ht="17.25" customHeight="1">
      <c r="B392" s="23"/>
      <c r="C392" s="23"/>
      <c r="D392" s="23"/>
      <c r="E392" s="23"/>
      <c r="F392" s="23"/>
      <c r="G392" s="23"/>
      <c r="Z392" s="23"/>
      <c r="AA392" s="23"/>
      <c r="AB392" s="23"/>
    </row>
    <row r="393" spans="2:28" ht="17.25" customHeight="1">
      <c r="B393" s="23"/>
      <c r="C393" s="23"/>
      <c r="D393" s="23"/>
      <c r="E393" s="23"/>
      <c r="F393" s="23"/>
      <c r="G393" s="23"/>
      <c r="Z393" s="23"/>
      <c r="AA393" s="23"/>
      <c r="AB393" s="23"/>
    </row>
    <row r="394" spans="2:28" ht="17.25" customHeight="1">
      <c r="B394" s="23"/>
      <c r="C394" s="23"/>
      <c r="D394" s="23"/>
      <c r="E394" s="23"/>
      <c r="F394" s="23"/>
      <c r="G394" s="23"/>
      <c r="Z394" s="23"/>
      <c r="AA394" s="23"/>
      <c r="AB394" s="23"/>
    </row>
    <row r="395" spans="2:28" ht="17.25" customHeight="1">
      <c r="B395" s="23"/>
      <c r="C395" s="23"/>
      <c r="D395" s="23"/>
      <c r="E395" s="23"/>
      <c r="F395" s="23"/>
      <c r="G395" s="23"/>
      <c r="Z395" s="23"/>
      <c r="AA395" s="23"/>
      <c r="AB395" s="23"/>
    </row>
    <row r="396" spans="2:28" ht="17.25" customHeight="1">
      <c r="B396" s="23"/>
      <c r="C396" s="23"/>
      <c r="D396" s="23"/>
      <c r="E396" s="23"/>
      <c r="F396" s="23"/>
      <c r="G396" s="23"/>
      <c r="Z396" s="23"/>
      <c r="AA396" s="23"/>
      <c r="AB396" s="23"/>
    </row>
    <row r="397" spans="2:28" ht="17.25" customHeight="1">
      <c r="B397" s="23"/>
      <c r="C397" s="23"/>
      <c r="D397" s="23"/>
      <c r="E397" s="23"/>
      <c r="F397" s="23"/>
      <c r="G397" s="23"/>
      <c r="Z397" s="23"/>
      <c r="AA397" s="23"/>
      <c r="AB397" s="23"/>
    </row>
    <row r="398" spans="2:28" ht="17.25" customHeight="1">
      <c r="B398" s="23"/>
      <c r="C398" s="23"/>
      <c r="D398" s="23"/>
      <c r="E398" s="23"/>
      <c r="F398" s="23"/>
      <c r="G398" s="23"/>
      <c r="Z398" s="23"/>
      <c r="AA398" s="23"/>
      <c r="AB398" s="23"/>
    </row>
    <row r="399" spans="2:28" ht="17.25" customHeight="1">
      <c r="B399" s="23"/>
      <c r="C399" s="23"/>
      <c r="D399" s="23"/>
      <c r="E399" s="23"/>
      <c r="F399" s="23"/>
      <c r="G399" s="23"/>
      <c r="Z399" s="23"/>
      <c r="AA399" s="23"/>
      <c r="AB399" s="23"/>
    </row>
    <row r="400" spans="2:28" ht="17.25" customHeight="1">
      <c r="B400" s="23"/>
      <c r="C400" s="23"/>
      <c r="D400" s="23"/>
      <c r="E400" s="23"/>
      <c r="F400" s="23"/>
      <c r="G400" s="23"/>
      <c r="Z400" s="23"/>
      <c r="AA400" s="23"/>
      <c r="AB400" s="23"/>
    </row>
    <row r="401" spans="2:28" ht="17.25" customHeight="1">
      <c r="B401" s="23"/>
      <c r="C401" s="23"/>
      <c r="D401" s="23"/>
      <c r="E401" s="23"/>
      <c r="F401" s="23"/>
      <c r="G401" s="23"/>
      <c r="Z401" s="23"/>
      <c r="AA401" s="23"/>
      <c r="AB401" s="23"/>
    </row>
    <row r="402" spans="2:28" ht="17.25" customHeight="1">
      <c r="B402" s="23"/>
      <c r="C402" s="23"/>
      <c r="D402" s="23"/>
      <c r="E402" s="23"/>
      <c r="F402" s="23"/>
      <c r="G402" s="23"/>
      <c r="Z402" s="23"/>
      <c r="AA402" s="23"/>
      <c r="AB402" s="23"/>
    </row>
    <row r="403" spans="2:28" ht="17.25" customHeight="1">
      <c r="B403" s="23"/>
      <c r="C403" s="23"/>
      <c r="D403" s="23"/>
      <c r="E403" s="23"/>
      <c r="F403" s="23"/>
      <c r="G403" s="23"/>
      <c r="Z403" s="23"/>
      <c r="AA403" s="23"/>
      <c r="AB403" s="23"/>
    </row>
    <row r="404" spans="2:28" ht="17.25" customHeight="1">
      <c r="B404" s="23"/>
      <c r="C404" s="23"/>
      <c r="D404" s="23"/>
      <c r="E404" s="23"/>
      <c r="F404" s="23"/>
      <c r="G404" s="23"/>
      <c r="Z404" s="23"/>
      <c r="AA404" s="23"/>
      <c r="AB404" s="23"/>
    </row>
    <row r="405" spans="2:28" ht="17.25" customHeight="1">
      <c r="B405" s="23"/>
      <c r="C405" s="23"/>
      <c r="D405" s="23"/>
      <c r="E405" s="23"/>
      <c r="F405" s="23"/>
      <c r="G405" s="23"/>
      <c r="Z405" s="23"/>
      <c r="AA405" s="23"/>
      <c r="AB405" s="23"/>
    </row>
    <row r="406" spans="2:28" ht="17.25" customHeight="1">
      <c r="B406" s="23"/>
      <c r="C406" s="23"/>
      <c r="D406" s="23"/>
      <c r="E406" s="23"/>
      <c r="F406" s="23"/>
      <c r="G406" s="23"/>
      <c r="Z406" s="23"/>
      <c r="AA406" s="23"/>
      <c r="AB406" s="23"/>
    </row>
    <row r="407" spans="2:28" ht="17.25" customHeight="1">
      <c r="B407" s="23"/>
      <c r="C407" s="23"/>
      <c r="D407" s="23"/>
      <c r="E407" s="23"/>
      <c r="F407" s="23"/>
      <c r="G407" s="23"/>
      <c r="Z407" s="23"/>
      <c r="AA407" s="23"/>
      <c r="AB407" s="23"/>
    </row>
    <row r="408" spans="2:28" ht="17.25" customHeight="1">
      <c r="B408" s="23"/>
      <c r="C408" s="23"/>
      <c r="D408" s="23"/>
      <c r="E408" s="23"/>
      <c r="F408" s="23"/>
      <c r="G408" s="23"/>
      <c r="Z408" s="23"/>
      <c r="AA408" s="23"/>
      <c r="AB408" s="23"/>
    </row>
    <row r="409" spans="2:28" ht="17.25" customHeight="1">
      <c r="B409" s="23"/>
      <c r="C409" s="23"/>
      <c r="D409" s="23"/>
      <c r="E409" s="23"/>
      <c r="F409" s="23"/>
      <c r="G409" s="23"/>
      <c r="Z409" s="23"/>
      <c r="AA409" s="23"/>
      <c r="AB409" s="23"/>
    </row>
    <row r="410" spans="2:28" ht="17.25" customHeight="1">
      <c r="B410" s="23"/>
      <c r="C410" s="23"/>
      <c r="D410" s="23"/>
      <c r="E410" s="23"/>
      <c r="F410" s="23"/>
      <c r="G410" s="23"/>
      <c r="Z410" s="23"/>
      <c r="AA410" s="23"/>
      <c r="AB410" s="23"/>
    </row>
    <row r="411" spans="2:28" ht="17.25" customHeight="1">
      <c r="B411" s="23"/>
      <c r="C411" s="23"/>
      <c r="D411" s="23"/>
      <c r="E411" s="23"/>
      <c r="F411" s="23"/>
      <c r="G411" s="23"/>
      <c r="Z411" s="23"/>
      <c r="AA411" s="23"/>
      <c r="AB411" s="23"/>
    </row>
    <row r="412" spans="2:28" ht="17.25" customHeight="1">
      <c r="B412" s="23"/>
      <c r="C412" s="23"/>
      <c r="D412" s="23"/>
      <c r="E412" s="23"/>
      <c r="F412" s="23"/>
      <c r="G412" s="23"/>
      <c r="Z412" s="23"/>
      <c r="AA412" s="23"/>
      <c r="AB412" s="23"/>
    </row>
    <row r="413" spans="2:28" ht="17.25" customHeight="1">
      <c r="B413" s="23"/>
      <c r="C413" s="23"/>
      <c r="D413" s="23"/>
      <c r="E413" s="23"/>
      <c r="F413" s="23"/>
      <c r="G413" s="23"/>
      <c r="Z413" s="23"/>
      <c r="AA413" s="23"/>
      <c r="AB413" s="23"/>
    </row>
    <row r="414" spans="2:28" ht="17.25" customHeight="1">
      <c r="B414" s="23"/>
      <c r="C414" s="23"/>
      <c r="D414" s="23"/>
      <c r="E414" s="23"/>
      <c r="F414" s="23"/>
      <c r="G414" s="23"/>
      <c r="Z414" s="23"/>
      <c r="AA414" s="23"/>
      <c r="AB414" s="23"/>
    </row>
    <row r="415" spans="2:28" ht="17.25" customHeight="1">
      <c r="B415" s="23"/>
      <c r="C415" s="23"/>
      <c r="D415" s="23"/>
      <c r="E415" s="23"/>
      <c r="F415" s="23"/>
      <c r="G415" s="23"/>
      <c r="Z415" s="23"/>
      <c r="AA415" s="23"/>
      <c r="AB415" s="23"/>
    </row>
    <row r="416" spans="2:28" ht="17.25" customHeight="1">
      <c r="B416" s="23"/>
      <c r="C416" s="23"/>
      <c r="D416" s="23"/>
      <c r="E416" s="23"/>
      <c r="F416" s="23"/>
      <c r="G416" s="23"/>
      <c r="Z416" s="23"/>
      <c r="AA416" s="23"/>
      <c r="AB416" s="23"/>
    </row>
    <row r="417" spans="2:28" ht="17.25" customHeight="1">
      <c r="B417" s="23"/>
      <c r="C417" s="23"/>
      <c r="D417" s="23"/>
      <c r="E417" s="23"/>
      <c r="F417" s="23"/>
      <c r="G417" s="23"/>
      <c r="Z417" s="23"/>
      <c r="AA417" s="23"/>
      <c r="AB417" s="23"/>
    </row>
    <row r="418" spans="2:28" ht="17.25" customHeight="1">
      <c r="B418" s="23"/>
      <c r="C418" s="23"/>
      <c r="D418" s="23"/>
      <c r="E418" s="23"/>
      <c r="F418" s="23"/>
      <c r="G418" s="23"/>
      <c r="Z418" s="23"/>
      <c r="AA418" s="23"/>
      <c r="AB418" s="23"/>
    </row>
    <row r="419" spans="2:28" ht="17.25" customHeight="1">
      <c r="B419" s="23"/>
      <c r="C419" s="23"/>
      <c r="D419" s="23"/>
      <c r="E419" s="23"/>
      <c r="F419" s="23"/>
      <c r="G419" s="23"/>
      <c r="Z419" s="23"/>
      <c r="AA419" s="23"/>
      <c r="AB419" s="23"/>
    </row>
    <row r="420" spans="2:28" ht="17.25" customHeight="1">
      <c r="B420" s="23"/>
      <c r="C420" s="23"/>
      <c r="D420" s="23"/>
      <c r="E420" s="23"/>
      <c r="F420" s="23"/>
      <c r="G420" s="23"/>
      <c r="Z420" s="23"/>
      <c r="AA420" s="23"/>
      <c r="AB420" s="23"/>
    </row>
    <row r="421" spans="2:28" ht="17.25" customHeight="1">
      <c r="B421" s="23"/>
      <c r="C421" s="23"/>
      <c r="D421" s="23"/>
      <c r="E421" s="23"/>
      <c r="F421" s="23"/>
      <c r="G421" s="23"/>
      <c r="Z421" s="23"/>
      <c r="AA421" s="23"/>
      <c r="AB421" s="23"/>
    </row>
    <row r="422" spans="2:28" ht="17.25" customHeight="1">
      <c r="B422" s="23"/>
      <c r="C422" s="23"/>
      <c r="D422" s="23"/>
      <c r="E422" s="23"/>
      <c r="F422" s="23"/>
      <c r="G422" s="23"/>
      <c r="Z422" s="23"/>
      <c r="AA422" s="23"/>
      <c r="AB422" s="23"/>
    </row>
    <row r="423" spans="2:28" ht="17.25" customHeight="1">
      <c r="B423" s="23"/>
      <c r="C423" s="23"/>
      <c r="D423" s="23"/>
      <c r="E423" s="23"/>
      <c r="F423" s="23"/>
      <c r="G423" s="23"/>
      <c r="Z423" s="23"/>
      <c r="AA423" s="23"/>
      <c r="AB423" s="23"/>
    </row>
    <row r="424" spans="2:28" ht="17.25" customHeight="1">
      <c r="B424" s="23"/>
      <c r="C424" s="23"/>
      <c r="D424" s="23"/>
      <c r="E424" s="23"/>
      <c r="F424" s="23"/>
      <c r="G424" s="23"/>
      <c r="Z424" s="23"/>
      <c r="AA424" s="23"/>
      <c r="AB424" s="23"/>
    </row>
    <row r="425" spans="2:28" ht="17.25" customHeight="1">
      <c r="B425" s="23"/>
      <c r="C425" s="23"/>
      <c r="D425" s="23"/>
      <c r="E425" s="23"/>
      <c r="F425" s="23"/>
      <c r="G425" s="23"/>
      <c r="Z425" s="23"/>
      <c r="AA425" s="23"/>
      <c r="AB425" s="23"/>
    </row>
    <row r="426" spans="2:28" ht="17.25" customHeight="1">
      <c r="B426" s="23"/>
      <c r="C426" s="23"/>
      <c r="D426" s="23"/>
      <c r="E426" s="23"/>
      <c r="F426" s="23"/>
      <c r="G426" s="23"/>
      <c r="Z426" s="23"/>
      <c r="AA426" s="23"/>
      <c r="AB426" s="23"/>
    </row>
    <row r="427" spans="2:28" ht="17.25" customHeight="1">
      <c r="B427" s="23"/>
      <c r="C427" s="23"/>
      <c r="D427" s="23"/>
      <c r="E427" s="23"/>
      <c r="F427" s="23"/>
      <c r="G427" s="23"/>
      <c r="Z427" s="23"/>
      <c r="AA427" s="23"/>
      <c r="AB427" s="23"/>
    </row>
    <row r="428" spans="2:28" ht="17.25" customHeight="1">
      <c r="B428" s="23"/>
      <c r="C428" s="23"/>
      <c r="D428" s="23"/>
      <c r="E428" s="23"/>
      <c r="F428" s="23"/>
      <c r="G428" s="23"/>
      <c r="Z428" s="23"/>
      <c r="AA428" s="23"/>
      <c r="AB428" s="23"/>
    </row>
    <row r="429" spans="2:28" ht="17.25" customHeight="1">
      <c r="B429" s="23"/>
      <c r="C429" s="23"/>
      <c r="D429" s="23"/>
      <c r="E429" s="23"/>
      <c r="F429" s="23"/>
      <c r="G429" s="23"/>
      <c r="Z429" s="23"/>
      <c r="AA429" s="23"/>
      <c r="AB429" s="23"/>
    </row>
    <row r="430" spans="2:28" ht="17.25" customHeight="1">
      <c r="B430" s="23"/>
      <c r="C430" s="23"/>
      <c r="D430" s="23"/>
      <c r="E430" s="23"/>
      <c r="F430" s="23"/>
      <c r="G430" s="23"/>
      <c r="Z430" s="23"/>
      <c r="AA430" s="23"/>
      <c r="AB430" s="23"/>
    </row>
    <row r="431" spans="2:28" ht="17.25" customHeight="1">
      <c r="B431" s="23"/>
      <c r="C431" s="23"/>
      <c r="D431" s="23"/>
      <c r="E431" s="23"/>
      <c r="F431" s="23"/>
      <c r="G431" s="23"/>
      <c r="Z431" s="23"/>
      <c r="AA431" s="23"/>
      <c r="AB431" s="23"/>
    </row>
    <row r="432" spans="2:28" ht="17.25" customHeight="1">
      <c r="B432" s="23"/>
      <c r="C432" s="23"/>
      <c r="D432" s="23"/>
      <c r="E432" s="23"/>
      <c r="F432" s="23"/>
      <c r="G432" s="23"/>
      <c r="Z432" s="23"/>
      <c r="AA432" s="23"/>
      <c r="AB432" s="23"/>
    </row>
    <row r="433" spans="2:28" ht="17.25" customHeight="1">
      <c r="B433" s="23"/>
      <c r="C433" s="23"/>
      <c r="D433" s="23"/>
      <c r="E433" s="23"/>
      <c r="F433" s="23"/>
      <c r="G433" s="23"/>
      <c r="Z433" s="23"/>
      <c r="AA433" s="23"/>
      <c r="AB433" s="23"/>
    </row>
    <row r="434" spans="2:28" ht="17.25" customHeight="1">
      <c r="B434" s="23"/>
      <c r="C434" s="23"/>
      <c r="D434" s="23"/>
      <c r="E434" s="23"/>
      <c r="F434" s="23"/>
      <c r="G434" s="23"/>
      <c r="Z434" s="23"/>
      <c r="AA434" s="23"/>
      <c r="AB434" s="23"/>
    </row>
    <row r="435" spans="2:28" ht="17.25" customHeight="1">
      <c r="B435" s="23"/>
      <c r="C435" s="23"/>
      <c r="D435" s="23"/>
      <c r="E435" s="23"/>
      <c r="F435" s="23"/>
      <c r="G435" s="23"/>
      <c r="Z435" s="23"/>
      <c r="AA435" s="23"/>
      <c r="AB435" s="23"/>
    </row>
    <row r="436" spans="2:28" ht="17.25" customHeight="1">
      <c r="B436" s="23"/>
      <c r="C436" s="23"/>
      <c r="D436" s="23"/>
      <c r="E436" s="23"/>
      <c r="F436" s="23"/>
      <c r="G436" s="23"/>
      <c r="Z436" s="23"/>
      <c r="AA436" s="23"/>
      <c r="AB436" s="23"/>
    </row>
    <row r="437" spans="2:28" ht="17.25" customHeight="1">
      <c r="B437" s="23"/>
      <c r="C437" s="23"/>
      <c r="D437" s="23"/>
      <c r="E437" s="23"/>
      <c r="F437" s="23"/>
      <c r="G437" s="23"/>
      <c r="Z437" s="23"/>
      <c r="AA437" s="23"/>
      <c r="AB437" s="23"/>
    </row>
    <row r="438" spans="2:28" ht="17.25" customHeight="1">
      <c r="B438" s="23"/>
      <c r="C438" s="23"/>
      <c r="D438" s="23"/>
      <c r="E438" s="23"/>
      <c r="F438" s="23"/>
      <c r="G438" s="23"/>
      <c r="Z438" s="23"/>
      <c r="AA438" s="23"/>
      <c r="AB438" s="23"/>
    </row>
    <row r="439" spans="2:28" ht="17.25" customHeight="1">
      <c r="B439" s="23"/>
      <c r="C439" s="23"/>
      <c r="D439" s="23"/>
      <c r="E439" s="23"/>
      <c r="F439" s="23"/>
      <c r="G439" s="23"/>
      <c r="Z439" s="23"/>
      <c r="AA439" s="23"/>
      <c r="AB439" s="23"/>
    </row>
    <row r="440" spans="2:28" ht="17.25" customHeight="1">
      <c r="B440" s="23"/>
      <c r="C440" s="23"/>
      <c r="D440" s="23"/>
      <c r="E440" s="23"/>
      <c r="F440" s="23"/>
      <c r="G440" s="23"/>
      <c r="Z440" s="23"/>
      <c r="AA440" s="23"/>
      <c r="AB440" s="23"/>
    </row>
    <row r="441" spans="2:28" ht="17.25" customHeight="1">
      <c r="B441" s="23"/>
      <c r="C441" s="23"/>
      <c r="D441" s="23"/>
      <c r="E441" s="23"/>
      <c r="F441" s="23"/>
      <c r="G441" s="23"/>
      <c r="Z441" s="23"/>
      <c r="AA441" s="23"/>
      <c r="AB441" s="23"/>
    </row>
    <row r="442" spans="2:28" ht="17.25" customHeight="1">
      <c r="B442" s="23"/>
      <c r="C442" s="23"/>
      <c r="D442" s="23"/>
      <c r="E442" s="23"/>
      <c r="F442" s="23"/>
      <c r="G442" s="23"/>
      <c r="Z442" s="23"/>
      <c r="AA442" s="23"/>
      <c r="AB442" s="23"/>
    </row>
    <row r="443" spans="2:28" ht="17.25" customHeight="1">
      <c r="B443" s="23"/>
      <c r="C443" s="23"/>
      <c r="D443" s="23"/>
      <c r="E443" s="23"/>
      <c r="F443" s="23"/>
      <c r="G443" s="23"/>
      <c r="Z443" s="23"/>
      <c r="AA443" s="23"/>
      <c r="AB443" s="23"/>
    </row>
    <row r="444" spans="2:28" ht="17.25" customHeight="1">
      <c r="B444" s="23"/>
      <c r="C444" s="23"/>
      <c r="D444" s="23"/>
      <c r="E444" s="23"/>
      <c r="F444" s="23"/>
      <c r="G444" s="23"/>
      <c r="Z444" s="23"/>
      <c r="AA444" s="23"/>
      <c r="AB444" s="23"/>
    </row>
    <row r="445" spans="2:28" ht="17.25" customHeight="1">
      <c r="B445" s="23"/>
      <c r="C445" s="23"/>
      <c r="D445" s="23"/>
      <c r="E445" s="23"/>
      <c r="F445" s="23"/>
      <c r="G445" s="23"/>
      <c r="Z445" s="23"/>
      <c r="AA445" s="23"/>
      <c r="AB445" s="23"/>
    </row>
    <row r="446" spans="2:28" ht="17.25" customHeight="1">
      <c r="B446" s="23"/>
      <c r="C446" s="23"/>
      <c r="D446" s="23"/>
      <c r="E446" s="23"/>
      <c r="F446" s="23"/>
      <c r="G446" s="23"/>
      <c r="Z446" s="23"/>
      <c r="AA446" s="23"/>
      <c r="AB446" s="23"/>
    </row>
    <row r="447" spans="2:28" ht="17.25" customHeight="1">
      <c r="B447" s="23"/>
      <c r="C447" s="23"/>
      <c r="D447" s="23"/>
      <c r="E447" s="23"/>
      <c r="F447" s="23"/>
      <c r="G447" s="23"/>
      <c r="Z447" s="23"/>
      <c r="AA447" s="23"/>
      <c r="AB447" s="23"/>
    </row>
    <row r="448" spans="2:28" ht="17.25" customHeight="1">
      <c r="B448" s="23"/>
      <c r="C448" s="23"/>
      <c r="D448" s="23"/>
      <c r="E448" s="23"/>
      <c r="F448" s="23"/>
      <c r="G448" s="23"/>
      <c r="Z448" s="23"/>
      <c r="AA448" s="23"/>
      <c r="AB448" s="23"/>
    </row>
    <row r="449" spans="2:28" ht="17.25" customHeight="1">
      <c r="B449" s="23"/>
      <c r="C449" s="23"/>
      <c r="D449" s="23"/>
      <c r="E449" s="23"/>
      <c r="F449" s="23"/>
      <c r="G449" s="23"/>
      <c r="Z449" s="23"/>
      <c r="AA449" s="23"/>
      <c r="AB449" s="23"/>
    </row>
    <row r="450" spans="2:28" ht="17.25" customHeight="1">
      <c r="B450" s="23"/>
      <c r="C450" s="23"/>
      <c r="D450" s="23"/>
      <c r="E450" s="23"/>
      <c r="F450" s="23"/>
      <c r="G450" s="23"/>
      <c r="Z450" s="23"/>
      <c r="AA450" s="23"/>
      <c r="AB450" s="23"/>
    </row>
    <row r="451" spans="2:28" ht="17.25" customHeight="1">
      <c r="B451" s="23"/>
      <c r="C451" s="23"/>
      <c r="D451" s="23"/>
      <c r="E451" s="23"/>
      <c r="F451" s="23"/>
      <c r="G451" s="23"/>
      <c r="Z451" s="23"/>
      <c r="AA451" s="23"/>
      <c r="AB451" s="23"/>
    </row>
    <row r="452" spans="2:28" ht="17.25" customHeight="1">
      <c r="B452" s="23"/>
      <c r="C452" s="23"/>
      <c r="D452" s="23"/>
      <c r="E452" s="23"/>
      <c r="F452" s="23"/>
      <c r="G452" s="23"/>
      <c r="Z452" s="23"/>
      <c r="AA452" s="23"/>
      <c r="AB452" s="23"/>
    </row>
    <row r="453" spans="2:28" ht="17.25" customHeight="1">
      <c r="B453" s="23"/>
      <c r="C453" s="23"/>
      <c r="D453" s="23"/>
      <c r="E453" s="23"/>
      <c r="F453" s="23"/>
      <c r="G453" s="23"/>
      <c r="Z453" s="23"/>
      <c r="AA453" s="23"/>
      <c r="AB453" s="23"/>
    </row>
    <row r="454" spans="2:28" ht="17.25" customHeight="1">
      <c r="B454" s="23"/>
      <c r="C454" s="23"/>
      <c r="D454" s="23"/>
      <c r="E454" s="23"/>
      <c r="F454" s="23"/>
      <c r="G454" s="23"/>
      <c r="Z454" s="23"/>
      <c r="AA454" s="23"/>
      <c r="AB454" s="23"/>
    </row>
    <row r="455" spans="2:28" ht="17.25" customHeight="1">
      <c r="B455" s="23"/>
      <c r="C455" s="23"/>
      <c r="D455" s="23"/>
      <c r="E455" s="23"/>
      <c r="F455" s="23"/>
      <c r="G455" s="23"/>
      <c r="Z455" s="23"/>
      <c r="AA455" s="23"/>
      <c r="AB455" s="23"/>
    </row>
    <row r="456" spans="2:28" ht="17.25" customHeight="1">
      <c r="B456" s="23"/>
      <c r="C456" s="23"/>
      <c r="D456" s="23"/>
      <c r="E456" s="23"/>
      <c r="F456" s="23"/>
      <c r="G456" s="23"/>
      <c r="Z456" s="23"/>
      <c r="AA456" s="23"/>
      <c r="AB456" s="23"/>
    </row>
    <row r="457" spans="2:28" ht="17.25" customHeight="1">
      <c r="B457" s="23"/>
      <c r="C457" s="23"/>
      <c r="D457" s="23"/>
      <c r="E457" s="23"/>
      <c r="F457" s="23"/>
      <c r="G457" s="23"/>
      <c r="Z457" s="23"/>
      <c r="AA457" s="23"/>
      <c r="AB457" s="23"/>
    </row>
    <row r="458" spans="2:28" ht="17.25" customHeight="1">
      <c r="B458" s="23"/>
      <c r="C458" s="23"/>
      <c r="D458" s="23"/>
      <c r="E458" s="23"/>
      <c r="F458" s="23"/>
      <c r="G458" s="23"/>
      <c r="Z458" s="23"/>
      <c r="AA458" s="23"/>
      <c r="AB458" s="23"/>
    </row>
    <row r="459" spans="2:28" ht="17.25" customHeight="1">
      <c r="B459" s="23"/>
      <c r="C459" s="23"/>
      <c r="D459" s="23"/>
      <c r="E459" s="23"/>
      <c r="F459" s="23"/>
      <c r="G459" s="23"/>
      <c r="Z459" s="23"/>
      <c r="AA459" s="23"/>
      <c r="AB459" s="23"/>
    </row>
    <row r="460" spans="2:28" ht="17.25" customHeight="1">
      <c r="B460" s="23"/>
      <c r="C460" s="23"/>
      <c r="D460" s="23"/>
      <c r="E460" s="23"/>
      <c r="F460" s="23"/>
      <c r="G460" s="23"/>
      <c r="Z460" s="23"/>
      <c r="AA460" s="23"/>
      <c r="AB460" s="23"/>
    </row>
    <row r="461" spans="2:28" ht="17.25" customHeight="1">
      <c r="B461" s="23"/>
      <c r="C461" s="23"/>
      <c r="D461" s="23"/>
      <c r="E461" s="23"/>
      <c r="F461" s="23"/>
      <c r="G461" s="23"/>
      <c r="Z461" s="23"/>
      <c r="AA461" s="23"/>
      <c r="AB461" s="23"/>
    </row>
    <row r="462" spans="2:28" ht="17.25" customHeight="1">
      <c r="B462" s="23"/>
      <c r="C462" s="23"/>
      <c r="D462" s="23"/>
      <c r="E462" s="23"/>
      <c r="F462" s="23"/>
      <c r="G462" s="23"/>
      <c r="Z462" s="23"/>
      <c r="AA462" s="23"/>
      <c r="AB462" s="23"/>
    </row>
    <row r="463" spans="2:28" ht="17.25" customHeight="1">
      <c r="B463" s="23"/>
      <c r="C463" s="23"/>
      <c r="D463" s="23"/>
      <c r="E463" s="23"/>
      <c r="F463" s="23"/>
      <c r="G463" s="23"/>
      <c r="Z463" s="23"/>
      <c r="AA463" s="23"/>
      <c r="AB463" s="23"/>
    </row>
    <row r="464" spans="2:28" ht="17.25" customHeight="1">
      <c r="B464" s="23"/>
      <c r="C464" s="23"/>
      <c r="D464" s="23"/>
      <c r="E464" s="23"/>
      <c r="F464" s="23"/>
      <c r="G464" s="23"/>
      <c r="Z464" s="23"/>
      <c r="AA464" s="23"/>
      <c r="AB464" s="23"/>
    </row>
    <row r="465" spans="2:28" ht="17.25" customHeight="1">
      <c r="B465" s="23"/>
      <c r="C465" s="23"/>
      <c r="D465" s="23"/>
      <c r="E465" s="23"/>
      <c r="F465" s="23"/>
      <c r="G465" s="23"/>
      <c r="Z465" s="23"/>
      <c r="AA465" s="23"/>
      <c r="AB465" s="23"/>
    </row>
    <row r="466" spans="2:28" ht="17.25" customHeight="1">
      <c r="B466" s="23"/>
      <c r="C466" s="23"/>
      <c r="D466" s="23"/>
      <c r="E466" s="23"/>
      <c r="F466" s="23"/>
      <c r="G466" s="23"/>
      <c r="Z466" s="23"/>
      <c r="AA466" s="23"/>
      <c r="AB466" s="23"/>
    </row>
    <row r="467" spans="2:28" ht="17.25" customHeight="1">
      <c r="B467" s="23"/>
      <c r="C467" s="23"/>
      <c r="D467" s="23"/>
      <c r="E467" s="23"/>
      <c r="F467" s="23"/>
      <c r="G467" s="23"/>
      <c r="Z467" s="23"/>
      <c r="AA467" s="23"/>
      <c r="AB467" s="23"/>
    </row>
    <row r="468" spans="2:28" ht="17.25" customHeight="1">
      <c r="B468" s="23"/>
      <c r="C468" s="23"/>
      <c r="D468" s="23"/>
      <c r="E468" s="23"/>
      <c r="F468" s="23"/>
      <c r="G468" s="23"/>
      <c r="Z468" s="23"/>
      <c r="AA468" s="23"/>
      <c r="AB468" s="23"/>
    </row>
    <row r="469" spans="2:28" ht="17.25" customHeight="1">
      <c r="B469" s="23"/>
      <c r="C469" s="23"/>
      <c r="D469" s="23"/>
      <c r="E469" s="23"/>
      <c r="F469" s="23"/>
      <c r="G469" s="23"/>
      <c r="Z469" s="23"/>
      <c r="AA469" s="23"/>
      <c r="AB469" s="23"/>
    </row>
    <row r="470" spans="2:28" ht="17.25" customHeight="1">
      <c r="B470" s="23"/>
      <c r="C470" s="23"/>
      <c r="D470" s="23"/>
      <c r="E470" s="23"/>
      <c r="F470" s="23"/>
      <c r="G470" s="23"/>
      <c r="Z470" s="23"/>
      <c r="AA470" s="23"/>
      <c r="AB470" s="23"/>
    </row>
    <row r="471" spans="2:28" ht="17.25" customHeight="1">
      <c r="B471" s="23"/>
      <c r="C471" s="23"/>
      <c r="D471" s="23"/>
      <c r="E471" s="23"/>
      <c r="F471" s="23"/>
      <c r="G471" s="23"/>
      <c r="Z471" s="23"/>
      <c r="AA471" s="23"/>
      <c r="AB471" s="23"/>
    </row>
    <row r="472" spans="2:28" ht="17.25" customHeight="1">
      <c r="B472" s="23"/>
      <c r="C472" s="23"/>
      <c r="D472" s="23"/>
      <c r="E472" s="23"/>
      <c r="F472" s="23"/>
      <c r="G472" s="23"/>
      <c r="Z472" s="23"/>
      <c r="AA472" s="23"/>
      <c r="AB472" s="23"/>
    </row>
    <row r="473" spans="2:28" ht="17.25" customHeight="1">
      <c r="B473" s="23"/>
      <c r="C473" s="23"/>
      <c r="D473" s="23"/>
      <c r="E473" s="23"/>
      <c r="F473" s="23"/>
      <c r="G473" s="23"/>
      <c r="Z473" s="23"/>
      <c r="AA473" s="23"/>
      <c r="AB473" s="23"/>
    </row>
    <row r="474" spans="2:28" ht="17.25" customHeight="1">
      <c r="B474" s="23"/>
      <c r="C474" s="23"/>
      <c r="D474" s="23"/>
      <c r="E474" s="23"/>
      <c r="F474" s="23"/>
      <c r="G474" s="23"/>
      <c r="Z474" s="23"/>
      <c r="AA474" s="23"/>
      <c r="AB474" s="23"/>
    </row>
    <row r="475" spans="2:28" ht="17.25" customHeight="1">
      <c r="B475" s="23"/>
      <c r="C475" s="23"/>
      <c r="D475" s="23"/>
      <c r="E475" s="23"/>
      <c r="F475" s="23"/>
      <c r="G475" s="23"/>
      <c r="Z475" s="23"/>
      <c r="AA475" s="23"/>
      <c r="AB475" s="23"/>
    </row>
    <row r="476" spans="2:28" ht="17.25" customHeight="1">
      <c r="B476" s="23"/>
      <c r="C476" s="23"/>
      <c r="D476" s="23"/>
      <c r="E476" s="23"/>
      <c r="F476" s="23"/>
      <c r="G476" s="23"/>
      <c r="Z476" s="23"/>
      <c r="AA476" s="23"/>
      <c r="AB476" s="23"/>
    </row>
    <row r="477" spans="2:28" ht="17.25" customHeight="1">
      <c r="B477" s="23"/>
      <c r="C477" s="23"/>
      <c r="D477" s="23"/>
      <c r="E477" s="23"/>
      <c r="F477" s="23"/>
      <c r="G477" s="23"/>
      <c r="Z477" s="23"/>
      <c r="AA477" s="23"/>
      <c r="AB477" s="23"/>
    </row>
    <row r="478" spans="2:28" ht="17.25" customHeight="1">
      <c r="B478" s="23"/>
      <c r="C478" s="23"/>
      <c r="D478" s="23"/>
      <c r="E478" s="23"/>
      <c r="F478" s="23"/>
      <c r="G478" s="23"/>
      <c r="Z478" s="23"/>
      <c r="AA478" s="23"/>
      <c r="AB478" s="23"/>
    </row>
    <row r="479" spans="2:28" ht="17.25" customHeight="1">
      <c r="B479" s="23"/>
      <c r="C479" s="23"/>
      <c r="D479" s="23"/>
      <c r="E479" s="23"/>
      <c r="F479" s="23"/>
      <c r="G479" s="23"/>
      <c r="Z479" s="23"/>
      <c r="AA479" s="23"/>
      <c r="AB479" s="23"/>
    </row>
    <row r="480" spans="2:28" ht="17.25" customHeight="1">
      <c r="B480" s="23"/>
      <c r="C480" s="23"/>
      <c r="D480" s="23"/>
      <c r="E480" s="23"/>
      <c r="F480" s="23"/>
      <c r="G480" s="23"/>
      <c r="Z480" s="23"/>
      <c r="AA480" s="23"/>
      <c r="AB480" s="23"/>
    </row>
    <row r="481" spans="2:28" ht="17.25" customHeight="1">
      <c r="B481" s="23"/>
      <c r="C481" s="23"/>
      <c r="D481" s="23"/>
      <c r="E481" s="23"/>
      <c r="F481" s="23"/>
      <c r="G481" s="23"/>
      <c r="Z481" s="23"/>
      <c r="AA481" s="23"/>
      <c r="AB481" s="23"/>
    </row>
    <row r="482" spans="2:28" ht="17.25" customHeight="1">
      <c r="B482" s="23"/>
      <c r="C482" s="23"/>
      <c r="D482" s="23"/>
      <c r="E482" s="23"/>
      <c r="F482" s="23"/>
      <c r="G482" s="23"/>
      <c r="Z482" s="23"/>
      <c r="AA482" s="23"/>
      <c r="AB482" s="23"/>
    </row>
    <row r="483" spans="2:28" ht="17.25" customHeight="1">
      <c r="B483" s="23"/>
      <c r="C483" s="23"/>
      <c r="D483" s="23"/>
      <c r="E483" s="23"/>
      <c r="F483" s="23"/>
      <c r="G483" s="23"/>
      <c r="Z483" s="23"/>
      <c r="AA483" s="23"/>
      <c r="AB483" s="23"/>
    </row>
    <row r="484" spans="2:28" ht="17.25" customHeight="1">
      <c r="B484" s="23"/>
      <c r="C484" s="23"/>
      <c r="D484" s="23"/>
      <c r="E484" s="23"/>
      <c r="F484" s="23"/>
      <c r="G484" s="23"/>
      <c r="Z484" s="23"/>
      <c r="AA484" s="23"/>
      <c r="AB484" s="23"/>
    </row>
    <row r="485" spans="2:28" ht="17.25" customHeight="1">
      <c r="B485" s="23"/>
      <c r="C485" s="23"/>
      <c r="D485" s="23"/>
      <c r="E485" s="23"/>
      <c r="F485" s="23"/>
      <c r="G485" s="23"/>
      <c r="Z485" s="23"/>
      <c r="AA485" s="23"/>
      <c r="AB485" s="23"/>
    </row>
    <row r="486" spans="2:28" ht="17.25" customHeight="1">
      <c r="B486" s="23"/>
      <c r="C486" s="23"/>
      <c r="D486" s="23"/>
      <c r="E486" s="23"/>
      <c r="F486" s="23"/>
      <c r="G486" s="23"/>
      <c r="Z486" s="23"/>
      <c r="AA486" s="23"/>
      <c r="AB486" s="23"/>
    </row>
    <row r="487" spans="2:28" ht="17.25" customHeight="1">
      <c r="B487" s="23"/>
      <c r="C487" s="23"/>
      <c r="D487" s="23"/>
      <c r="E487" s="23"/>
      <c r="F487" s="23"/>
      <c r="G487" s="23"/>
      <c r="Z487" s="23"/>
      <c r="AA487" s="23"/>
      <c r="AB487" s="23"/>
    </row>
    <row r="488" spans="2:28" ht="17.25" customHeight="1">
      <c r="B488" s="23"/>
      <c r="C488" s="23"/>
      <c r="D488" s="23"/>
      <c r="E488" s="23"/>
      <c r="F488" s="23"/>
      <c r="G488" s="23"/>
      <c r="Z488" s="23"/>
      <c r="AA488" s="23"/>
      <c r="AB488" s="23"/>
    </row>
    <row r="489" spans="2:28" ht="17.25" customHeight="1">
      <c r="B489" s="23"/>
      <c r="C489" s="23"/>
      <c r="D489" s="23"/>
      <c r="E489" s="23"/>
      <c r="F489" s="23"/>
      <c r="G489" s="23"/>
      <c r="Z489" s="23"/>
      <c r="AA489" s="23"/>
      <c r="AB489" s="23"/>
    </row>
    <row r="490" spans="2:28" ht="17.25" customHeight="1">
      <c r="B490" s="23"/>
      <c r="C490" s="23"/>
      <c r="D490" s="23"/>
      <c r="E490" s="23"/>
      <c r="F490" s="23"/>
      <c r="G490" s="23"/>
      <c r="Z490" s="23"/>
      <c r="AA490" s="23"/>
      <c r="AB490" s="23"/>
    </row>
    <row r="491" spans="2:28" ht="17.25" customHeight="1">
      <c r="B491" s="23"/>
      <c r="C491" s="23"/>
      <c r="D491" s="23"/>
      <c r="E491" s="23"/>
      <c r="F491" s="23"/>
      <c r="G491" s="23"/>
      <c r="Z491" s="23"/>
      <c r="AA491" s="23"/>
      <c r="AB491" s="23"/>
    </row>
    <row r="492" spans="2:28" ht="17.25" customHeight="1">
      <c r="B492" s="23"/>
      <c r="C492" s="23"/>
      <c r="D492" s="23"/>
      <c r="E492" s="23"/>
      <c r="F492" s="23"/>
      <c r="G492" s="23"/>
      <c r="Z492" s="23"/>
      <c r="AA492" s="23"/>
      <c r="AB492" s="23"/>
    </row>
    <row r="493" spans="2:28" ht="17.25" customHeight="1">
      <c r="B493" s="23"/>
      <c r="C493" s="23"/>
      <c r="D493" s="23"/>
      <c r="E493" s="23"/>
      <c r="F493" s="23"/>
      <c r="G493" s="23"/>
      <c r="Z493" s="23"/>
      <c r="AA493" s="23"/>
      <c r="AB493" s="23"/>
    </row>
    <row r="494" spans="2:28" ht="17.25" customHeight="1">
      <c r="B494" s="23"/>
      <c r="C494" s="23"/>
      <c r="D494" s="23"/>
      <c r="E494" s="23"/>
      <c r="F494" s="23"/>
      <c r="G494" s="23"/>
      <c r="Z494" s="23"/>
      <c r="AA494" s="23"/>
      <c r="AB494" s="23"/>
    </row>
    <row r="495" spans="2:28" ht="17.25" customHeight="1">
      <c r="B495" s="23"/>
      <c r="C495" s="23"/>
      <c r="D495" s="23"/>
      <c r="E495" s="23"/>
      <c r="F495" s="23"/>
      <c r="G495" s="23"/>
      <c r="Z495" s="23"/>
      <c r="AA495" s="23"/>
      <c r="AB495" s="23"/>
    </row>
    <row r="496" spans="2:28" ht="17.25" customHeight="1">
      <c r="B496" s="23"/>
      <c r="C496" s="23"/>
      <c r="D496" s="23"/>
      <c r="E496" s="23"/>
      <c r="F496" s="23"/>
      <c r="G496" s="23"/>
      <c r="Z496" s="23"/>
      <c r="AA496" s="23"/>
      <c r="AB496" s="23"/>
    </row>
    <row r="497" spans="2:28" ht="17.25" customHeight="1">
      <c r="B497" s="23"/>
      <c r="C497" s="23"/>
      <c r="D497" s="23"/>
      <c r="E497" s="23"/>
      <c r="F497" s="23"/>
      <c r="G497" s="23"/>
      <c r="Z497" s="23"/>
      <c r="AA497" s="23"/>
      <c r="AB497" s="23"/>
    </row>
    <row r="498" spans="2:28" ht="17.25" customHeight="1">
      <c r="B498" s="23"/>
      <c r="C498" s="23"/>
      <c r="D498" s="23"/>
      <c r="E498" s="23"/>
      <c r="F498" s="23"/>
      <c r="G498" s="23"/>
      <c r="Z498" s="23"/>
      <c r="AA498" s="23"/>
      <c r="AB498" s="23"/>
    </row>
    <row r="499" spans="2:28" ht="17.25" customHeight="1">
      <c r="B499" s="23"/>
      <c r="C499" s="23"/>
      <c r="D499" s="23"/>
      <c r="E499" s="23"/>
      <c r="F499" s="23"/>
      <c r="G499" s="23"/>
      <c r="Z499" s="23"/>
      <c r="AA499" s="23"/>
      <c r="AB499" s="23"/>
    </row>
    <row r="500" spans="2:28" ht="17.25" customHeight="1">
      <c r="B500" s="23"/>
      <c r="C500" s="23"/>
      <c r="D500" s="23"/>
      <c r="E500" s="23"/>
      <c r="F500" s="23"/>
      <c r="G500" s="23"/>
      <c r="Z500" s="23"/>
      <c r="AA500" s="23"/>
      <c r="AB500" s="23"/>
    </row>
    <row r="501" spans="2:28" ht="17.25" customHeight="1">
      <c r="B501" s="23"/>
      <c r="C501" s="23"/>
      <c r="D501" s="23"/>
      <c r="E501" s="23"/>
      <c r="F501" s="23"/>
      <c r="G501" s="23"/>
      <c r="Z501" s="23"/>
      <c r="AA501" s="23"/>
      <c r="AB501" s="23"/>
    </row>
    <row r="502" spans="2:28" ht="17.25" customHeight="1">
      <c r="B502" s="23"/>
      <c r="C502" s="23"/>
      <c r="D502" s="23"/>
      <c r="E502" s="23"/>
      <c r="F502" s="23"/>
      <c r="G502" s="23"/>
      <c r="Z502" s="23"/>
      <c r="AA502" s="23"/>
      <c r="AB502" s="23"/>
    </row>
    <row r="503" spans="2:28" ht="17.25" customHeight="1">
      <c r="B503" s="23"/>
      <c r="C503" s="23"/>
      <c r="D503" s="23"/>
      <c r="E503" s="23"/>
      <c r="F503" s="23"/>
      <c r="G503" s="23"/>
      <c r="Z503" s="23"/>
      <c r="AA503" s="23"/>
      <c r="AB503" s="23"/>
    </row>
    <row r="504" spans="2:28" ht="17.25" customHeight="1">
      <c r="B504" s="23"/>
      <c r="C504" s="23"/>
      <c r="D504" s="23"/>
      <c r="E504" s="23"/>
      <c r="F504" s="23"/>
      <c r="G504" s="23"/>
      <c r="Z504" s="23"/>
      <c r="AA504" s="23"/>
      <c r="AB504" s="23"/>
    </row>
    <row r="505" spans="2:28" ht="17.25" customHeight="1">
      <c r="B505" s="23"/>
      <c r="C505" s="23"/>
      <c r="D505" s="23"/>
      <c r="E505" s="23"/>
      <c r="F505" s="23"/>
      <c r="G505" s="23"/>
      <c r="Z505" s="23"/>
      <c r="AA505" s="23"/>
      <c r="AB505" s="23"/>
    </row>
    <row r="506" spans="2:28" ht="17.25" customHeight="1">
      <c r="B506" s="23"/>
      <c r="C506" s="23"/>
      <c r="D506" s="23"/>
      <c r="E506" s="23"/>
      <c r="F506" s="23"/>
      <c r="G506" s="23"/>
      <c r="Z506" s="23"/>
      <c r="AA506" s="23"/>
      <c r="AB506" s="23"/>
    </row>
    <row r="507" spans="2:28" ht="17.25" customHeight="1">
      <c r="B507" s="23"/>
      <c r="C507" s="23"/>
      <c r="D507" s="23"/>
      <c r="E507" s="23"/>
      <c r="F507" s="23"/>
      <c r="G507" s="23"/>
      <c r="Z507" s="23"/>
      <c r="AA507" s="23"/>
      <c r="AB507" s="23"/>
    </row>
    <row r="508" spans="2:28" ht="17.25" customHeight="1">
      <c r="B508" s="23"/>
      <c r="C508" s="23"/>
      <c r="D508" s="23"/>
      <c r="E508" s="23"/>
      <c r="F508" s="23"/>
      <c r="G508" s="23"/>
      <c r="Z508" s="23"/>
      <c r="AA508" s="23"/>
      <c r="AB508" s="23"/>
    </row>
    <row r="509" spans="2:28" ht="17.25" customHeight="1">
      <c r="B509" s="23"/>
      <c r="C509" s="23"/>
      <c r="D509" s="23"/>
      <c r="E509" s="23"/>
      <c r="F509" s="23"/>
      <c r="G509" s="23"/>
      <c r="Z509" s="23"/>
      <c r="AA509" s="23"/>
      <c r="AB509" s="23"/>
    </row>
    <row r="510" spans="2:28" ht="17.25" customHeight="1">
      <c r="B510" s="23"/>
      <c r="C510" s="23"/>
      <c r="D510" s="23"/>
      <c r="E510" s="23"/>
      <c r="F510" s="23"/>
      <c r="G510" s="23"/>
      <c r="Z510" s="23"/>
      <c r="AA510" s="23"/>
      <c r="AB510" s="23"/>
    </row>
    <row r="511" spans="2:28" ht="17.25" customHeight="1">
      <c r="B511" s="23"/>
      <c r="C511" s="23"/>
      <c r="D511" s="23"/>
      <c r="E511" s="23"/>
      <c r="F511" s="23"/>
      <c r="G511" s="23"/>
      <c r="Z511" s="23"/>
      <c r="AA511" s="23"/>
      <c r="AB511" s="23"/>
    </row>
    <row r="512" spans="2:28" ht="17.25" customHeight="1">
      <c r="B512" s="23"/>
      <c r="C512" s="23"/>
      <c r="D512" s="23"/>
      <c r="E512" s="23"/>
      <c r="F512" s="23"/>
      <c r="G512" s="23"/>
      <c r="Z512" s="23"/>
      <c r="AA512" s="23"/>
      <c r="AB512" s="23"/>
    </row>
    <row r="513" spans="2:28" ht="17.25" customHeight="1">
      <c r="B513" s="23"/>
      <c r="C513" s="23"/>
      <c r="D513" s="23"/>
      <c r="E513" s="23"/>
      <c r="F513" s="23"/>
      <c r="G513" s="23"/>
      <c r="Z513" s="23"/>
      <c r="AA513" s="23"/>
      <c r="AB513" s="23"/>
    </row>
    <row r="514" spans="2:28" ht="17.25" customHeight="1">
      <c r="B514" s="23"/>
      <c r="C514" s="23"/>
      <c r="D514" s="23"/>
      <c r="E514" s="23"/>
      <c r="F514" s="23"/>
      <c r="G514" s="23"/>
      <c r="Z514" s="23"/>
      <c r="AA514" s="23"/>
      <c r="AB514" s="23"/>
    </row>
    <row r="515" spans="2:28" ht="17.25" customHeight="1">
      <c r="B515" s="23"/>
      <c r="C515" s="23"/>
      <c r="D515" s="23"/>
      <c r="E515" s="23"/>
      <c r="F515" s="23"/>
      <c r="G515" s="23"/>
      <c r="Z515" s="23"/>
      <c r="AA515" s="23"/>
      <c r="AB515" s="23"/>
    </row>
    <row r="516" spans="2:28" ht="17.25" customHeight="1">
      <c r="B516" s="23"/>
      <c r="C516" s="23"/>
      <c r="D516" s="23"/>
      <c r="E516" s="23"/>
      <c r="F516" s="23"/>
      <c r="G516" s="23"/>
      <c r="Z516" s="23"/>
      <c r="AA516" s="23"/>
      <c r="AB516" s="23"/>
    </row>
    <row r="517" spans="2:28" ht="17.25" customHeight="1">
      <c r="B517" s="23"/>
      <c r="C517" s="23"/>
      <c r="D517" s="23"/>
      <c r="E517" s="23"/>
      <c r="F517" s="23"/>
      <c r="G517" s="23"/>
      <c r="Z517" s="23"/>
      <c r="AA517" s="23"/>
      <c r="AB517" s="23"/>
    </row>
    <row r="518" spans="2:28" ht="17.25" customHeight="1">
      <c r="B518" s="23"/>
      <c r="C518" s="23"/>
      <c r="D518" s="23"/>
      <c r="E518" s="23"/>
      <c r="F518" s="23"/>
      <c r="G518" s="23"/>
      <c r="Z518" s="23"/>
      <c r="AA518" s="23"/>
      <c r="AB518" s="23"/>
    </row>
    <row r="519" spans="2:28" ht="17.25" customHeight="1">
      <c r="B519" s="23"/>
      <c r="C519" s="23"/>
      <c r="D519" s="23"/>
      <c r="E519" s="23"/>
      <c r="F519" s="23"/>
      <c r="G519" s="23"/>
      <c r="Z519" s="23"/>
      <c r="AA519" s="23"/>
      <c r="AB519" s="23"/>
    </row>
    <row r="520" spans="2:28" ht="17.25" customHeight="1">
      <c r="B520" s="23"/>
      <c r="C520" s="23"/>
      <c r="D520" s="23"/>
      <c r="E520" s="23"/>
      <c r="F520" s="23"/>
      <c r="G520" s="23"/>
      <c r="Z520" s="23"/>
      <c r="AA520" s="23"/>
      <c r="AB520" s="23"/>
    </row>
    <row r="521" spans="2:28" ht="17.25" customHeight="1">
      <c r="B521" s="23"/>
      <c r="C521" s="23"/>
      <c r="D521" s="23"/>
      <c r="E521" s="23"/>
      <c r="F521" s="23"/>
      <c r="G521" s="23"/>
      <c r="Z521" s="23"/>
      <c r="AA521" s="23"/>
      <c r="AB521" s="23"/>
    </row>
    <row r="522" spans="2:28" ht="17.25" customHeight="1">
      <c r="B522" s="23"/>
      <c r="C522" s="23"/>
      <c r="D522" s="23"/>
      <c r="E522" s="23"/>
      <c r="F522" s="23"/>
      <c r="G522" s="23"/>
      <c r="Z522" s="23"/>
      <c r="AA522" s="23"/>
      <c r="AB522" s="23"/>
    </row>
    <row r="523" spans="2:28" ht="17.25" customHeight="1">
      <c r="B523" s="23"/>
      <c r="C523" s="23"/>
      <c r="D523" s="23"/>
      <c r="E523" s="23"/>
      <c r="F523" s="23"/>
      <c r="G523" s="23"/>
      <c r="Z523" s="23"/>
      <c r="AA523" s="23"/>
      <c r="AB523" s="23"/>
    </row>
    <row r="524" spans="2:28" ht="17.25" customHeight="1">
      <c r="B524" s="23"/>
      <c r="C524" s="23"/>
      <c r="D524" s="23"/>
      <c r="E524" s="23"/>
      <c r="F524" s="23"/>
      <c r="G524" s="23"/>
      <c r="Z524" s="23"/>
      <c r="AA524" s="23"/>
      <c r="AB524" s="23"/>
    </row>
    <row r="525" spans="2:28" ht="17.25" customHeight="1">
      <c r="B525" s="23"/>
      <c r="C525" s="23"/>
      <c r="D525" s="23"/>
      <c r="E525" s="23"/>
      <c r="F525" s="23"/>
      <c r="G525" s="23"/>
      <c r="Z525" s="23"/>
      <c r="AA525" s="23"/>
      <c r="AB525" s="23"/>
    </row>
    <row r="526" spans="2:28" ht="17.25" customHeight="1">
      <c r="B526" s="23"/>
      <c r="C526" s="23"/>
      <c r="D526" s="23"/>
      <c r="E526" s="23"/>
      <c r="F526" s="23"/>
      <c r="G526" s="23"/>
      <c r="Z526" s="23"/>
      <c r="AA526" s="23"/>
      <c r="AB526" s="23"/>
    </row>
    <row r="527" spans="2:28" ht="17.25" customHeight="1">
      <c r="B527" s="23"/>
      <c r="C527" s="23"/>
      <c r="D527" s="23"/>
      <c r="E527" s="23"/>
      <c r="F527" s="23"/>
      <c r="G527" s="23"/>
      <c r="Z527" s="23"/>
      <c r="AA527" s="23"/>
      <c r="AB527" s="23"/>
    </row>
    <row r="528" spans="2:28" ht="17.25" customHeight="1">
      <c r="B528" s="23"/>
      <c r="C528" s="23"/>
      <c r="D528" s="23"/>
      <c r="E528" s="23"/>
      <c r="F528" s="23"/>
      <c r="G528" s="23"/>
      <c r="Z528" s="23"/>
      <c r="AA528" s="23"/>
      <c r="AB528" s="23"/>
    </row>
    <row r="529" spans="2:28" ht="17.25" customHeight="1">
      <c r="B529" s="23"/>
      <c r="C529" s="23"/>
      <c r="D529" s="23"/>
      <c r="E529" s="23"/>
      <c r="F529" s="23"/>
      <c r="G529" s="23"/>
      <c r="Z529" s="23"/>
      <c r="AA529" s="23"/>
      <c r="AB529" s="23"/>
    </row>
    <row r="530" spans="2:28" ht="17.25" customHeight="1">
      <c r="B530" s="23"/>
      <c r="C530" s="23"/>
      <c r="D530" s="23"/>
      <c r="E530" s="23"/>
      <c r="F530" s="23"/>
      <c r="G530" s="23"/>
      <c r="Z530" s="23"/>
      <c r="AA530" s="23"/>
      <c r="AB530" s="23"/>
    </row>
    <row r="531" spans="2:28" ht="17.25" customHeight="1">
      <c r="B531" s="23"/>
      <c r="C531" s="23"/>
      <c r="D531" s="23"/>
      <c r="E531" s="23"/>
      <c r="F531" s="23"/>
      <c r="G531" s="23"/>
      <c r="Z531" s="23"/>
      <c r="AA531" s="23"/>
      <c r="AB531" s="23"/>
    </row>
    <row r="532" spans="2:28" ht="17.25" customHeight="1">
      <c r="B532" s="23"/>
      <c r="C532" s="23"/>
      <c r="D532" s="23"/>
      <c r="E532" s="23"/>
      <c r="F532" s="23"/>
      <c r="G532" s="23"/>
      <c r="Z532" s="23"/>
      <c r="AA532" s="23"/>
      <c r="AB532" s="23"/>
    </row>
    <row r="533" spans="2:28" ht="17.25" customHeight="1">
      <c r="B533" s="23"/>
      <c r="C533" s="23"/>
      <c r="D533" s="23"/>
      <c r="E533" s="23"/>
      <c r="F533" s="23"/>
      <c r="G533" s="23"/>
      <c r="Z533" s="23"/>
      <c r="AA533" s="23"/>
      <c r="AB533" s="23"/>
    </row>
    <row r="534" spans="2:28" ht="17.25" customHeight="1">
      <c r="B534" s="23"/>
      <c r="C534" s="23"/>
      <c r="D534" s="23"/>
      <c r="E534" s="23"/>
      <c r="F534" s="23"/>
      <c r="G534" s="23"/>
      <c r="Z534" s="23"/>
      <c r="AA534" s="23"/>
      <c r="AB534" s="23"/>
    </row>
    <row r="535" spans="2:28" ht="17.25" customHeight="1">
      <c r="B535" s="23"/>
      <c r="C535" s="23"/>
      <c r="D535" s="23"/>
      <c r="E535" s="23"/>
      <c r="F535" s="23"/>
      <c r="G535" s="23"/>
      <c r="Z535" s="23"/>
      <c r="AA535" s="23"/>
      <c r="AB535" s="23"/>
    </row>
    <row r="536" spans="2:28" ht="17.25" customHeight="1">
      <c r="B536" s="23"/>
      <c r="C536" s="23"/>
      <c r="D536" s="23"/>
      <c r="E536" s="23"/>
      <c r="F536" s="23"/>
      <c r="G536" s="23"/>
      <c r="Z536" s="23"/>
      <c r="AA536" s="23"/>
      <c r="AB536" s="23"/>
    </row>
    <row r="537" spans="2:28" ht="17.25" customHeight="1">
      <c r="B537" s="23"/>
      <c r="C537" s="23"/>
      <c r="D537" s="23"/>
      <c r="E537" s="23"/>
      <c r="F537" s="23"/>
      <c r="G537" s="23"/>
      <c r="Z537" s="23"/>
      <c r="AA537" s="23"/>
      <c r="AB537" s="23"/>
    </row>
    <row r="538" spans="2:28" ht="17.25" customHeight="1">
      <c r="B538" s="23"/>
      <c r="C538" s="23"/>
      <c r="D538" s="23"/>
      <c r="E538" s="23"/>
      <c r="F538" s="23"/>
      <c r="G538" s="23"/>
      <c r="Z538" s="23"/>
      <c r="AA538" s="23"/>
      <c r="AB538" s="23"/>
    </row>
    <row r="539" spans="2:28" ht="17.25" customHeight="1">
      <c r="B539" s="23"/>
      <c r="C539" s="23"/>
      <c r="D539" s="23"/>
      <c r="E539" s="23"/>
      <c r="F539" s="23"/>
      <c r="G539" s="23"/>
      <c r="Z539" s="23"/>
      <c r="AA539" s="23"/>
      <c r="AB539" s="23"/>
    </row>
    <row r="540" spans="2:28" ht="17.25" customHeight="1">
      <c r="B540" s="23"/>
      <c r="C540" s="23"/>
      <c r="D540" s="23"/>
      <c r="E540" s="23"/>
      <c r="F540" s="23"/>
      <c r="G540" s="23"/>
      <c r="Z540" s="23"/>
      <c r="AA540" s="23"/>
      <c r="AB540" s="23"/>
    </row>
    <row r="541" spans="2:28" ht="17.25" customHeight="1">
      <c r="B541" s="23"/>
      <c r="C541" s="23"/>
      <c r="D541" s="23"/>
      <c r="E541" s="23"/>
      <c r="F541" s="23"/>
      <c r="G541" s="23"/>
      <c r="Z541" s="23"/>
      <c r="AA541" s="23"/>
      <c r="AB541" s="23"/>
    </row>
    <row r="542" spans="2:28" ht="17.25" customHeight="1">
      <c r="B542" s="23"/>
      <c r="C542" s="23"/>
      <c r="D542" s="23"/>
      <c r="E542" s="23"/>
      <c r="F542" s="23"/>
      <c r="G542" s="23"/>
      <c r="Z542" s="23"/>
      <c r="AA542" s="23"/>
      <c r="AB542" s="23"/>
    </row>
    <row r="543" spans="2:28" ht="17.25" customHeight="1">
      <c r="B543" s="23"/>
      <c r="C543" s="23"/>
      <c r="D543" s="23"/>
      <c r="E543" s="23"/>
      <c r="F543" s="23"/>
      <c r="G543" s="23"/>
      <c r="Z543" s="23"/>
      <c r="AA543" s="23"/>
      <c r="AB543" s="23"/>
    </row>
    <row r="544" spans="2:28" ht="17.25" customHeight="1">
      <c r="B544" s="23"/>
      <c r="C544" s="23"/>
      <c r="D544" s="23"/>
      <c r="E544" s="23"/>
      <c r="F544" s="23"/>
      <c r="G544" s="23"/>
      <c r="Z544" s="23"/>
      <c r="AA544" s="23"/>
      <c r="AB544" s="23"/>
    </row>
    <row r="545" spans="2:28" ht="17.25" customHeight="1">
      <c r="B545" s="23"/>
      <c r="C545" s="23"/>
      <c r="D545" s="23"/>
      <c r="E545" s="23"/>
      <c r="F545" s="23"/>
      <c r="G545" s="23"/>
      <c r="Z545" s="23"/>
      <c r="AA545" s="23"/>
      <c r="AB545" s="23"/>
    </row>
    <row r="546" spans="2:28" ht="17.25" customHeight="1">
      <c r="B546" s="23"/>
      <c r="C546" s="23"/>
      <c r="D546" s="23"/>
      <c r="E546" s="23"/>
      <c r="F546" s="23"/>
      <c r="G546" s="23"/>
      <c r="Z546" s="23"/>
      <c r="AA546" s="23"/>
      <c r="AB546" s="23"/>
    </row>
    <row r="547" spans="2:28" ht="17.25" customHeight="1">
      <c r="B547" s="23"/>
      <c r="C547" s="23"/>
      <c r="D547" s="23"/>
      <c r="E547" s="23"/>
      <c r="F547" s="23"/>
      <c r="G547" s="23"/>
      <c r="Z547" s="23"/>
      <c r="AA547" s="23"/>
      <c r="AB547" s="23"/>
    </row>
    <row r="548" spans="2:28" ht="17.25" customHeight="1">
      <c r="B548" s="23"/>
      <c r="C548" s="23"/>
      <c r="D548" s="23"/>
      <c r="E548" s="23"/>
      <c r="F548" s="23"/>
      <c r="G548" s="23"/>
      <c r="Z548" s="23"/>
      <c r="AA548" s="23"/>
      <c r="AB548" s="23"/>
    </row>
    <row r="549" spans="2:28" ht="17.25" customHeight="1">
      <c r="B549" s="23"/>
      <c r="C549" s="23"/>
      <c r="D549" s="23"/>
      <c r="E549" s="23"/>
      <c r="F549" s="23"/>
      <c r="G549" s="23"/>
      <c r="Z549" s="23"/>
      <c r="AA549" s="23"/>
      <c r="AB549" s="23"/>
    </row>
    <row r="550" spans="2:28" ht="17.25" customHeight="1">
      <c r="B550" s="23"/>
      <c r="C550" s="23"/>
      <c r="D550" s="23"/>
      <c r="E550" s="23"/>
      <c r="F550" s="23"/>
      <c r="G550" s="23"/>
      <c r="Z550" s="23"/>
      <c r="AA550" s="23"/>
      <c r="AB550" s="23"/>
    </row>
    <row r="551" spans="2:28" ht="17.25" customHeight="1">
      <c r="B551" s="23"/>
      <c r="C551" s="23"/>
      <c r="D551" s="23"/>
      <c r="E551" s="23"/>
      <c r="F551" s="23"/>
      <c r="G551" s="23"/>
      <c r="Z551" s="23"/>
      <c r="AA551" s="23"/>
      <c r="AB551" s="23"/>
    </row>
    <row r="552" spans="2:28" ht="17.25" customHeight="1">
      <c r="B552" s="23"/>
      <c r="C552" s="23"/>
      <c r="D552" s="23"/>
      <c r="E552" s="23"/>
      <c r="F552" s="23"/>
      <c r="G552" s="23"/>
      <c r="Z552" s="23"/>
      <c r="AA552" s="23"/>
      <c r="AB552" s="23"/>
    </row>
    <row r="553" spans="2:28" ht="17.25" customHeight="1">
      <c r="B553" s="23"/>
      <c r="C553" s="23"/>
      <c r="D553" s="23"/>
      <c r="E553" s="23"/>
      <c r="F553" s="23"/>
      <c r="G553" s="23"/>
      <c r="Z553" s="23"/>
      <c r="AA553" s="23"/>
      <c r="AB553" s="23"/>
    </row>
    <row r="554" spans="2:28" ht="17.25" customHeight="1">
      <c r="B554" s="23"/>
      <c r="C554" s="23"/>
      <c r="D554" s="23"/>
      <c r="E554" s="23"/>
      <c r="F554" s="23"/>
      <c r="G554" s="23"/>
      <c r="Z554" s="23"/>
      <c r="AA554" s="23"/>
      <c r="AB554" s="23"/>
    </row>
    <row r="555" spans="2:28" ht="17.25" customHeight="1">
      <c r="B555" s="23"/>
      <c r="C555" s="23"/>
      <c r="D555" s="23"/>
      <c r="E555" s="23"/>
      <c r="F555" s="23"/>
      <c r="G555" s="23"/>
      <c r="Z555" s="23"/>
      <c r="AA555" s="23"/>
      <c r="AB555" s="23"/>
    </row>
    <row r="556" spans="2:28" ht="17.25" customHeight="1">
      <c r="B556" s="23"/>
      <c r="C556" s="23"/>
      <c r="D556" s="23"/>
      <c r="E556" s="23"/>
      <c r="F556" s="23"/>
      <c r="G556" s="23"/>
      <c r="Z556" s="23"/>
      <c r="AA556" s="23"/>
      <c r="AB556" s="23"/>
    </row>
    <row r="557" spans="2:28" ht="17.25" customHeight="1">
      <c r="B557" s="23"/>
      <c r="C557" s="23"/>
      <c r="D557" s="23"/>
      <c r="E557" s="23"/>
      <c r="F557" s="23"/>
      <c r="G557" s="23"/>
      <c r="Z557" s="23"/>
      <c r="AA557" s="23"/>
      <c r="AB557" s="23"/>
    </row>
    <row r="558" spans="2:28" ht="17.25" customHeight="1">
      <c r="B558" s="23"/>
      <c r="C558" s="23"/>
      <c r="D558" s="23"/>
      <c r="E558" s="23"/>
      <c r="F558" s="23"/>
      <c r="G558" s="23"/>
      <c r="Z558" s="23"/>
      <c r="AA558" s="23"/>
      <c r="AB558" s="23"/>
    </row>
    <row r="559" spans="2:28" ht="17.25" customHeight="1">
      <c r="B559" s="23"/>
      <c r="C559" s="23"/>
      <c r="D559" s="23"/>
      <c r="E559" s="23"/>
      <c r="F559" s="23"/>
      <c r="G559" s="23"/>
      <c r="Z559" s="23"/>
      <c r="AA559" s="23"/>
      <c r="AB559" s="23"/>
    </row>
    <row r="560" spans="2:28" ht="17.25" customHeight="1">
      <c r="B560" s="23"/>
      <c r="C560" s="23"/>
      <c r="D560" s="23"/>
      <c r="E560" s="23"/>
      <c r="F560" s="23"/>
      <c r="G560" s="23"/>
      <c r="Z560" s="23"/>
      <c r="AA560" s="23"/>
      <c r="AB560" s="23"/>
    </row>
    <row r="561" spans="2:28" ht="17.25" customHeight="1">
      <c r="B561" s="23"/>
      <c r="C561" s="23"/>
      <c r="D561" s="23"/>
      <c r="E561" s="23"/>
      <c r="F561" s="23"/>
      <c r="G561" s="23"/>
      <c r="Z561" s="23"/>
      <c r="AA561" s="23"/>
      <c r="AB561" s="23"/>
    </row>
    <row r="562" spans="2:28" ht="17.25" customHeight="1">
      <c r="B562" s="23"/>
      <c r="C562" s="23"/>
      <c r="D562" s="23"/>
      <c r="E562" s="23"/>
      <c r="F562" s="23"/>
      <c r="G562" s="23"/>
      <c r="Z562" s="23"/>
      <c r="AA562" s="23"/>
      <c r="AB562" s="23"/>
    </row>
    <row r="563" spans="2:28" ht="17.25" customHeight="1">
      <c r="B563" s="23"/>
      <c r="C563" s="23"/>
      <c r="D563" s="23"/>
      <c r="E563" s="23"/>
      <c r="F563" s="23"/>
      <c r="G563" s="23"/>
      <c r="Z563" s="23"/>
      <c r="AA563" s="23"/>
      <c r="AB563" s="23"/>
    </row>
    <row r="564" spans="2:28" ht="17.25" customHeight="1">
      <c r="B564" s="23"/>
      <c r="C564" s="23"/>
      <c r="D564" s="23"/>
      <c r="E564" s="23"/>
      <c r="F564" s="23"/>
      <c r="G564" s="23"/>
      <c r="Z564" s="23"/>
      <c r="AA564" s="23"/>
      <c r="AB564" s="23"/>
    </row>
    <row r="565" spans="2:28" ht="17.25" customHeight="1">
      <c r="B565" s="23"/>
      <c r="C565" s="23"/>
      <c r="D565" s="23"/>
      <c r="E565" s="23"/>
      <c r="F565" s="23"/>
      <c r="G565" s="23"/>
      <c r="Z565" s="23"/>
      <c r="AA565" s="23"/>
      <c r="AB565" s="23"/>
    </row>
    <row r="566" spans="2:28" ht="17.25" customHeight="1">
      <c r="B566" s="23"/>
      <c r="C566" s="23"/>
      <c r="D566" s="23"/>
      <c r="E566" s="23"/>
      <c r="F566" s="23"/>
      <c r="G566" s="23"/>
      <c r="Z566" s="23"/>
      <c r="AA566" s="23"/>
      <c r="AB566" s="23"/>
    </row>
    <row r="567" spans="2:28" ht="17.25" customHeight="1">
      <c r="B567" s="23"/>
      <c r="C567" s="23"/>
      <c r="D567" s="23"/>
      <c r="E567" s="23"/>
      <c r="F567" s="23"/>
      <c r="G567" s="23"/>
      <c r="Z567" s="23"/>
      <c r="AA567" s="23"/>
      <c r="AB567" s="23"/>
    </row>
    <row r="568" spans="2:28" ht="17.25" customHeight="1">
      <c r="B568" s="23"/>
      <c r="C568" s="23"/>
      <c r="D568" s="23"/>
      <c r="E568" s="23"/>
      <c r="F568" s="23"/>
      <c r="G568" s="23"/>
      <c r="Z568" s="23"/>
      <c r="AA568" s="23"/>
      <c r="AB568" s="23"/>
    </row>
    <row r="569" spans="2:28" ht="17.25" customHeight="1">
      <c r="B569" s="23"/>
      <c r="C569" s="23"/>
      <c r="D569" s="23"/>
      <c r="E569" s="23"/>
      <c r="F569" s="23"/>
      <c r="G569" s="23"/>
      <c r="Z569" s="23"/>
      <c r="AA569" s="23"/>
      <c r="AB569" s="23"/>
    </row>
    <row r="570" spans="2:28" ht="17.25" customHeight="1">
      <c r="B570" s="23"/>
      <c r="C570" s="23"/>
      <c r="D570" s="23"/>
      <c r="E570" s="23"/>
      <c r="F570" s="23"/>
      <c r="G570" s="23"/>
      <c r="Z570" s="23"/>
      <c r="AA570" s="23"/>
      <c r="AB570" s="23"/>
    </row>
    <row r="571" spans="2:28" ht="17.25" customHeight="1">
      <c r="B571" s="23"/>
      <c r="C571" s="23"/>
      <c r="D571" s="23"/>
      <c r="E571" s="23"/>
      <c r="F571" s="23"/>
      <c r="G571" s="23"/>
      <c r="Z571" s="23"/>
      <c r="AA571" s="23"/>
      <c r="AB571" s="23"/>
    </row>
    <row r="572" spans="2:28" ht="17.25" customHeight="1">
      <c r="B572" s="23"/>
      <c r="C572" s="23"/>
      <c r="D572" s="23"/>
      <c r="E572" s="23"/>
      <c r="F572" s="23"/>
      <c r="G572" s="23"/>
      <c r="Z572" s="23"/>
      <c r="AA572" s="23"/>
      <c r="AB572" s="23"/>
    </row>
    <row r="573" spans="2:28" ht="17.25" customHeight="1">
      <c r="B573" s="23"/>
      <c r="C573" s="23"/>
      <c r="D573" s="23"/>
      <c r="E573" s="23"/>
      <c r="F573" s="23"/>
      <c r="G573" s="23"/>
      <c r="Z573" s="23"/>
      <c r="AA573" s="23"/>
      <c r="AB573" s="23"/>
    </row>
    <row r="574" spans="2:28" ht="17.25" customHeight="1">
      <c r="B574" s="23"/>
      <c r="C574" s="23"/>
      <c r="D574" s="23"/>
      <c r="E574" s="23"/>
      <c r="F574" s="23"/>
      <c r="G574" s="23"/>
      <c r="Z574" s="23"/>
      <c r="AA574" s="23"/>
      <c r="AB574" s="23"/>
    </row>
    <row r="575" spans="2:28" ht="17.25" customHeight="1">
      <c r="B575" s="23"/>
      <c r="C575" s="23"/>
      <c r="D575" s="23"/>
      <c r="E575" s="23"/>
      <c r="F575" s="23"/>
      <c r="G575" s="23"/>
      <c r="Z575" s="23"/>
      <c r="AA575" s="23"/>
      <c r="AB575" s="23"/>
    </row>
    <row r="576" spans="2:28" ht="17.25" customHeight="1">
      <c r="B576" s="23"/>
      <c r="C576" s="23"/>
      <c r="D576" s="23"/>
      <c r="E576" s="23"/>
      <c r="F576" s="23"/>
      <c r="G576" s="23"/>
      <c r="Z576" s="23"/>
      <c r="AA576" s="23"/>
      <c r="AB576" s="23"/>
    </row>
    <row r="577" spans="2:28" ht="17.25" customHeight="1">
      <c r="B577" s="23"/>
      <c r="C577" s="23"/>
      <c r="D577" s="23"/>
      <c r="E577" s="23"/>
      <c r="F577" s="23"/>
      <c r="G577" s="23"/>
      <c r="Z577" s="23"/>
      <c r="AA577" s="23"/>
      <c r="AB577" s="23"/>
    </row>
    <row r="578" spans="2:28" ht="17.25" customHeight="1">
      <c r="B578" s="23"/>
      <c r="C578" s="23"/>
      <c r="D578" s="23"/>
      <c r="E578" s="23"/>
      <c r="F578" s="23"/>
      <c r="G578" s="23"/>
      <c r="Z578" s="23"/>
      <c r="AA578" s="23"/>
      <c r="AB578" s="23"/>
    </row>
    <row r="579" spans="2:28" ht="17.25" customHeight="1">
      <c r="B579" s="23"/>
      <c r="C579" s="23"/>
      <c r="D579" s="23"/>
      <c r="E579" s="23"/>
      <c r="F579" s="23"/>
      <c r="G579" s="23"/>
      <c r="Z579" s="23"/>
      <c r="AA579" s="23"/>
      <c r="AB579" s="23"/>
    </row>
    <row r="580" spans="2:28" ht="17.25" customHeight="1">
      <c r="B580" s="23"/>
      <c r="C580" s="23"/>
      <c r="D580" s="23"/>
      <c r="E580" s="23"/>
      <c r="F580" s="23"/>
      <c r="G580" s="23"/>
      <c r="Z580" s="23"/>
      <c r="AA580" s="23"/>
      <c r="AB580" s="23"/>
    </row>
    <row r="581" spans="2:28" ht="17.25" customHeight="1">
      <c r="B581" s="23"/>
      <c r="C581" s="23"/>
      <c r="D581" s="23"/>
      <c r="E581" s="23"/>
      <c r="F581" s="23"/>
      <c r="G581" s="23"/>
      <c r="Z581" s="23"/>
      <c r="AA581" s="23"/>
      <c r="AB581" s="23"/>
    </row>
    <row r="582" spans="2:28" ht="17.25" customHeight="1">
      <c r="B582" s="23"/>
      <c r="C582" s="23"/>
      <c r="D582" s="23"/>
      <c r="E582" s="23"/>
      <c r="F582" s="23"/>
      <c r="G582" s="23"/>
      <c r="Z582" s="23"/>
      <c r="AA582" s="23"/>
      <c r="AB582" s="23"/>
    </row>
    <row r="583" spans="2:28" ht="17.25" customHeight="1">
      <c r="B583" s="23"/>
      <c r="C583" s="23"/>
      <c r="D583" s="23"/>
      <c r="E583" s="23"/>
      <c r="F583" s="23"/>
      <c r="G583" s="23"/>
      <c r="Z583" s="23"/>
      <c r="AA583" s="23"/>
      <c r="AB583" s="23"/>
    </row>
    <row r="584" spans="2:28" ht="17.25" customHeight="1">
      <c r="B584" s="23"/>
      <c r="C584" s="23"/>
      <c r="D584" s="23"/>
      <c r="E584" s="23"/>
      <c r="F584" s="23"/>
      <c r="G584" s="23"/>
      <c r="Z584" s="23"/>
      <c r="AA584" s="23"/>
      <c r="AB584" s="23"/>
    </row>
    <row r="585" spans="2:28" ht="17.25" customHeight="1">
      <c r="B585" s="23"/>
      <c r="C585" s="23"/>
      <c r="D585" s="23"/>
      <c r="E585" s="23"/>
      <c r="F585" s="23"/>
      <c r="G585" s="23"/>
      <c r="Z585" s="23"/>
      <c r="AA585" s="23"/>
      <c r="AB585" s="23"/>
    </row>
    <row r="586" spans="2:28" ht="17.25" customHeight="1">
      <c r="B586" s="23"/>
      <c r="C586" s="23"/>
      <c r="D586" s="23"/>
      <c r="E586" s="23"/>
      <c r="F586" s="23"/>
      <c r="G586" s="23"/>
      <c r="Z586" s="23"/>
      <c r="AA586" s="23"/>
      <c r="AB586" s="23"/>
    </row>
    <row r="587" spans="2:28" ht="17.25" customHeight="1">
      <c r="B587" s="23"/>
      <c r="C587" s="23"/>
      <c r="D587" s="23"/>
      <c r="E587" s="23"/>
      <c r="F587" s="23"/>
      <c r="G587" s="23"/>
      <c r="Z587" s="23"/>
      <c r="AA587" s="23"/>
      <c r="AB587" s="23"/>
    </row>
    <row r="588" spans="2:28" ht="17.25" customHeight="1">
      <c r="B588" s="23"/>
      <c r="C588" s="23"/>
      <c r="D588" s="23"/>
      <c r="E588" s="23"/>
      <c r="F588" s="23"/>
      <c r="G588" s="23"/>
      <c r="Z588" s="23"/>
      <c r="AA588" s="23"/>
      <c r="AB588" s="23"/>
    </row>
    <row r="589" spans="2:28" ht="17.25" customHeight="1">
      <c r="B589" s="23"/>
      <c r="C589" s="23"/>
      <c r="D589" s="23"/>
      <c r="E589" s="23"/>
      <c r="F589" s="23"/>
      <c r="G589" s="23"/>
      <c r="Z589" s="23"/>
      <c r="AA589" s="23"/>
      <c r="AB589" s="23"/>
    </row>
    <row r="590" spans="2:28" ht="17.25" customHeight="1">
      <c r="B590" s="23"/>
      <c r="C590" s="23"/>
      <c r="D590" s="23"/>
      <c r="E590" s="23"/>
      <c r="F590" s="23"/>
      <c r="G590" s="23"/>
      <c r="Z590" s="23"/>
      <c r="AA590" s="23"/>
      <c r="AB590" s="23"/>
    </row>
    <row r="591" spans="2:28" ht="17.25" customHeight="1">
      <c r="B591" s="23"/>
      <c r="C591" s="23"/>
      <c r="D591" s="23"/>
      <c r="E591" s="23"/>
      <c r="F591" s="23"/>
      <c r="G591" s="23"/>
      <c r="Z591" s="23"/>
      <c r="AA591" s="23"/>
      <c r="AB591" s="23"/>
    </row>
    <row r="592" spans="2:28" ht="17.25" customHeight="1">
      <c r="B592" s="23"/>
      <c r="C592" s="23"/>
      <c r="D592" s="23"/>
      <c r="E592" s="23"/>
      <c r="F592" s="23"/>
      <c r="G592" s="23"/>
      <c r="Z592" s="23"/>
      <c r="AA592" s="23"/>
      <c r="AB592" s="23"/>
    </row>
    <row r="593" spans="2:28" ht="17.25" customHeight="1">
      <c r="B593" s="23"/>
      <c r="C593" s="23"/>
      <c r="D593" s="23"/>
      <c r="E593" s="23"/>
      <c r="F593" s="23"/>
      <c r="G593" s="23"/>
      <c r="Z593" s="23"/>
      <c r="AA593" s="23"/>
      <c r="AB593" s="23"/>
    </row>
    <row r="594" spans="2:28" ht="17.25" customHeight="1">
      <c r="B594" s="23"/>
      <c r="C594" s="23"/>
      <c r="D594" s="23"/>
      <c r="E594" s="23"/>
      <c r="F594" s="23"/>
      <c r="G594" s="23"/>
      <c r="Z594" s="23"/>
      <c r="AA594" s="23"/>
      <c r="AB594" s="23"/>
    </row>
    <row r="595" spans="2:28" ht="17.25" customHeight="1">
      <c r="B595" s="23"/>
      <c r="C595" s="23"/>
      <c r="D595" s="23"/>
      <c r="E595" s="23"/>
      <c r="F595" s="23"/>
      <c r="G595" s="23"/>
      <c r="Z595" s="23"/>
      <c r="AA595" s="23"/>
      <c r="AB595" s="23"/>
    </row>
    <row r="596" spans="2:28" ht="17.25" customHeight="1">
      <c r="B596" s="23"/>
      <c r="C596" s="23"/>
      <c r="D596" s="23"/>
      <c r="E596" s="23"/>
      <c r="F596" s="23"/>
      <c r="G596" s="23"/>
      <c r="Z596" s="23"/>
      <c r="AA596" s="23"/>
      <c r="AB596" s="23"/>
    </row>
    <row r="597" spans="2:28" ht="17.25" customHeight="1">
      <c r="B597" s="23"/>
      <c r="C597" s="23"/>
      <c r="D597" s="23"/>
      <c r="E597" s="23"/>
      <c r="F597" s="23"/>
      <c r="G597" s="23"/>
      <c r="Z597" s="23"/>
      <c r="AA597" s="23"/>
      <c r="AB597" s="23"/>
    </row>
    <row r="598" spans="2:28" ht="17.25" customHeight="1">
      <c r="B598" s="23"/>
      <c r="C598" s="23"/>
      <c r="D598" s="23"/>
      <c r="E598" s="23"/>
      <c r="F598" s="23"/>
      <c r="G598" s="23"/>
      <c r="Z598" s="23"/>
      <c r="AA598" s="23"/>
      <c r="AB598" s="23"/>
    </row>
    <row r="599" spans="2:28" ht="17.25" customHeight="1">
      <c r="B599" s="23"/>
      <c r="C599" s="23"/>
      <c r="D599" s="23"/>
      <c r="E599" s="23"/>
      <c r="F599" s="23"/>
      <c r="G599" s="23"/>
      <c r="Z599" s="23"/>
      <c r="AA599" s="23"/>
      <c r="AB599" s="23"/>
    </row>
    <row r="600" spans="2:28" ht="17.25" customHeight="1">
      <c r="B600" s="23"/>
      <c r="C600" s="23"/>
      <c r="D600" s="23"/>
      <c r="E600" s="23"/>
      <c r="F600" s="23"/>
      <c r="G600" s="23"/>
      <c r="Z600" s="23"/>
      <c r="AA600" s="23"/>
      <c r="AB600" s="23"/>
    </row>
    <row r="601" spans="2:28" ht="17.25" customHeight="1">
      <c r="B601" s="23"/>
      <c r="C601" s="23"/>
      <c r="D601" s="23"/>
      <c r="E601" s="23"/>
      <c r="F601" s="23"/>
      <c r="G601" s="23"/>
      <c r="Z601" s="23"/>
      <c r="AA601" s="23"/>
      <c r="AB601" s="23"/>
    </row>
    <row r="602" spans="2:28" ht="17.25" customHeight="1">
      <c r="B602" s="23"/>
      <c r="C602" s="23"/>
      <c r="D602" s="23"/>
      <c r="E602" s="23"/>
      <c r="F602" s="23"/>
      <c r="G602" s="23"/>
      <c r="Z602" s="23"/>
      <c r="AA602" s="23"/>
      <c r="AB602" s="23"/>
    </row>
    <row r="603" spans="2:28" ht="17.25" customHeight="1">
      <c r="B603" s="23"/>
      <c r="C603" s="23"/>
      <c r="D603" s="23"/>
      <c r="E603" s="23"/>
      <c r="F603" s="23"/>
      <c r="G603" s="23"/>
      <c r="Z603" s="23"/>
      <c r="AA603" s="23"/>
      <c r="AB603" s="23"/>
    </row>
    <row r="604" spans="2:28" ht="17.25" customHeight="1">
      <c r="B604" s="23"/>
      <c r="C604" s="23"/>
      <c r="D604" s="23"/>
      <c r="E604" s="23"/>
      <c r="F604" s="23"/>
      <c r="G604" s="23"/>
      <c r="Z604" s="23"/>
      <c r="AA604" s="23"/>
      <c r="AB604" s="23"/>
    </row>
    <row r="605" spans="2:28" ht="17.25" customHeight="1">
      <c r="B605" s="23"/>
      <c r="C605" s="23"/>
      <c r="D605" s="23"/>
      <c r="E605" s="23"/>
      <c r="F605" s="23"/>
      <c r="G605" s="23"/>
      <c r="Z605" s="23"/>
      <c r="AA605" s="23"/>
      <c r="AB605" s="23"/>
    </row>
    <row r="606" spans="2:28" ht="17.25" customHeight="1">
      <c r="B606" s="23"/>
      <c r="C606" s="23"/>
      <c r="D606" s="23"/>
      <c r="E606" s="23"/>
      <c r="F606" s="23"/>
      <c r="G606" s="23"/>
      <c r="Z606" s="23"/>
      <c r="AA606" s="23"/>
      <c r="AB606" s="23"/>
    </row>
    <row r="607" spans="2:28" ht="17.25" customHeight="1">
      <c r="B607" s="23"/>
      <c r="C607" s="23"/>
      <c r="D607" s="23"/>
      <c r="E607" s="23"/>
      <c r="F607" s="23"/>
      <c r="G607" s="23"/>
      <c r="Z607" s="23"/>
      <c r="AA607" s="23"/>
      <c r="AB607" s="23"/>
    </row>
    <row r="608" spans="2:28" ht="17.25" customHeight="1">
      <c r="B608" s="23"/>
      <c r="C608" s="23"/>
      <c r="D608" s="23"/>
      <c r="E608" s="23"/>
      <c r="F608" s="23"/>
      <c r="G608" s="23"/>
      <c r="Z608" s="23"/>
      <c r="AA608" s="23"/>
      <c r="AB608" s="23"/>
    </row>
    <row r="609" spans="2:28" ht="17.25" customHeight="1">
      <c r="B609" s="23"/>
      <c r="C609" s="23"/>
      <c r="D609" s="23"/>
      <c r="E609" s="23"/>
      <c r="F609" s="23"/>
      <c r="G609" s="23"/>
      <c r="Z609" s="23"/>
      <c r="AA609" s="23"/>
      <c r="AB609" s="23"/>
    </row>
    <row r="610" spans="2:28" ht="17.25" customHeight="1">
      <c r="B610" s="23"/>
      <c r="C610" s="23"/>
      <c r="D610" s="23"/>
      <c r="E610" s="23"/>
      <c r="F610" s="23"/>
      <c r="G610" s="23"/>
      <c r="Z610" s="23"/>
      <c r="AA610" s="23"/>
      <c r="AB610" s="23"/>
    </row>
    <row r="611" spans="2:28" ht="17.25" customHeight="1">
      <c r="B611" s="23"/>
      <c r="C611" s="23"/>
      <c r="D611" s="23"/>
      <c r="E611" s="23"/>
      <c r="F611" s="23"/>
      <c r="G611" s="23"/>
      <c r="Z611" s="23"/>
      <c r="AA611" s="23"/>
      <c r="AB611" s="23"/>
    </row>
    <row r="612" spans="2:28" ht="17.25" customHeight="1">
      <c r="B612" s="23"/>
      <c r="C612" s="23"/>
      <c r="D612" s="23"/>
      <c r="E612" s="23"/>
      <c r="F612" s="23"/>
      <c r="G612" s="23"/>
      <c r="Z612" s="23"/>
      <c r="AA612" s="23"/>
      <c r="AB612" s="23"/>
    </row>
    <row r="613" spans="2:28" ht="17.25" customHeight="1">
      <c r="B613" s="23"/>
      <c r="C613" s="23"/>
      <c r="D613" s="23"/>
      <c r="E613" s="23"/>
      <c r="F613" s="23"/>
      <c r="G613" s="23"/>
      <c r="Z613" s="23"/>
      <c r="AA613" s="23"/>
      <c r="AB613" s="23"/>
    </row>
    <row r="614" spans="2:28" ht="17.25" customHeight="1">
      <c r="B614" s="23"/>
      <c r="C614" s="23"/>
      <c r="D614" s="23"/>
      <c r="E614" s="23"/>
      <c r="F614" s="23"/>
      <c r="G614" s="23"/>
      <c r="Z614" s="23"/>
      <c r="AA614" s="23"/>
      <c r="AB614" s="23"/>
    </row>
    <row r="615" spans="2:28" ht="17.25" customHeight="1">
      <c r="B615" s="23"/>
      <c r="C615" s="23"/>
      <c r="D615" s="23"/>
      <c r="E615" s="23"/>
      <c r="F615" s="23"/>
      <c r="G615" s="23"/>
      <c r="Z615" s="23"/>
      <c r="AA615" s="23"/>
      <c r="AB615" s="23"/>
    </row>
    <row r="616" spans="2:28" ht="17.25" customHeight="1">
      <c r="B616" s="23"/>
      <c r="C616" s="23"/>
      <c r="D616" s="23"/>
      <c r="E616" s="23"/>
      <c r="F616" s="23"/>
      <c r="G616" s="23"/>
      <c r="Z616" s="23"/>
      <c r="AA616" s="23"/>
      <c r="AB616" s="23"/>
    </row>
    <row r="617" spans="2:28" ht="17.25" customHeight="1">
      <c r="B617" s="23"/>
      <c r="C617" s="23"/>
      <c r="D617" s="23"/>
      <c r="E617" s="23"/>
      <c r="F617" s="23"/>
      <c r="G617" s="23"/>
      <c r="Z617" s="23"/>
      <c r="AA617" s="23"/>
      <c r="AB617" s="23"/>
    </row>
    <row r="618" spans="2:28" ht="17.25" customHeight="1">
      <c r="B618" s="23"/>
      <c r="C618" s="23"/>
      <c r="D618" s="23"/>
      <c r="E618" s="23"/>
      <c r="F618" s="23"/>
      <c r="G618" s="23"/>
      <c r="Z618" s="23"/>
      <c r="AA618" s="23"/>
      <c r="AB618" s="23"/>
    </row>
    <row r="619" spans="2:28" ht="17.25" customHeight="1">
      <c r="B619" s="23"/>
      <c r="C619" s="23"/>
      <c r="D619" s="23"/>
      <c r="E619" s="23"/>
      <c r="F619" s="23"/>
      <c r="G619" s="23"/>
      <c r="Z619" s="23"/>
      <c r="AA619" s="23"/>
      <c r="AB619" s="23"/>
    </row>
    <row r="620" spans="2:28" ht="17.25" customHeight="1">
      <c r="B620" s="23"/>
      <c r="C620" s="23"/>
      <c r="D620" s="23"/>
      <c r="E620" s="23"/>
      <c r="F620" s="23"/>
      <c r="G620" s="23"/>
      <c r="Z620" s="23"/>
      <c r="AA620" s="23"/>
      <c r="AB620" s="23"/>
    </row>
    <row r="621" spans="2:28" ht="17.25" customHeight="1">
      <c r="B621" s="23"/>
      <c r="C621" s="23"/>
      <c r="D621" s="23"/>
      <c r="E621" s="23"/>
      <c r="F621" s="23"/>
      <c r="G621" s="23"/>
      <c r="Z621" s="23"/>
      <c r="AA621" s="23"/>
      <c r="AB621" s="23"/>
    </row>
    <row r="622" spans="2:28" ht="17.25" customHeight="1">
      <c r="B622" s="23"/>
      <c r="C622" s="23"/>
      <c r="D622" s="23"/>
      <c r="E622" s="23"/>
      <c r="F622" s="23"/>
      <c r="G622" s="23"/>
      <c r="Z622" s="23"/>
      <c r="AA622" s="23"/>
      <c r="AB622" s="23"/>
    </row>
    <row r="623" spans="2:28" ht="17.25" customHeight="1">
      <c r="B623" s="23"/>
      <c r="C623" s="23"/>
      <c r="D623" s="23"/>
      <c r="E623" s="23"/>
      <c r="F623" s="23"/>
      <c r="G623" s="23"/>
      <c r="Z623" s="23"/>
      <c r="AA623" s="23"/>
      <c r="AB623" s="23"/>
    </row>
    <row r="624" spans="2:28" ht="17.25" customHeight="1">
      <c r="B624" s="23"/>
      <c r="C624" s="23"/>
      <c r="D624" s="23"/>
      <c r="E624" s="23"/>
      <c r="F624" s="23"/>
      <c r="G624" s="23"/>
      <c r="Z624" s="23"/>
      <c r="AA624" s="23"/>
      <c r="AB624" s="23"/>
    </row>
    <row r="625" spans="2:28" ht="17.25" customHeight="1">
      <c r="B625" s="23"/>
      <c r="C625" s="23"/>
      <c r="D625" s="23"/>
      <c r="E625" s="23"/>
      <c r="F625" s="23"/>
      <c r="G625" s="23"/>
      <c r="Z625" s="23"/>
      <c r="AA625" s="23"/>
      <c r="AB625" s="23"/>
    </row>
    <row r="626" spans="2:28" ht="17.25" customHeight="1">
      <c r="B626" s="23"/>
      <c r="C626" s="23"/>
      <c r="D626" s="23"/>
      <c r="E626" s="23"/>
      <c r="F626" s="23"/>
      <c r="G626" s="23"/>
      <c r="Z626" s="23"/>
      <c r="AA626" s="23"/>
      <c r="AB626" s="23"/>
    </row>
    <row r="627" spans="2:28" ht="17.25" customHeight="1">
      <c r="B627" s="23"/>
      <c r="C627" s="23"/>
      <c r="D627" s="23"/>
      <c r="E627" s="23"/>
      <c r="F627" s="23"/>
      <c r="G627" s="23"/>
      <c r="Z627" s="23"/>
      <c r="AA627" s="23"/>
      <c r="AB627" s="23"/>
    </row>
    <row r="628" spans="2:28" ht="17.25" customHeight="1">
      <c r="B628" s="23"/>
      <c r="C628" s="23"/>
      <c r="D628" s="23"/>
      <c r="E628" s="23"/>
      <c r="F628" s="23"/>
      <c r="G628" s="23"/>
      <c r="Z628" s="23"/>
      <c r="AA628" s="23"/>
      <c r="AB628" s="23"/>
    </row>
    <row r="629" spans="2:28" ht="17.25" customHeight="1">
      <c r="B629" s="23"/>
      <c r="C629" s="23"/>
      <c r="D629" s="23"/>
      <c r="E629" s="23"/>
      <c r="F629" s="23"/>
      <c r="G629" s="23"/>
      <c r="Z629" s="23"/>
      <c r="AA629" s="23"/>
      <c r="AB629" s="23"/>
    </row>
    <row r="630" spans="2:28" ht="17.25" customHeight="1">
      <c r="B630" s="23"/>
      <c r="C630" s="23"/>
      <c r="D630" s="23"/>
      <c r="E630" s="23"/>
      <c r="F630" s="23"/>
      <c r="G630" s="23"/>
      <c r="Z630" s="23"/>
      <c r="AA630" s="23"/>
      <c r="AB630" s="23"/>
    </row>
    <row r="631" spans="2:28" ht="17.25" customHeight="1">
      <c r="B631" s="23"/>
      <c r="C631" s="23"/>
      <c r="D631" s="23"/>
      <c r="E631" s="23"/>
      <c r="F631" s="23"/>
      <c r="G631" s="23"/>
      <c r="Z631" s="23"/>
      <c r="AA631" s="23"/>
      <c r="AB631" s="23"/>
    </row>
    <row r="632" spans="2:28" ht="17.25" customHeight="1">
      <c r="B632" s="23"/>
      <c r="C632" s="23"/>
      <c r="D632" s="23"/>
      <c r="E632" s="23"/>
      <c r="F632" s="23"/>
      <c r="G632" s="23"/>
      <c r="Z632" s="23"/>
      <c r="AA632" s="23"/>
      <c r="AB632" s="23"/>
    </row>
    <row r="633" spans="2:28" ht="17.25" customHeight="1">
      <c r="B633" s="23"/>
      <c r="C633" s="23"/>
      <c r="D633" s="23"/>
      <c r="E633" s="23"/>
      <c r="F633" s="23"/>
      <c r="G633" s="23"/>
      <c r="Z633" s="23"/>
      <c r="AA633" s="23"/>
      <c r="AB633" s="23"/>
    </row>
    <row r="634" spans="2:28" ht="17.25" customHeight="1">
      <c r="B634" s="23"/>
      <c r="C634" s="23"/>
      <c r="D634" s="23"/>
      <c r="E634" s="23"/>
      <c r="F634" s="23"/>
      <c r="G634" s="23"/>
      <c r="Z634" s="23"/>
      <c r="AA634" s="23"/>
      <c r="AB634" s="23"/>
    </row>
    <row r="635" spans="2:28" ht="17.25" customHeight="1">
      <c r="B635" s="23"/>
      <c r="C635" s="23"/>
      <c r="D635" s="23"/>
      <c r="E635" s="23"/>
      <c r="F635" s="23"/>
      <c r="G635" s="23"/>
      <c r="Z635" s="23"/>
      <c r="AA635" s="23"/>
      <c r="AB635" s="23"/>
    </row>
    <row r="636" spans="2:28" ht="17.25" customHeight="1">
      <c r="B636" s="23"/>
      <c r="C636" s="23"/>
      <c r="D636" s="23"/>
      <c r="E636" s="23"/>
      <c r="F636" s="23"/>
      <c r="G636" s="23"/>
      <c r="Z636" s="23"/>
      <c r="AA636" s="23"/>
      <c r="AB636" s="23"/>
    </row>
    <row r="637" spans="2:28" ht="17.25" customHeight="1">
      <c r="B637" s="23"/>
      <c r="C637" s="23"/>
      <c r="D637" s="23"/>
      <c r="E637" s="23"/>
      <c r="F637" s="23"/>
      <c r="G637" s="23"/>
      <c r="Z637" s="23"/>
      <c r="AA637" s="23"/>
      <c r="AB637" s="23"/>
    </row>
    <row r="638" spans="2:28" ht="17.25" customHeight="1">
      <c r="B638" s="23"/>
      <c r="C638" s="23"/>
      <c r="D638" s="23"/>
      <c r="E638" s="23"/>
      <c r="F638" s="23"/>
      <c r="G638" s="23"/>
      <c r="Z638" s="23"/>
      <c r="AA638" s="23"/>
      <c r="AB638" s="23"/>
    </row>
    <row r="639" spans="2:28" ht="17.25" customHeight="1">
      <c r="B639" s="23"/>
      <c r="C639" s="23"/>
      <c r="D639" s="23"/>
      <c r="E639" s="23"/>
      <c r="F639" s="23"/>
      <c r="G639" s="23"/>
      <c r="Z639" s="23"/>
      <c r="AA639" s="23"/>
      <c r="AB639" s="23"/>
    </row>
    <row r="640" spans="2:28" ht="17.25" customHeight="1">
      <c r="B640" s="23"/>
      <c r="C640" s="23"/>
      <c r="D640" s="23"/>
      <c r="E640" s="23"/>
      <c r="F640" s="23"/>
      <c r="G640" s="23"/>
      <c r="Z640" s="23"/>
      <c r="AA640" s="23"/>
      <c r="AB640" s="23"/>
    </row>
    <row r="641" spans="2:28" ht="17.25" customHeight="1">
      <c r="B641" s="23"/>
      <c r="C641" s="23"/>
      <c r="D641" s="23"/>
      <c r="E641" s="23"/>
      <c r="F641" s="23"/>
      <c r="G641" s="23"/>
      <c r="Z641" s="23"/>
      <c r="AA641" s="23"/>
      <c r="AB641" s="23"/>
    </row>
    <row r="642" spans="2:28" ht="17.25" customHeight="1">
      <c r="B642" s="23"/>
      <c r="C642" s="23"/>
      <c r="D642" s="23"/>
      <c r="E642" s="23"/>
      <c r="F642" s="23"/>
      <c r="G642" s="23"/>
      <c r="Z642" s="23"/>
      <c r="AA642" s="23"/>
      <c r="AB642" s="23"/>
    </row>
    <row r="643" spans="2:28" ht="17.25" customHeight="1">
      <c r="B643" s="23"/>
      <c r="C643" s="23"/>
      <c r="D643" s="23"/>
      <c r="E643" s="23"/>
      <c r="F643" s="23"/>
      <c r="G643" s="23"/>
      <c r="Z643" s="23"/>
      <c r="AA643" s="23"/>
      <c r="AB643" s="23"/>
    </row>
    <row r="644" spans="2:28" ht="17.25" customHeight="1">
      <c r="B644" s="23"/>
      <c r="C644" s="23"/>
      <c r="D644" s="23"/>
      <c r="E644" s="23"/>
      <c r="F644" s="23"/>
      <c r="G644" s="23"/>
      <c r="Z644" s="23"/>
      <c r="AA644" s="23"/>
      <c r="AB644" s="23"/>
    </row>
    <row r="645" spans="2:28" ht="17.25" customHeight="1">
      <c r="B645" s="23"/>
      <c r="C645" s="23"/>
      <c r="D645" s="23"/>
      <c r="E645" s="23"/>
      <c r="F645" s="23"/>
      <c r="G645" s="23"/>
      <c r="Z645" s="23"/>
      <c r="AA645" s="23"/>
      <c r="AB645" s="23"/>
    </row>
    <row r="646" spans="2:28" ht="17.25" customHeight="1">
      <c r="B646" s="23"/>
      <c r="C646" s="23"/>
      <c r="D646" s="23"/>
      <c r="E646" s="23"/>
      <c r="F646" s="23"/>
      <c r="G646" s="23"/>
      <c r="Z646" s="23"/>
      <c r="AA646" s="23"/>
      <c r="AB646" s="23"/>
    </row>
    <row r="647" spans="2:28" ht="17.25" customHeight="1">
      <c r="B647" s="23"/>
      <c r="C647" s="23"/>
      <c r="D647" s="23"/>
      <c r="E647" s="23"/>
      <c r="F647" s="23"/>
      <c r="G647" s="23"/>
      <c r="Z647" s="23"/>
      <c r="AA647" s="23"/>
      <c r="AB647" s="23"/>
    </row>
    <row r="648" spans="2:28" ht="17.25" customHeight="1">
      <c r="B648" s="23"/>
      <c r="C648" s="23"/>
      <c r="D648" s="23"/>
      <c r="E648" s="23"/>
      <c r="F648" s="23"/>
      <c r="G648" s="23"/>
      <c r="Z648" s="23"/>
      <c r="AA648" s="23"/>
      <c r="AB648" s="23"/>
    </row>
    <row r="649" spans="2:28" ht="17.25" customHeight="1">
      <c r="B649" s="23"/>
      <c r="C649" s="23"/>
      <c r="D649" s="23"/>
      <c r="E649" s="23"/>
      <c r="F649" s="23"/>
      <c r="G649" s="23"/>
      <c r="Z649" s="23"/>
      <c r="AA649" s="23"/>
      <c r="AB649" s="23"/>
    </row>
    <row r="650" spans="2:28" ht="17.25" customHeight="1">
      <c r="B650" s="23"/>
      <c r="C650" s="23"/>
      <c r="D650" s="23"/>
      <c r="E650" s="23"/>
      <c r="F650" s="23"/>
      <c r="G650" s="23"/>
      <c r="Z650" s="23"/>
      <c r="AA650" s="23"/>
      <c r="AB650" s="23"/>
    </row>
    <row r="651" spans="2:28" ht="17.25" customHeight="1">
      <c r="B651" s="23"/>
      <c r="C651" s="23"/>
      <c r="D651" s="23"/>
      <c r="E651" s="23"/>
      <c r="F651" s="23"/>
      <c r="G651" s="23"/>
      <c r="Z651" s="23"/>
      <c r="AA651" s="23"/>
      <c r="AB651" s="23"/>
    </row>
    <row r="652" spans="2:28" ht="17.25" customHeight="1">
      <c r="B652" s="23"/>
      <c r="C652" s="23"/>
      <c r="D652" s="23"/>
      <c r="E652" s="23"/>
      <c r="F652" s="23"/>
      <c r="G652" s="23"/>
      <c r="Z652" s="23"/>
      <c r="AA652" s="23"/>
      <c r="AB652" s="23"/>
    </row>
    <row r="653" spans="2:28" ht="17.25" customHeight="1">
      <c r="B653" s="23"/>
      <c r="C653" s="23"/>
      <c r="D653" s="23"/>
      <c r="E653" s="23"/>
      <c r="F653" s="23"/>
      <c r="G653" s="23"/>
      <c r="Z653" s="23"/>
      <c r="AA653" s="23"/>
      <c r="AB653" s="23"/>
    </row>
    <row r="654" spans="2:28" ht="17.25" customHeight="1">
      <c r="B654" s="23"/>
      <c r="C654" s="23"/>
      <c r="D654" s="23"/>
      <c r="E654" s="23"/>
      <c r="F654" s="23"/>
      <c r="G654" s="23"/>
      <c r="Z654" s="23"/>
      <c r="AA654" s="23"/>
      <c r="AB654" s="23"/>
    </row>
    <row r="655" spans="2:28" ht="17.25" customHeight="1">
      <c r="B655" s="23"/>
      <c r="C655" s="23"/>
      <c r="D655" s="23"/>
      <c r="E655" s="23"/>
      <c r="F655" s="23"/>
      <c r="G655" s="23"/>
      <c r="Z655" s="23"/>
      <c r="AA655" s="23"/>
      <c r="AB655" s="23"/>
    </row>
    <row r="656" spans="2:28" ht="17.25" customHeight="1">
      <c r="B656" s="23"/>
      <c r="C656" s="23"/>
      <c r="D656" s="23"/>
      <c r="E656" s="23"/>
      <c r="F656" s="23"/>
      <c r="G656" s="23"/>
      <c r="Z656" s="23"/>
      <c r="AA656" s="23"/>
      <c r="AB656" s="23"/>
    </row>
    <row r="657" spans="2:28" ht="17.25" customHeight="1">
      <c r="B657" s="23"/>
      <c r="C657" s="23"/>
      <c r="D657" s="23"/>
      <c r="E657" s="23"/>
      <c r="F657" s="23"/>
      <c r="G657" s="23"/>
      <c r="Z657" s="23"/>
      <c r="AA657" s="23"/>
      <c r="AB657" s="23"/>
    </row>
    <row r="658" spans="2:28" ht="17.25" customHeight="1">
      <c r="B658" s="23"/>
      <c r="C658" s="23"/>
      <c r="D658" s="23"/>
      <c r="E658" s="23"/>
      <c r="F658" s="23"/>
      <c r="G658" s="23"/>
      <c r="Z658" s="23"/>
      <c r="AA658" s="23"/>
      <c r="AB658" s="23"/>
    </row>
    <row r="659" spans="2:28" ht="17.25" customHeight="1">
      <c r="B659" s="23"/>
      <c r="C659" s="23"/>
      <c r="D659" s="23"/>
      <c r="E659" s="23"/>
      <c r="F659" s="23"/>
      <c r="G659" s="23"/>
      <c r="Z659" s="23"/>
      <c r="AA659" s="23"/>
      <c r="AB659" s="23"/>
    </row>
    <row r="660" spans="2:28" ht="17.25" customHeight="1">
      <c r="B660" s="23"/>
      <c r="C660" s="23"/>
      <c r="D660" s="23"/>
      <c r="E660" s="23"/>
      <c r="F660" s="23"/>
      <c r="G660" s="23"/>
      <c r="Z660" s="23"/>
      <c r="AA660" s="23"/>
      <c r="AB660" s="23"/>
    </row>
    <row r="661" spans="2:28" ht="17.25" customHeight="1">
      <c r="B661" s="23"/>
      <c r="C661" s="23"/>
      <c r="D661" s="23"/>
      <c r="E661" s="23"/>
      <c r="F661" s="23"/>
      <c r="G661" s="23"/>
      <c r="Z661" s="23"/>
      <c r="AA661" s="23"/>
      <c r="AB661" s="23"/>
    </row>
    <row r="662" spans="2:28" ht="17.25" customHeight="1">
      <c r="B662" s="23"/>
      <c r="C662" s="23"/>
      <c r="D662" s="23"/>
      <c r="E662" s="23"/>
      <c r="F662" s="23"/>
      <c r="G662" s="23"/>
      <c r="Z662" s="23"/>
      <c r="AA662" s="23"/>
      <c r="AB662" s="23"/>
    </row>
    <row r="663" spans="2:28" ht="17.25" customHeight="1">
      <c r="B663" s="23"/>
      <c r="C663" s="23"/>
      <c r="D663" s="23"/>
      <c r="E663" s="23"/>
      <c r="F663" s="23"/>
      <c r="G663" s="23"/>
      <c r="Z663" s="23"/>
      <c r="AA663" s="23"/>
      <c r="AB663" s="23"/>
    </row>
    <row r="664" spans="2:28" ht="17.25" customHeight="1">
      <c r="B664" s="23"/>
      <c r="C664" s="23"/>
      <c r="D664" s="23"/>
      <c r="E664" s="23"/>
      <c r="F664" s="23"/>
      <c r="G664" s="23"/>
      <c r="Z664" s="23"/>
      <c r="AA664" s="23"/>
      <c r="AB664" s="23"/>
    </row>
    <row r="665" spans="2:28" ht="17.25" customHeight="1">
      <c r="B665" s="23"/>
      <c r="C665" s="23"/>
      <c r="D665" s="23"/>
      <c r="E665" s="23"/>
      <c r="F665" s="23"/>
      <c r="G665" s="23"/>
      <c r="Z665" s="23"/>
      <c r="AA665" s="23"/>
      <c r="AB665" s="23"/>
    </row>
    <row r="666" spans="2:28" ht="17.25" customHeight="1">
      <c r="B666" s="23"/>
      <c r="C666" s="23"/>
      <c r="D666" s="23"/>
      <c r="E666" s="23"/>
      <c r="F666" s="23"/>
      <c r="G666" s="23"/>
      <c r="Z666" s="23"/>
      <c r="AA666" s="23"/>
      <c r="AB666" s="23"/>
    </row>
    <row r="667" spans="2:28" ht="17.25" customHeight="1">
      <c r="B667" s="23"/>
      <c r="C667" s="23"/>
      <c r="D667" s="23"/>
      <c r="E667" s="23"/>
      <c r="F667" s="23"/>
      <c r="G667" s="23"/>
      <c r="Z667" s="23"/>
      <c r="AA667" s="23"/>
      <c r="AB667" s="23"/>
    </row>
    <row r="668" spans="2:28" ht="17.25" customHeight="1">
      <c r="B668" s="23"/>
      <c r="C668" s="23"/>
      <c r="D668" s="23"/>
      <c r="E668" s="23"/>
      <c r="F668" s="23"/>
      <c r="G668" s="23"/>
      <c r="Z668" s="23"/>
      <c r="AA668" s="23"/>
      <c r="AB668" s="23"/>
    </row>
    <row r="669" spans="2:28" ht="17.25" customHeight="1">
      <c r="B669" s="23"/>
      <c r="C669" s="23"/>
      <c r="D669" s="23"/>
      <c r="E669" s="23"/>
      <c r="F669" s="23"/>
      <c r="G669" s="23"/>
      <c r="Z669" s="23"/>
      <c r="AA669" s="23"/>
      <c r="AB669" s="23"/>
    </row>
    <row r="670" spans="2:28" ht="17.25" customHeight="1">
      <c r="B670" s="23"/>
      <c r="C670" s="23"/>
      <c r="D670" s="23"/>
      <c r="E670" s="23"/>
      <c r="F670" s="23"/>
      <c r="G670" s="23"/>
      <c r="Z670" s="23"/>
      <c r="AA670" s="23"/>
      <c r="AB670" s="23"/>
    </row>
    <row r="671" spans="2:28" ht="17.25" customHeight="1">
      <c r="B671" s="23"/>
      <c r="C671" s="23"/>
      <c r="D671" s="23"/>
      <c r="E671" s="23"/>
      <c r="F671" s="23"/>
      <c r="G671" s="23"/>
      <c r="Z671" s="23"/>
      <c r="AA671" s="23"/>
      <c r="AB671" s="23"/>
    </row>
    <row r="672" spans="2:28" ht="17.25" customHeight="1">
      <c r="B672" s="23"/>
      <c r="C672" s="23"/>
      <c r="D672" s="23"/>
      <c r="E672" s="23"/>
      <c r="F672" s="23"/>
      <c r="G672" s="23"/>
      <c r="Z672" s="23"/>
      <c r="AA672" s="23"/>
      <c r="AB672" s="23"/>
    </row>
    <row r="673" spans="2:28" ht="17.25" customHeight="1">
      <c r="B673" s="23"/>
      <c r="C673" s="23"/>
      <c r="D673" s="23"/>
      <c r="E673" s="23"/>
      <c r="F673" s="23"/>
      <c r="G673" s="23"/>
      <c r="Z673" s="23"/>
      <c r="AA673" s="23"/>
      <c r="AB673" s="23"/>
    </row>
    <row r="674" spans="2:28" ht="17.25" customHeight="1">
      <c r="B674" s="23"/>
      <c r="C674" s="23"/>
      <c r="D674" s="23"/>
      <c r="E674" s="23"/>
      <c r="F674" s="23"/>
      <c r="G674" s="23"/>
      <c r="Z674" s="23"/>
      <c r="AA674" s="23"/>
      <c r="AB674" s="23"/>
    </row>
    <row r="675" spans="2:28" ht="17.25" customHeight="1">
      <c r="B675" s="23"/>
      <c r="C675" s="23"/>
      <c r="D675" s="23"/>
      <c r="E675" s="23"/>
      <c r="F675" s="23"/>
      <c r="G675" s="23"/>
      <c r="Z675" s="23"/>
      <c r="AA675" s="23"/>
      <c r="AB675" s="23"/>
    </row>
    <row r="676" spans="2:28" ht="17.25" customHeight="1">
      <c r="B676" s="23"/>
      <c r="C676" s="23"/>
      <c r="D676" s="23"/>
      <c r="E676" s="23"/>
      <c r="F676" s="23"/>
      <c r="G676" s="23"/>
      <c r="Z676" s="23"/>
      <c r="AA676" s="23"/>
      <c r="AB676" s="23"/>
    </row>
    <row r="677" spans="2:28" ht="17.25" customHeight="1">
      <c r="B677" s="23"/>
      <c r="C677" s="23"/>
      <c r="D677" s="23"/>
      <c r="E677" s="23"/>
      <c r="F677" s="23"/>
      <c r="G677" s="23"/>
      <c r="Z677" s="23"/>
      <c r="AA677" s="23"/>
      <c r="AB677" s="23"/>
    </row>
    <row r="678" spans="2:28" ht="17.25" customHeight="1">
      <c r="B678" s="23"/>
      <c r="C678" s="23"/>
      <c r="D678" s="23"/>
      <c r="E678" s="23"/>
      <c r="F678" s="23"/>
      <c r="G678" s="23"/>
      <c r="Z678" s="23"/>
      <c r="AA678" s="23"/>
      <c r="AB678" s="23"/>
    </row>
    <row r="679" spans="2:28" ht="17.25" customHeight="1">
      <c r="B679" s="23"/>
      <c r="C679" s="23"/>
      <c r="D679" s="23"/>
      <c r="E679" s="23"/>
      <c r="F679" s="23"/>
      <c r="G679" s="23"/>
      <c r="Z679" s="23"/>
      <c r="AA679" s="23"/>
      <c r="AB679" s="23"/>
    </row>
    <row r="680" spans="2:28" ht="17.25" customHeight="1">
      <c r="B680" s="23"/>
      <c r="C680" s="23"/>
      <c r="D680" s="23"/>
      <c r="E680" s="23"/>
      <c r="F680" s="23"/>
      <c r="G680" s="23"/>
      <c r="Z680" s="23"/>
      <c r="AA680" s="23"/>
      <c r="AB680" s="23"/>
    </row>
    <row r="681" spans="2:28" ht="17.25" customHeight="1">
      <c r="B681" s="23"/>
      <c r="C681" s="23"/>
      <c r="D681" s="23"/>
      <c r="E681" s="23"/>
      <c r="F681" s="23"/>
      <c r="G681" s="23"/>
      <c r="Z681" s="23"/>
      <c r="AA681" s="23"/>
      <c r="AB681" s="23"/>
    </row>
    <row r="682" spans="2:28" ht="17.25" customHeight="1">
      <c r="B682" s="23"/>
      <c r="C682" s="23"/>
      <c r="D682" s="23"/>
      <c r="E682" s="23"/>
      <c r="F682" s="23"/>
      <c r="G682" s="23"/>
      <c r="Z682" s="23"/>
      <c r="AA682" s="23"/>
      <c r="AB682" s="23"/>
    </row>
    <row r="683" spans="2:28" ht="17.25" customHeight="1">
      <c r="B683" s="23"/>
      <c r="C683" s="23"/>
      <c r="D683" s="23"/>
      <c r="E683" s="23"/>
      <c r="F683" s="23"/>
      <c r="G683" s="23"/>
      <c r="Z683" s="23"/>
      <c r="AA683" s="23"/>
      <c r="AB683" s="23"/>
    </row>
    <row r="684" spans="2:28" ht="17.25" customHeight="1">
      <c r="B684" s="23"/>
      <c r="C684" s="23"/>
      <c r="D684" s="23"/>
      <c r="E684" s="23"/>
      <c r="F684" s="23"/>
      <c r="G684" s="23"/>
      <c r="Z684" s="23"/>
      <c r="AA684" s="23"/>
      <c r="AB684" s="23"/>
    </row>
    <row r="685" spans="2:28" ht="17.25" customHeight="1">
      <c r="B685" s="23"/>
      <c r="C685" s="23"/>
      <c r="D685" s="23"/>
      <c r="E685" s="23"/>
      <c r="F685" s="23"/>
      <c r="G685" s="23"/>
      <c r="Z685" s="23"/>
      <c r="AA685" s="23"/>
      <c r="AB685" s="23"/>
    </row>
    <row r="686" spans="2:28" ht="17.25" customHeight="1">
      <c r="B686" s="23"/>
      <c r="C686" s="23"/>
      <c r="D686" s="23"/>
      <c r="E686" s="23"/>
      <c r="F686" s="23"/>
      <c r="G686" s="23"/>
      <c r="Z686" s="23"/>
      <c r="AA686" s="23"/>
      <c r="AB686" s="23"/>
    </row>
    <row r="687" spans="2:28" ht="17.25" customHeight="1">
      <c r="B687" s="23"/>
      <c r="C687" s="23"/>
      <c r="D687" s="23"/>
      <c r="E687" s="23"/>
      <c r="F687" s="23"/>
      <c r="G687" s="23"/>
      <c r="Z687" s="23"/>
      <c r="AA687" s="23"/>
      <c r="AB687" s="23"/>
    </row>
    <row r="688" spans="2:28" ht="17.25" customHeight="1">
      <c r="B688" s="23"/>
      <c r="C688" s="23"/>
      <c r="D688" s="23"/>
      <c r="E688" s="23"/>
      <c r="F688" s="23"/>
      <c r="G688" s="23"/>
      <c r="Z688" s="23"/>
      <c r="AA688" s="23"/>
      <c r="AB688" s="23"/>
    </row>
    <row r="689" spans="2:28" ht="17.25" customHeight="1">
      <c r="B689" s="23"/>
      <c r="C689" s="23"/>
      <c r="D689" s="23"/>
      <c r="E689" s="23"/>
      <c r="F689" s="23"/>
      <c r="G689" s="23"/>
      <c r="Z689" s="23"/>
      <c r="AA689" s="23"/>
      <c r="AB689" s="23"/>
    </row>
    <row r="690" spans="2:28" ht="17.25" customHeight="1">
      <c r="B690" s="23"/>
      <c r="C690" s="23"/>
      <c r="D690" s="23"/>
      <c r="E690" s="23"/>
      <c r="F690" s="23"/>
      <c r="G690" s="23"/>
      <c r="Z690" s="23"/>
      <c r="AA690" s="23"/>
      <c r="AB690" s="23"/>
    </row>
    <row r="691" spans="2:28" ht="17.25" customHeight="1">
      <c r="B691" s="23"/>
      <c r="C691" s="23"/>
      <c r="D691" s="23"/>
      <c r="E691" s="23"/>
      <c r="F691" s="23"/>
      <c r="G691" s="23"/>
      <c r="Z691" s="23"/>
      <c r="AA691" s="23"/>
      <c r="AB691" s="23"/>
    </row>
    <row r="692" spans="2:28" ht="17.25" customHeight="1">
      <c r="B692" s="23"/>
      <c r="C692" s="23"/>
      <c r="D692" s="23"/>
      <c r="E692" s="23"/>
      <c r="F692" s="23"/>
      <c r="G692" s="23"/>
      <c r="Z692" s="23"/>
      <c r="AA692" s="23"/>
      <c r="AB692" s="23"/>
    </row>
    <row r="693" spans="2:28" ht="17.25" customHeight="1">
      <c r="B693" s="23"/>
      <c r="C693" s="23"/>
      <c r="D693" s="23"/>
      <c r="E693" s="23"/>
      <c r="F693" s="23"/>
      <c r="G693" s="23"/>
      <c r="Z693" s="23"/>
      <c r="AA693" s="23"/>
      <c r="AB693" s="23"/>
    </row>
    <row r="694" spans="2:28" ht="17.25" customHeight="1">
      <c r="B694" s="23"/>
      <c r="C694" s="23"/>
      <c r="D694" s="23"/>
      <c r="E694" s="23"/>
      <c r="F694" s="23"/>
      <c r="G694" s="23"/>
      <c r="Z694" s="23"/>
      <c r="AA694" s="23"/>
      <c r="AB694" s="23"/>
    </row>
    <row r="695" spans="2:28" ht="17.25" customHeight="1">
      <c r="B695" s="23"/>
      <c r="C695" s="23"/>
      <c r="D695" s="23"/>
      <c r="E695" s="23"/>
      <c r="F695" s="23"/>
      <c r="G695" s="23"/>
      <c r="Z695" s="23"/>
      <c r="AA695" s="23"/>
      <c r="AB695" s="23"/>
    </row>
    <row r="696" spans="2:28" ht="17.25" customHeight="1">
      <c r="B696" s="23"/>
      <c r="C696" s="23"/>
      <c r="D696" s="23"/>
      <c r="E696" s="23"/>
      <c r="F696" s="23"/>
      <c r="G696" s="23"/>
      <c r="Z696" s="23"/>
      <c r="AA696" s="23"/>
      <c r="AB696" s="23"/>
    </row>
    <row r="697" spans="2:28" ht="17.25" customHeight="1">
      <c r="B697" s="23"/>
      <c r="C697" s="23"/>
      <c r="D697" s="23"/>
      <c r="E697" s="23"/>
      <c r="F697" s="23"/>
      <c r="G697" s="23"/>
      <c r="Z697" s="23"/>
      <c r="AA697" s="23"/>
      <c r="AB697" s="23"/>
    </row>
    <row r="698" spans="2:28" ht="17.25" customHeight="1">
      <c r="B698" s="23"/>
      <c r="C698" s="23"/>
      <c r="D698" s="23"/>
      <c r="E698" s="23"/>
      <c r="F698" s="23"/>
      <c r="G698" s="23"/>
      <c r="Z698" s="23"/>
      <c r="AA698" s="23"/>
      <c r="AB698" s="23"/>
    </row>
    <row r="699" spans="2:28" ht="17.25" customHeight="1">
      <c r="B699" s="23"/>
      <c r="C699" s="23"/>
      <c r="D699" s="23"/>
      <c r="E699" s="23"/>
      <c r="F699" s="23"/>
      <c r="G699" s="23"/>
      <c r="Z699" s="23"/>
      <c r="AA699" s="23"/>
      <c r="AB699" s="23"/>
    </row>
    <row r="700" spans="2:28" ht="17.25" customHeight="1">
      <c r="B700" s="23"/>
      <c r="C700" s="23"/>
      <c r="D700" s="23"/>
      <c r="E700" s="23"/>
      <c r="F700" s="23"/>
      <c r="G700" s="23"/>
      <c r="Z700" s="23"/>
      <c r="AA700" s="23"/>
      <c r="AB700" s="23"/>
    </row>
    <row r="701" spans="2:28" ht="17.25" customHeight="1">
      <c r="B701" s="23"/>
      <c r="C701" s="23"/>
      <c r="D701" s="23"/>
      <c r="E701" s="23"/>
      <c r="F701" s="23"/>
      <c r="G701" s="23"/>
      <c r="Z701" s="23"/>
      <c r="AA701" s="23"/>
      <c r="AB701" s="23"/>
    </row>
    <row r="702" spans="2:28" ht="17.25" customHeight="1">
      <c r="B702" s="23"/>
      <c r="C702" s="23"/>
      <c r="D702" s="23"/>
      <c r="E702" s="23"/>
      <c r="F702" s="23"/>
      <c r="G702" s="23"/>
      <c r="Z702" s="23"/>
      <c r="AA702" s="23"/>
      <c r="AB702" s="23"/>
    </row>
    <row r="703" spans="2:28" ht="17.25" customHeight="1">
      <c r="B703" s="23"/>
      <c r="C703" s="23"/>
      <c r="D703" s="23"/>
      <c r="E703" s="23"/>
      <c r="F703" s="23"/>
      <c r="G703" s="23"/>
      <c r="Z703" s="23"/>
      <c r="AA703" s="23"/>
      <c r="AB703" s="23"/>
    </row>
    <row r="704" spans="2:28" ht="17.25" customHeight="1">
      <c r="B704" s="23"/>
      <c r="C704" s="23"/>
      <c r="D704" s="23"/>
      <c r="E704" s="23"/>
      <c r="F704" s="23"/>
      <c r="G704" s="23"/>
      <c r="Z704" s="23"/>
      <c r="AA704" s="23"/>
      <c r="AB704" s="23"/>
    </row>
    <row r="705" spans="2:28" ht="17.25" customHeight="1">
      <c r="B705" s="23"/>
      <c r="C705" s="23"/>
      <c r="D705" s="23"/>
      <c r="E705" s="23"/>
      <c r="F705" s="23"/>
      <c r="G705" s="23"/>
      <c r="Z705" s="23"/>
      <c r="AA705" s="23"/>
      <c r="AB705" s="23"/>
    </row>
    <row r="706" spans="2:28" ht="17.25" customHeight="1">
      <c r="B706" s="23"/>
      <c r="C706" s="23"/>
      <c r="D706" s="23"/>
      <c r="E706" s="23"/>
      <c r="F706" s="23"/>
      <c r="G706" s="23"/>
      <c r="Z706" s="23"/>
      <c r="AA706" s="23"/>
      <c r="AB706" s="23"/>
    </row>
    <row r="707" spans="2:28" ht="17.25" customHeight="1">
      <c r="B707" s="23"/>
      <c r="C707" s="23"/>
      <c r="D707" s="23"/>
      <c r="E707" s="23"/>
      <c r="F707" s="23"/>
      <c r="G707" s="23"/>
      <c r="Z707" s="23"/>
      <c r="AA707" s="23"/>
      <c r="AB707" s="23"/>
    </row>
    <row r="708" spans="2:28" ht="17.25" customHeight="1">
      <c r="B708" s="23"/>
      <c r="C708" s="23"/>
      <c r="D708" s="23"/>
      <c r="E708" s="23"/>
      <c r="F708" s="23"/>
      <c r="G708" s="23"/>
      <c r="Z708" s="23"/>
      <c r="AA708" s="23"/>
      <c r="AB708" s="23"/>
    </row>
    <row r="709" spans="2:28" ht="17.25" customHeight="1">
      <c r="B709" s="23"/>
      <c r="C709" s="23"/>
      <c r="D709" s="23"/>
      <c r="E709" s="23"/>
      <c r="F709" s="23"/>
      <c r="G709" s="23"/>
      <c r="Z709" s="23"/>
      <c r="AA709" s="23"/>
      <c r="AB709" s="23"/>
    </row>
    <row r="710" spans="2:28" ht="17.25" customHeight="1">
      <c r="B710" s="23"/>
      <c r="C710" s="23"/>
      <c r="D710" s="23"/>
      <c r="E710" s="23"/>
      <c r="F710" s="23"/>
      <c r="G710" s="23"/>
      <c r="Z710" s="23"/>
      <c r="AA710" s="23"/>
      <c r="AB710" s="23"/>
    </row>
    <row r="711" spans="2:28" ht="17.25" customHeight="1">
      <c r="B711" s="23"/>
      <c r="C711" s="23"/>
      <c r="D711" s="23"/>
      <c r="E711" s="23"/>
      <c r="F711" s="23"/>
      <c r="G711" s="23"/>
      <c r="Z711" s="23"/>
      <c r="AA711" s="23"/>
      <c r="AB711" s="23"/>
    </row>
    <row r="712" spans="2:28" ht="17.25" customHeight="1">
      <c r="B712" s="23"/>
      <c r="C712" s="23"/>
      <c r="D712" s="23"/>
      <c r="E712" s="23"/>
      <c r="F712" s="23"/>
      <c r="G712" s="23"/>
      <c r="Z712" s="23"/>
      <c r="AA712" s="23"/>
      <c r="AB712" s="23"/>
    </row>
    <row r="713" spans="2:28" ht="17.25" customHeight="1">
      <c r="B713" s="23"/>
      <c r="C713" s="23"/>
      <c r="D713" s="23"/>
      <c r="E713" s="23"/>
      <c r="F713" s="23"/>
      <c r="G713" s="23"/>
      <c r="Z713" s="23"/>
      <c r="AA713" s="23"/>
      <c r="AB713" s="23"/>
    </row>
    <row r="714" spans="2:28" ht="17.25" customHeight="1">
      <c r="B714" s="23"/>
      <c r="C714" s="23"/>
      <c r="D714" s="23"/>
      <c r="E714" s="23"/>
      <c r="F714" s="23"/>
      <c r="G714" s="23"/>
      <c r="Z714" s="23"/>
      <c r="AA714" s="23"/>
      <c r="AB714" s="23"/>
    </row>
    <row r="715" spans="2:28" ht="17.25" customHeight="1">
      <c r="B715" s="23"/>
      <c r="C715" s="23"/>
      <c r="D715" s="23"/>
      <c r="E715" s="23"/>
      <c r="F715" s="23"/>
      <c r="G715" s="23"/>
      <c r="Z715" s="23"/>
      <c r="AA715" s="23"/>
      <c r="AB715" s="23"/>
    </row>
    <row r="716" spans="2:28" ht="17.25" customHeight="1">
      <c r="B716" s="23"/>
      <c r="C716" s="23"/>
      <c r="D716" s="23"/>
      <c r="E716" s="23"/>
      <c r="F716" s="23"/>
      <c r="G716" s="23"/>
      <c r="Z716" s="23"/>
      <c r="AA716" s="23"/>
      <c r="AB716" s="23"/>
    </row>
    <row r="717" spans="2:28" ht="17.25" customHeight="1">
      <c r="B717" s="23"/>
      <c r="C717" s="23"/>
      <c r="D717" s="23"/>
      <c r="E717" s="23"/>
      <c r="F717" s="23"/>
      <c r="G717" s="23"/>
      <c r="Z717" s="23"/>
      <c r="AA717" s="23"/>
      <c r="AB717" s="23"/>
    </row>
    <row r="718" spans="2:28" ht="17.25" customHeight="1">
      <c r="B718" s="23"/>
      <c r="C718" s="23"/>
      <c r="D718" s="23"/>
      <c r="E718" s="23"/>
      <c r="F718" s="23"/>
      <c r="G718" s="23"/>
      <c r="Z718" s="23"/>
      <c r="AA718" s="23"/>
      <c r="AB718" s="23"/>
    </row>
    <row r="719" spans="2:28" ht="17.25" customHeight="1">
      <c r="B719" s="23"/>
      <c r="C719" s="23"/>
      <c r="D719" s="23"/>
      <c r="E719" s="23"/>
      <c r="F719" s="23"/>
      <c r="G719" s="23"/>
      <c r="Z719" s="23"/>
      <c r="AA719" s="23"/>
      <c r="AB719" s="23"/>
    </row>
    <row r="720" spans="2:28" ht="17.25" customHeight="1">
      <c r="B720" s="23"/>
      <c r="C720" s="23"/>
      <c r="D720" s="23"/>
      <c r="E720" s="23"/>
      <c r="F720" s="23"/>
      <c r="G720" s="23"/>
      <c r="Z720" s="23"/>
      <c r="AA720" s="23"/>
      <c r="AB720" s="23"/>
    </row>
    <row r="721" spans="2:28" ht="17.25" customHeight="1">
      <c r="B721" s="23"/>
      <c r="C721" s="23"/>
      <c r="D721" s="23"/>
      <c r="E721" s="23"/>
      <c r="F721" s="23"/>
      <c r="G721" s="23"/>
      <c r="Z721" s="23"/>
      <c r="AA721" s="23"/>
      <c r="AB721" s="23"/>
    </row>
    <row r="722" spans="2:28" ht="17.25" customHeight="1">
      <c r="B722" s="23"/>
      <c r="C722" s="23"/>
      <c r="D722" s="23"/>
      <c r="E722" s="23"/>
      <c r="F722" s="23"/>
      <c r="G722" s="23"/>
      <c r="Z722" s="23"/>
      <c r="AA722" s="23"/>
      <c r="AB722" s="23"/>
    </row>
    <row r="723" spans="2:28" ht="17.25" customHeight="1">
      <c r="B723" s="23"/>
      <c r="C723" s="23"/>
      <c r="D723" s="23"/>
      <c r="E723" s="23"/>
      <c r="F723" s="23"/>
      <c r="G723" s="23"/>
      <c r="Z723" s="23"/>
      <c r="AA723" s="23"/>
      <c r="AB723" s="23"/>
    </row>
    <row r="724" spans="2:28" ht="17.25" customHeight="1">
      <c r="B724" s="23"/>
      <c r="C724" s="23"/>
      <c r="D724" s="23"/>
      <c r="E724" s="23"/>
      <c r="F724" s="23"/>
      <c r="G724" s="23"/>
      <c r="Z724" s="23"/>
      <c r="AA724" s="23"/>
      <c r="AB724" s="23"/>
    </row>
    <row r="725" spans="2:28" ht="17.25" customHeight="1">
      <c r="B725" s="23"/>
      <c r="C725" s="23"/>
      <c r="D725" s="23"/>
      <c r="E725" s="23"/>
      <c r="F725" s="23"/>
      <c r="G725" s="23"/>
      <c r="Z725" s="23"/>
      <c r="AA725" s="23"/>
      <c r="AB725" s="23"/>
    </row>
    <row r="726" spans="2:28" ht="17.25" customHeight="1">
      <c r="B726" s="23"/>
      <c r="C726" s="23"/>
      <c r="D726" s="23"/>
      <c r="E726" s="23"/>
      <c r="F726" s="23"/>
      <c r="G726" s="23"/>
      <c r="Z726" s="23"/>
      <c r="AA726" s="23"/>
      <c r="AB726" s="23"/>
    </row>
    <row r="727" spans="2:28" ht="17.25" customHeight="1">
      <c r="B727" s="23"/>
      <c r="C727" s="23"/>
      <c r="D727" s="23"/>
      <c r="E727" s="23"/>
      <c r="F727" s="23"/>
      <c r="G727" s="23"/>
      <c r="Z727" s="23"/>
      <c r="AA727" s="23"/>
      <c r="AB727" s="23"/>
    </row>
    <row r="728" spans="2:28" ht="17.25" customHeight="1">
      <c r="B728" s="23"/>
      <c r="C728" s="23"/>
      <c r="D728" s="23"/>
      <c r="E728" s="23"/>
      <c r="F728" s="23"/>
      <c r="G728" s="23"/>
      <c r="Z728" s="23"/>
      <c r="AA728" s="23"/>
      <c r="AB728" s="23"/>
    </row>
    <row r="729" spans="2:28" ht="17.25" customHeight="1">
      <c r="B729" s="23"/>
      <c r="C729" s="23"/>
      <c r="D729" s="23"/>
      <c r="E729" s="23"/>
      <c r="F729" s="23"/>
      <c r="G729" s="23"/>
      <c r="Z729" s="23"/>
      <c r="AA729" s="23"/>
      <c r="AB729" s="23"/>
    </row>
    <row r="730" spans="2:28" ht="17.25" customHeight="1">
      <c r="B730" s="23"/>
      <c r="C730" s="23"/>
      <c r="D730" s="23"/>
      <c r="E730" s="23"/>
      <c r="F730" s="23"/>
      <c r="G730" s="23"/>
      <c r="Z730" s="23"/>
      <c r="AA730" s="23"/>
      <c r="AB730" s="23"/>
    </row>
    <row r="731" spans="2:28" ht="17.25" customHeight="1">
      <c r="B731" s="23"/>
      <c r="C731" s="23"/>
      <c r="D731" s="23"/>
      <c r="E731" s="23"/>
      <c r="F731" s="23"/>
      <c r="G731" s="23"/>
      <c r="Z731" s="23"/>
      <c r="AA731" s="23"/>
      <c r="AB731" s="23"/>
    </row>
    <row r="732" spans="2:28" ht="17.25" customHeight="1">
      <c r="B732" s="23"/>
      <c r="C732" s="23"/>
      <c r="D732" s="23"/>
      <c r="E732" s="23"/>
      <c r="F732" s="23"/>
      <c r="G732" s="23"/>
      <c r="Z732" s="23"/>
      <c r="AA732" s="23"/>
      <c r="AB732" s="23"/>
    </row>
    <row r="733" spans="2:28" ht="17.25" customHeight="1">
      <c r="B733" s="23"/>
      <c r="C733" s="23"/>
      <c r="D733" s="23"/>
      <c r="E733" s="23"/>
      <c r="F733" s="23"/>
      <c r="G733" s="23"/>
      <c r="Z733" s="23"/>
      <c r="AA733" s="23"/>
      <c r="AB733" s="23"/>
    </row>
    <row r="734" spans="2:28" ht="17.25" customHeight="1">
      <c r="B734" s="23"/>
      <c r="C734" s="23"/>
      <c r="D734" s="23"/>
      <c r="E734" s="23"/>
      <c r="F734" s="23"/>
      <c r="G734" s="23"/>
      <c r="Z734" s="23"/>
      <c r="AA734" s="23"/>
      <c r="AB734" s="23"/>
    </row>
    <row r="735" spans="2:28" ht="17.25" customHeight="1">
      <c r="B735" s="23"/>
      <c r="C735" s="23"/>
      <c r="D735" s="23"/>
      <c r="E735" s="23"/>
      <c r="F735" s="23"/>
      <c r="G735" s="23"/>
      <c r="Z735" s="23"/>
      <c r="AA735" s="23"/>
      <c r="AB735" s="23"/>
    </row>
    <row r="736" spans="2:28" ht="17.25" customHeight="1">
      <c r="B736" s="23"/>
      <c r="C736" s="23"/>
      <c r="D736" s="23"/>
      <c r="E736" s="23"/>
      <c r="F736" s="23"/>
      <c r="G736" s="23"/>
      <c r="Z736" s="23"/>
      <c r="AA736" s="23"/>
      <c r="AB736" s="23"/>
    </row>
    <row r="737" spans="2:28" ht="17.25" customHeight="1">
      <c r="B737" s="23"/>
      <c r="C737" s="23"/>
      <c r="D737" s="23"/>
      <c r="E737" s="23"/>
      <c r="F737" s="23"/>
      <c r="G737" s="23"/>
      <c r="Z737" s="23"/>
      <c r="AA737" s="23"/>
      <c r="AB737" s="23"/>
    </row>
    <row r="738" spans="2:28" ht="17.25" customHeight="1">
      <c r="B738" s="23"/>
      <c r="C738" s="23"/>
      <c r="D738" s="23"/>
      <c r="E738" s="23"/>
      <c r="F738" s="23"/>
      <c r="G738" s="23"/>
      <c r="Z738" s="23"/>
      <c r="AA738" s="23"/>
      <c r="AB738" s="23"/>
    </row>
    <row r="739" spans="2:28" ht="17.25" customHeight="1">
      <c r="B739" s="23"/>
      <c r="C739" s="23"/>
      <c r="D739" s="23"/>
      <c r="E739" s="23"/>
      <c r="F739" s="23"/>
      <c r="G739" s="23"/>
      <c r="Z739" s="23"/>
      <c r="AA739" s="23"/>
      <c r="AB739" s="23"/>
    </row>
    <row r="740" spans="2:28" ht="17.25" customHeight="1">
      <c r="B740" s="23"/>
      <c r="C740" s="23"/>
      <c r="D740" s="23"/>
      <c r="E740" s="23"/>
      <c r="F740" s="23"/>
      <c r="G740" s="23"/>
      <c r="Z740" s="23"/>
      <c r="AA740" s="23"/>
      <c r="AB740" s="23"/>
    </row>
    <row r="741" spans="2:28" ht="17.25" customHeight="1">
      <c r="B741" s="23"/>
      <c r="C741" s="23"/>
      <c r="D741" s="23"/>
      <c r="E741" s="23"/>
      <c r="F741" s="23"/>
      <c r="G741" s="23"/>
      <c r="Z741" s="23"/>
      <c r="AA741" s="23"/>
      <c r="AB741" s="23"/>
    </row>
    <row r="742" spans="2:28" ht="17.25" customHeight="1">
      <c r="B742" s="23"/>
      <c r="C742" s="23"/>
      <c r="D742" s="23"/>
      <c r="E742" s="23"/>
      <c r="F742" s="23"/>
      <c r="G742" s="23"/>
      <c r="Z742" s="23"/>
      <c r="AA742" s="23"/>
      <c r="AB742" s="23"/>
    </row>
    <row r="743" spans="2:28" ht="17.25" customHeight="1">
      <c r="B743" s="23"/>
      <c r="C743" s="23"/>
      <c r="D743" s="23"/>
      <c r="E743" s="23"/>
      <c r="F743" s="23"/>
      <c r="G743" s="23"/>
      <c r="Z743" s="23"/>
      <c r="AA743" s="23"/>
      <c r="AB743" s="23"/>
    </row>
    <row r="744" spans="2:28" ht="17.25" customHeight="1">
      <c r="B744" s="23"/>
      <c r="C744" s="23"/>
      <c r="D744" s="23"/>
      <c r="E744" s="23"/>
      <c r="F744" s="23"/>
      <c r="G744" s="23"/>
      <c r="Z744" s="23"/>
      <c r="AA744" s="23"/>
      <c r="AB744" s="23"/>
    </row>
    <row r="745" spans="2:28" ht="17.25" customHeight="1">
      <c r="B745" s="23"/>
      <c r="C745" s="23"/>
      <c r="D745" s="23"/>
      <c r="E745" s="23"/>
      <c r="F745" s="23"/>
      <c r="G745" s="23"/>
      <c r="Z745" s="23"/>
      <c r="AA745" s="23"/>
      <c r="AB745" s="23"/>
    </row>
    <row r="746" spans="2:28" ht="17.25" customHeight="1">
      <c r="B746" s="23"/>
      <c r="C746" s="23"/>
      <c r="D746" s="23"/>
      <c r="E746" s="23"/>
      <c r="F746" s="23"/>
      <c r="G746" s="23"/>
      <c r="Z746" s="23"/>
      <c r="AA746" s="23"/>
      <c r="AB746" s="23"/>
    </row>
    <row r="747" spans="2:28" ht="17.25" customHeight="1">
      <c r="B747" s="23"/>
      <c r="C747" s="23"/>
      <c r="D747" s="23"/>
      <c r="E747" s="23"/>
      <c r="F747" s="23"/>
      <c r="G747" s="23"/>
      <c r="Z747" s="23"/>
      <c r="AA747" s="23"/>
      <c r="AB747" s="23"/>
    </row>
    <row r="748" spans="2:28" ht="17.25" customHeight="1">
      <c r="B748" s="23"/>
      <c r="C748" s="23"/>
      <c r="D748" s="23"/>
      <c r="E748" s="23"/>
      <c r="F748" s="23"/>
      <c r="G748" s="23"/>
      <c r="Z748" s="23"/>
      <c r="AA748" s="23"/>
      <c r="AB748" s="23"/>
    </row>
    <row r="749" spans="2:28" ht="17.25" customHeight="1">
      <c r="B749" s="23"/>
      <c r="C749" s="23"/>
      <c r="D749" s="23"/>
      <c r="E749" s="23"/>
      <c r="F749" s="23"/>
      <c r="G749" s="23"/>
      <c r="Z749" s="23"/>
      <c r="AA749" s="23"/>
      <c r="AB749" s="23"/>
    </row>
    <row r="750" spans="2:28" ht="17.25" customHeight="1">
      <c r="B750" s="23"/>
      <c r="C750" s="23"/>
      <c r="D750" s="23"/>
      <c r="E750" s="23"/>
      <c r="F750" s="23"/>
      <c r="G750" s="23"/>
      <c r="Z750" s="23"/>
      <c r="AA750" s="23"/>
      <c r="AB750" s="23"/>
    </row>
    <row r="751" spans="2:28" ht="17.25" customHeight="1">
      <c r="B751" s="23"/>
      <c r="C751" s="23"/>
      <c r="D751" s="23"/>
      <c r="E751" s="23"/>
      <c r="F751" s="23"/>
      <c r="G751" s="23"/>
      <c r="Z751" s="23"/>
      <c r="AA751" s="23"/>
      <c r="AB751" s="23"/>
    </row>
    <row r="752" spans="2:28" ht="17.25" customHeight="1">
      <c r="B752" s="23"/>
      <c r="C752" s="23"/>
      <c r="D752" s="23"/>
      <c r="E752" s="23"/>
      <c r="F752" s="23"/>
      <c r="G752" s="23"/>
      <c r="Z752" s="23"/>
      <c r="AA752" s="23"/>
      <c r="AB752" s="23"/>
    </row>
    <row r="753" spans="2:28" ht="17.25" customHeight="1">
      <c r="B753" s="23"/>
      <c r="C753" s="23"/>
      <c r="D753" s="23"/>
      <c r="E753" s="23"/>
      <c r="F753" s="23"/>
      <c r="G753" s="23"/>
      <c r="Z753" s="23"/>
      <c r="AA753" s="23"/>
      <c r="AB753" s="23"/>
    </row>
    <row r="754" spans="2:28" ht="17.25" customHeight="1">
      <c r="B754" s="23"/>
      <c r="C754" s="23"/>
      <c r="D754" s="23"/>
      <c r="E754" s="23"/>
      <c r="F754" s="23"/>
      <c r="G754" s="23"/>
      <c r="Z754" s="23"/>
      <c r="AA754" s="23"/>
      <c r="AB754" s="23"/>
    </row>
    <row r="755" spans="2:28" ht="17.25" customHeight="1">
      <c r="B755" s="23"/>
      <c r="C755" s="23"/>
      <c r="D755" s="23"/>
      <c r="E755" s="23"/>
      <c r="F755" s="23"/>
      <c r="G755" s="23"/>
      <c r="Z755" s="23"/>
      <c r="AA755" s="23"/>
      <c r="AB755" s="23"/>
    </row>
    <row r="756" spans="2:28" ht="17.25" customHeight="1">
      <c r="B756" s="23"/>
      <c r="C756" s="23"/>
      <c r="D756" s="23"/>
      <c r="E756" s="23"/>
      <c r="F756" s="23"/>
      <c r="G756" s="23"/>
      <c r="Z756" s="23"/>
      <c r="AA756" s="23"/>
      <c r="AB756" s="23"/>
    </row>
    <row r="757" spans="2:28" ht="17.25" customHeight="1">
      <c r="B757" s="23"/>
      <c r="C757" s="23"/>
      <c r="D757" s="23"/>
      <c r="E757" s="23"/>
      <c r="F757" s="23"/>
      <c r="G757" s="23"/>
      <c r="Z757" s="23"/>
      <c r="AA757" s="23"/>
      <c r="AB757" s="23"/>
    </row>
    <row r="758" spans="2:28" ht="17.25" customHeight="1">
      <c r="B758" s="23"/>
      <c r="C758" s="23"/>
      <c r="D758" s="23"/>
      <c r="E758" s="23"/>
      <c r="F758" s="23"/>
      <c r="G758" s="23"/>
      <c r="Z758" s="23"/>
      <c r="AA758" s="23"/>
      <c r="AB758" s="23"/>
    </row>
    <row r="759" spans="2:28" ht="17.25" customHeight="1">
      <c r="B759" s="23"/>
      <c r="C759" s="23"/>
      <c r="D759" s="23"/>
      <c r="E759" s="23"/>
      <c r="F759" s="23"/>
      <c r="G759" s="23"/>
      <c r="Z759" s="23"/>
      <c r="AA759" s="23"/>
      <c r="AB759" s="23"/>
    </row>
    <row r="760" spans="2:28" ht="17.25" customHeight="1">
      <c r="B760" s="23"/>
      <c r="C760" s="23"/>
      <c r="D760" s="23"/>
      <c r="E760" s="23"/>
      <c r="F760" s="23"/>
      <c r="G760" s="23"/>
      <c r="Z760" s="23"/>
      <c r="AA760" s="23"/>
      <c r="AB760" s="23"/>
    </row>
    <row r="761" spans="2:28" ht="17.25" customHeight="1">
      <c r="B761" s="23"/>
      <c r="C761" s="23"/>
      <c r="D761" s="23"/>
      <c r="E761" s="23"/>
      <c r="F761" s="23"/>
      <c r="G761" s="23"/>
      <c r="Z761" s="23"/>
      <c r="AA761" s="23"/>
      <c r="AB761" s="23"/>
    </row>
    <row r="762" spans="2:28" ht="17.25" customHeight="1">
      <c r="B762" s="23"/>
      <c r="C762" s="23"/>
      <c r="D762" s="23"/>
      <c r="E762" s="23"/>
      <c r="F762" s="23"/>
      <c r="G762" s="23"/>
      <c r="Z762" s="23"/>
      <c r="AA762" s="23"/>
      <c r="AB762" s="23"/>
    </row>
    <row r="763" spans="2:28" ht="17.25" customHeight="1">
      <c r="B763" s="23"/>
      <c r="C763" s="23"/>
      <c r="D763" s="23"/>
      <c r="E763" s="23"/>
      <c r="F763" s="23"/>
      <c r="G763" s="23"/>
      <c r="Z763" s="23"/>
      <c r="AA763" s="23"/>
      <c r="AB763" s="23"/>
    </row>
    <row r="764" spans="2:28" ht="17.25" customHeight="1">
      <c r="B764" s="23"/>
      <c r="C764" s="23"/>
      <c r="D764" s="23"/>
      <c r="E764" s="23"/>
      <c r="F764" s="23"/>
      <c r="G764" s="23"/>
      <c r="Z764" s="23"/>
      <c r="AA764" s="23"/>
      <c r="AB764" s="23"/>
    </row>
    <row r="765" spans="2:28" ht="17.25" customHeight="1">
      <c r="B765" s="23"/>
      <c r="C765" s="23"/>
      <c r="D765" s="23"/>
      <c r="E765" s="23"/>
      <c r="F765" s="23"/>
      <c r="G765" s="23"/>
      <c r="Z765" s="23"/>
      <c r="AA765" s="23"/>
      <c r="AB765" s="23"/>
    </row>
    <row r="766" spans="2:28" ht="17.25" customHeight="1">
      <c r="B766" s="23"/>
      <c r="C766" s="23"/>
      <c r="D766" s="23"/>
      <c r="E766" s="23"/>
      <c r="F766" s="23"/>
      <c r="G766" s="23"/>
      <c r="Z766" s="23"/>
      <c r="AA766" s="23"/>
      <c r="AB766" s="23"/>
    </row>
    <row r="767" spans="2:28" ht="17.25" customHeight="1">
      <c r="B767" s="23"/>
      <c r="C767" s="23"/>
      <c r="D767" s="23"/>
      <c r="E767" s="23"/>
      <c r="F767" s="23"/>
      <c r="G767" s="23"/>
      <c r="Z767" s="23"/>
      <c r="AA767" s="23"/>
      <c r="AB767" s="23"/>
    </row>
    <row r="768" spans="2:28" ht="17.25" customHeight="1">
      <c r="B768" s="23"/>
      <c r="C768" s="23"/>
      <c r="D768" s="23"/>
      <c r="E768" s="23"/>
      <c r="F768" s="23"/>
      <c r="G768" s="23"/>
      <c r="Z768" s="23"/>
      <c r="AA768" s="23"/>
      <c r="AB768" s="23"/>
    </row>
    <row r="769" spans="2:28" ht="17.25" customHeight="1">
      <c r="B769" s="23"/>
      <c r="C769" s="23"/>
      <c r="D769" s="23"/>
      <c r="E769" s="23"/>
      <c r="F769" s="23"/>
      <c r="G769" s="23"/>
      <c r="Z769" s="23"/>
      <c r="AA769" s="23"/>
      <c r="AB769" s="23"/>
    </row>
    <row r="770" spans="2:28" ht="17.25" customHeight="1">
      <c r="B770" s="23"/>
      <c r="C770" s="23"/>
      <c r="D770" s="23"/>
      <c r="E770" s="23"/>
      <c r="F770" s="23"/>
      <c r="G770" s="23"/>
      <c r="Z770" s="23"/>
      <c r="AA770" s="23"/>
      <c r="AB770" s="23"/>
    </row>
    <row r="771" spans="2:28" ht="17.25" customHeight="1">
      <c r="B771" s="23"/>
      <c r="C771" s="23"/>
      <c r="D771" s="23"/>
      <c r="E771" s="23"/>
      <c r="F771" s="23"/>
      <c r="G771" s="23"/>
      <c r="Z771" s="23"/>
      <c r="AA771" s="23"/>
      <c r="AB771" s="23"/>
    </row>
    <row r="772" spans="2:28" ht="17.25" customHeight="1">
      <c r="B772" s="23"/>
      <c r="C772" s="23"/>
      <c r="D772" s="23"/>
      <c r="E772" s="23"/>
      <c r="F772" s="23"/>
      <c r="G772" s="23"/>
      <c r="Z772" s="23"/>
      <c r="AA772" s="23"/>
      <c r="AB772" s="23"/>
    </row>
    <row r="773" spans="2:28" ht="17.25" customHeight="1">
      <c r="B773" s="23"/>
      <c r="C773" s="23"/>
      <c r="D773" s="23"/>
      <c r="E773" s="23"/>
      <c r="F773" s="23"/>
      <c r="G773" s="23"/>
      <c r="Z773" s="23"/>
      <c r="AA773" s="23"/>
      <c r="AB773" s="23"/>
    </row>
    <row r="774" spans="2:28" ht="17.25" customHeight="1">
      <c r="B774" s="23"/>
      <c r="C774" s="23"/>
      <c r="D774" s="23"/>
      <c r="E774" s="23"/>
      <c r="F774" s="23"/>
      <c r="G774" s="23"/>
      <c r="Z774" s="23"/>
      <c r="AA774" s="23"/>
      <c r="AB774" s="23"/>
    </row>
    <row r="775" spans="2:28" ht="17.25" customHeight="1">
      <c r="B775" s="23"/>
      <c r="C775" s="23"/>
      <c r="D775" s="23"/>
      <c r="E775" s="23"/>
      <c r="F775" s="23"/>
      <c r="G775" s="23"/>
      <c r="Z775" s="23"/>
      <c r="AA775" s="23"/>
      <c r="AB775" s="23"/>
    </row>
    <row r="776" spans="2:28" ht="17.25" customHeight="1">
      <c r="B776" s="23"/>
      <c r="C776" s="23"/>
      <c r="D776" s="23"/>
      <c r="E776" s="23"/>
      <c r="F776" s="23"/>
      <c r="G776" s="23"/>
      <c r="Z776" s="23"/>
      <c r="AA776" s="23"/>
      <c r="AB776" s="23"/>
    </row>
    <row r="777" spans="2:28" ht="17.25" customHeight="1">
      <c r="B777" s="23"/>
      <c r="C777" s="23"/>
      <c r="D777" s="23"/>
      <c r="E777" s="23"/>
      <c r="F777" s="23"/>
      <c r="G777" s="23"/>
      <c r="Z777" s="23"/>
      <c r="AA777" s="23"/>
      <c r="AB777" s="23"/>
    </row>
    <row r="778" spans="2:28" ht="17.25" customHeight="1">
      <c r="B778" s="23"/>
      <c r="C778" s="23"/>
      <c r="D778" s="23"/>
      <c r="E778" s="23"/>
      <c r="F778" s="23"/>
      <c r="G778" s="23"/>
      <c r="Z778" s="23"/>
      <c r="AA778" s="23"/>
      <c r="AB778" s="23"/>
    </row>
    <row r="779" spans="2:28" ht="17.25" customHeight="1">
      <c r="B779" s="23"/>
      <c r="C779" s="23"/>
      <c r="D779" s="23"/>
      <c r="E779" s="23"/>
      <c r="F779" s="23"/>
      <c r="G779" s="23"/>
      <c r="Z779" s="23"/>
      <c r="AA779" s="23"/>
      <c r="AB779" s="23"/>
    </row>
    <row r="780" spans="2:28" ht="17.25" customHeight="1">
      <c r="B780" s="23"/>
      <c r="C780" s="23"/>
      <c r="D780" s="23"/>
      <c r="E780" s="23"/>
      <c r="F780" s="23"/>
      <c r="G780" s="23"/>
      <c r="Z780" s="23"/>
      <c r="AA780" s="23"/>
      <c r="AB780" s="23"/>
    </row>
    <row r="781" spans="2:28" ht="17.25" customHeight="1">
      <c r="B781" s="23"/>
      <c r="C781" s="23"/>
      <c r="D781" s="23"/>
      <c r="E781" s="23"/>
      <c r="F781" s="23"/>
      <c r="G781" s="23"/>
      <c r="Z781" s="23"/>
      <c r="AA781" s="23"/>
      <c r="AB781" s="23"/>
    </row>
    <row r="782" spans="2:28" ht="17.25" customHeight="1">
      <c r="B782" s="23"/>
      <c r="C782" s="23"/>
      <c r="D782" s="23"/>
      <c r="E782" s="23"/>
      <c r="F782" s="23"/>
      <c r="G782" s="23"/>
      <c r="Z782" s="23"/>
      <c r="AA782" s="23"/>
      <c r="AB782" s="23"/>
    </row>
    <row r="783" spans="2:28" ht="17.25" customHeight="1">
      <c r="B783" s="23"/>
      <c r="C783" s="23"/>
      <c r="D783" s="23"/>
      <c r="E783" s="23"/>
      <c r="F783" s="23"/>
      <c r="G783" s="23"/>
      <c r="Z783" s="23"/>
      <c r="AA783" s="23"/>
      <c r="AB783" s="23"/>
    </row>
    <row r="784" spans="2:28" ht="17.25" customHeight="1">
      <c r="B784" s="23"/>
      <c r="C784" s="23"/>
      <c r="D784" s="23"/>
      <c r="E784" s="23"/>
      <c r="F784" s="23"/>
      <c r="G784" s="23"/>
      <c r="Z784" s="23"/>
      <c r="AA784" s="23"/>
      <c r="AB784" s="23"/>
    </row>
    <row r="785" spans="2:28" ht="17.25" customHeight="1">
      <c r="B785" s="23"/>
      <c r="C785" s="23"/>
      <c r="D785" s="23"/>
      <c r="E785" s="23"/>
      <c r="F785" s="23"/>
      <c r="G785" s="23"/>
      <c r="Z785" s="23"/>
      <c r="AA785" s="23"/>
      <c r="AB785" s="23"/>
    </row>
    <row r="786" spans="2:28" ht="17.25" customHeight="1">
      <c r="B786" s="23"/>
      <c r="C786" s="23"/>
      <c r="D786" s="23"/>
      <c r="E786" s="23"/>
      <c r="F786" s="23"/>
      <c r="G786" s="23"/>
      <c r="Z786" s="23"/>
      <c r="AA786" s="23"/>
      <c r="AB786" s="23"/>
    </row>
    <row r="787" spans="2:28" ht="17.25" customHeight="1">
      <c r="B787" s="23"/>
      <c r="C787" s="23"/>
      <c r="D787" s="23"/>
      <c r="E787" s="23"/>
      <c r="F787" s="23"/>
      <c r="G787" s="23"/>
      <c r="Z787" s="23"/>
      <c r="AA787" s="23"/>
      <c r="AB787" s="23"/>
    </row>
    <row r="788" spans="2:28" ht="17.25" customHeight="1">
      <c r="B788" s="23"/>
      <c r="C788" s="23"/>
      <c r="D788" s="23"/>
      <c r="E788" s="23"/>
      <c r="F788" s="23"/>
      <c r="G788" s="23"/>
      <c r="Z788" s="23"/>
      <c r="AA788" s="23"/>
      <c r="AB788" s="23"/>
    </row>
    <row r="789" spans="2:28" ht="17.25" customHeight="1">
      <c r="B789" s="23"/>
      <c r="C789" s="23"/>
      <c r="D789" s="23"/>
      <c r="E789" s="23"/>
      <c r="F789" s="23"/>
      <c r="G789" s="23"/>
      <c r="Z789" s="23"/>
      <c r="AA789" s="23"/>
      <c r="AB789" s="23"/>
    </row>
    <row r="790" spans="2:28" ht="17.25" customHeight="1">
      <c r="B790" s="23"/>
      <c r="C790" s="23"/>
      <c r="D790" s="23"/>
      <c r="E790" s="23"/>
      <c r="F790" s="23"/>
      <c r="G790" s="23"/>
      <c r="Z790" s="23"/>
      <c r="AA790" s="23"/>
      <c r="AB790" s="23"/>
    </row>
    <row r="791" spans="2:28" ht="17.25" customHeight="1">
      <c r="B791" s="23"/>
      <c r="C791" s="23"/>
      <c r="D791" s="23"/>
      <c r="E791" s="23"/>
      <c r="F791" s="23"/>
      <c r="G791" s="23"/>
      <c r="Z791" s="23"/>
      <c r="AA791" s="23"/>
      <c r="AB791" s="23"/>
    </row>
    <row r="792" spans="2:28" ht="17.25" customHeight="1">
      <c r="B792" s="23"/>
      <c r="C792" s="23"/>
      <c r="D792" s="23"/>
      <c r="E792" s="23"/>
      <c r="F792" s="23"/>
      <c r="G792" s="23"/>
      <c r="Z792" s="23"/>
      <c r="AA792" s="23"/>
      <c r="AB792" s="23"/>
    </row>
    <row r="793" spans="2:28" ht="17.25" customHeight="1">
      <c r="B793" s="23"/>
      <c r="C793" s="23"/>
      <c r="D793" s="23"/>
      <c r="E793" s="23"/>
      <c r="F793" s="23"/>
      <c r="G793" s="23"/>
      <c r="Z793" s="23"/>
      <c r="AA793" s="23"/>
      <c r="AB793" s="23"/>
    </row>
    <row r="794" spans="2:28" ht="17.25" customHeight="1">
      <c r="B794" s="23"/>
      <c r="C794" s="23"/>
      <c r="D794" s="23"/>
      <c r="E794" s="23"/>
      <c r="F794" s="23"/>
      <c r="G794" s="23"/>
      <c r="Z794" s="23"/>
      <c r="AA794" s="23"/>
      <c r="AB794" s="23"/>
    </row>
    <row r="795" spans="2:28" ht="17.25" customHeight="1">
      <c r="B795" s="23"/>
      <c r="C795" s="23"/>
      <c r="D795" s="23"/>
      <c r="E795" s="23"/>
      <c r="F795" s="23"/>
      <c r="G795" s="23"/>
      <c r="Z795" s="23"/>
      <c r="AA795" s="23"/>
      <c r="AB795" s="23"/>
    </row>
    <row r="796" spans="2:28" ht="17.25" customHeight="1">
      <c r="B796" s="23"/>
      <c r="C796" s="23"/>
      <c r="D796" s="23"/>
      <c r="E796" s="23"/>
      <c r="F796" s="23"/>
      <c r="G796" s="23"/>
      <c r="Z796" s="23"/>
      <c r="AA796" s="23"/>
      <c r="AB796" s="23"/>
    </row>
    <row r="797" spans="2:28" ht="17.25" customHeight="1">
      <c r="B797" s="23"/>
      <c r="C797" s="23"/>
      <c r="D797" s="23"/>
      <c r="E797" s="23"/>
      <c r="F797" s="23"/>
      <c r="G797" s="23"/>
      <c r="Z797" s="23"/>
      <c r="AA797" s="23"/>
      <c r="AB797" s="23"/>
    </row>
    <row r="798" spans="2:28" ht="17.25" customHeight="1">
      <c r="B798" s="23"/>
      <c r="C798" s="23"/>
      <c r="D798" s="23"/>
      <c r="E798" s="23"/>
      <c r="F798" s="23"/>
      <c r="G798" s="23"/>
      <c r="Z798" s="23"/>
      <c r="AA798" s="23"/>
      <c r="AB798" s="23"/>
    </row>
    <row r="799" spans="2:28" ht="17.25" customHeight="1">
      <c r="B799" s="23"/>
      <c r="C799" s="23"/>
      <c r="D799" s="23"/>
      <c r="E799" s="23"/>
      <c r="F799" s="23"/>
      <c r="G799" s="23"/>
      <c r="Z799" s="23"/>
      <c r="AA799" s="23"/>
      <c r="AB799" s="23"/>
    </row>
    <row r="800" spans="2:28" ht="17.25" customHeight="1">
      <c r="B800" s="23"/>
      <c r="C800" s="23"/>
      <c r="D800" s="23"/>
      <c r="E800" s="23"/>
      <c r="F800" s="23"/>
      <c r="G800" s="23"/>
      <c r="Z800" s="23"/>
      <c r="AA800" s="23"/>
      <c r="AB800" s="23"/>
    </row>
    <row r="801" spans="2:28" ht="17.25" customHeight="1">
      <c r="B801" s="23"/>
      <c r="C801" s="23"/>
      <c r="D801" s="23"/>
      <c r="E801" s="23"/>
      <c r="F801" s="23"/>
      <c r="G801" s="23"/>
      <c r="Z801" s="23"/>
      <c r="AA801" s="23"/>
      <c r="AB801" s="23"/>
    </row>
    <row r="802" spans="2:28" ht="17.25" customHeight="1">
      <c r="B802" s="23"/>
      <c r="C802" s="23"/>
      <c r="D802" s="23"/>
      <c r="E802" s="23"/>
      <c r="F802" s="23"/>
      <c r="G802" s="23"/>
      <c r="Z802" s="23"/>
      <c r="AA802" s="23"/>
      <c r="AB802" s="23"/>
    </row>
    <row r="803" spans="2:28" ht="17.25" customHeight="1">
      <c r="B803" s="23"/>
      <c r="C803" s="23"/>
      <c r="D803" s="23"/>
      <c r="E803" s="23"/>
      <c r="F803" s="23"/>
      <c r="G803" s="23"/>
      <c r="Z803" s="23"/>
      <c r="AA803" s="23"/>
      <c r="AB803" s="23"/>
    </row>
    <row r="804" spans="2:28" ht="17.25" customHeight="1">
      <c r="B804" s="23"/>
      <c r="C804" s="23"/>
      <c r="D804" s="23"/>
      <c r="E804" s="23"/>
      <c r="F804" s="23"/>
      <c r="G804" s="23"/>
      <c r="Z804" s="23"/>
      <c r="AA804" s="23"/>
      <c r="AB804" s="23"/>
    </row>
    <row r="805" spans="2:28" ht="17.25" customHeight="1">
      <c r="B805" s="23"/>
      <c r="C805" s="23"/>
      <c r="D805" s="23"/>
      <c r="E805" s="23"/>
      <c r="F805" s="23"/>
      <c r="G805" s="23"/>
      <c r="Z805" s="23"/>
      <c r="AA805" s="23"/>
      <c r="AB805" s="23"/>
    </row>
    <row r="806" spans="2:28" ht="17.25" customHeight="1">
      <c r="B806" s="23"/>
      <c r="C806" s="23"/>
      <c r="D806" s="23"/>
      <c r="E806" s="23"/>
      <c r="F806" s="23"/>
      <c r="G806" s="23"/>
      <c r="Z806" s="23"/>
      <c r="AA806" s="23"/>
      <c r="AB806" s="23"/>
    </row>
    <row r="807" spans="2:28" ht="17.25" customHeight="1">
      <c r="B807" s="23"/>
      <c r="C807" s="23"/>
      <c r="D807" s="23"/>
      <c r="E807" s="23"/>
      <c r="F807" s="23"/>
      <c r="G807" s="23"/>
      <c r="Z807" s="23"/>
      <c r="AA807" s="23"/>
      <c r="AB807" s="23"/>
    </row>
    <row r="808" spans="2:28" ht="17.25" customHeight="1">
      <c r="B808" s="23"/>
      <c r="C808" s="23"/>
      <c r="D808" s="23"/>
      <c r="E808" s="23"/>
      <c r="F808" s="23"/>
      <c r="G808" s="23"/>
      <c r="Z808" s="23"/>
      <c r="AA808" s="23"/>
      <c r="AB808" s="23"/>
    </row>
    <row r="809" spans="2:28" ht="17.25" customHeight="1">
      <c r="B809" s="23"/>
      <c r="C809" s="23"/>
      <c r="D809" s="23"/>
      <c r="E809" s="23"/>
      <c r="F809" s="23"/>
      <c r="G809" s="23"/>
      <c r="Z809" s="23"/>
      <c r="AA809" s="23"/>
      <c r="AB809" s="23"/>
    </row>
    <row r="810" spans="2:28" ht="17.25" customHeight="1">
      <c r="B810" s="23"/>
      <c r="C810" s="23"/>
      <c r="D810" s="23"/>
      <c r="E810" s="23"/>
      <c r="F810" s="23"/>
      <c r="G810" s="23"/>
      <c r="Z810" s="23"/>
      <c r="AA810" s="23"/>
      <c r="AB810" s="23"/>
    </row>
    <row r="811" spans="2:28" ht="17.25" customHeight="1">
      <c r="B811" s="23"/>
      <c r="C811" s="23"/>
      <c r="D811" s="23"/>
      <c r="E811" s="23"/>
      <c r="F811" s="23"/>
      <c r="G811" s="23"/>
      <c r="Z811" s="23"/>
      <c r="AA811" s="23"/>
      <c r="AB811" s="23"/>
    </row>
    <row r="812" spans="2:28" ht="17.25" customHeight="1">
      <c r="B812" s="23"/>
      <c r="C812" s="23"/>
      <c r="D812" s="23"/>
      <c r="E812" s="23"/>
      <c r="F812" s="23"/>
      <c r="G812" s="23"/>
      <c r="Z812" s="23"/>
      <c r="AA812" s="23"/>
      <c r="AB812" s="23"/>
    </row>
    <row r="813" spans="2:28" ht="17.25" customHeight="1">
      <c r="B813" s="23"/>
      <c r="C813" s="23"/>
      <c r="D813" s="23"/>
      <c r="E813" s="23"/>
      <c r="F813" s="23"/>
      <c r="G813" s="23"/>
      <c r="Z813" s="23"/>
      <c r="AA813" s="23"/>
      <c r="AB813" s="23"/>
    </row>
    <row r="814" spans="2:28" ht="17.25" customHeight="1">
      <c r="B814" s="23"/>
      <c r="C814" s="23"/>
      <c r="D814" s="23"/>
      <c r="E814" s="23"/>
      <c r="F814" s="23"/>
      <c r="G814" s="23"/>
      <c r="Z814" s="23"/>
      <c r="AA814" s="23"/>
      <c r="AB814" s="23"/>
    </row>
    <row r="815" spans="2:28" ht="17.25" customHeight="1">
      <c r="B815" s="23"/>
      <c r="C815" s="23"/>
      <c r="D815" s="23"/>
      <c r="E815" s="23"/>
      <c r="F815" s="23"/>
      <c r="G815" s="23"/>
      <c r="Z815" s="23"/>
      <c r="AA815" s="23"/>
      <c r="AB815" s="23"/>
    </row>
    <row r="816" spans="2:28" ht="17.25" customHeight="1">
      <c r="B816" s="23"/>
      <c r="C816" s="23"/>
      <c r="D816" s="23"/>
      <c r="E816" s="23"/>
      <c r="F816" s="23"/>
      <c r="G816" s="23"/>
      <c r="Z816" s="23"/>
      <c r="AA816" s="23"/>
      <c r="AB816" s="23"/>
    </row>
    <row r="817" spans="2:28" ht="17.25" customHeight="1">
      <c r="B817" s="23"/>
      <c r="C817" s="23"/>
      <c r="D817" s="23"/>
      <c r="E817" s="23"/>
      <c r="F817" s="23"/>
      <c r="G817" s="23"/>
      <c r="Z817" s="23"/>
      <c r="AA817" s="23"/>
      <c r="AB817" s="23"/>
    </row>
    <row r="818" spans="2:28" ht="17.25" customHeight="1">
      <c r="B818" s="23"/>
      <c r="C818" s="23"/>
      <c r="D818" s="23"/>
      <c r="E818" s="23"/>
      <c r="F818" s="23"/>
      <c r="G818" s="23"/>
      <c r="Z818" s="23"/>
      <c r="AA818" s="23"/>
      <c r="AB818" s="23"/>
    </row>
    <row r="819" spans="2:28" ht="17.25" customHeight="1">
      <c r="B819" s="23"/>
      <c r="C819" s="23"/>
      <c r="D819" s="23"/>
      <c r="E819" s="23"/>
      <c r="F819" s="23"/>
      <c r="G819" s="23"/>
      <c r="Z819" s="23"/>
      <c r="AA819" s="23"/>
      <c r="AB819" s="23"/>
    </row>
    <row r="820" spans="2:28" ht="17.25" customHeight="1">
      <c r="B820" s="23"/>
      <c r="C820" s="23"/>
      <c r="D820" s="23"/>
      <c r="E820" s="23"/>
      <c r="F820" s="23"/>
      <c r="G820" s="23"/>
      <c r="Z820" s="23"/>
      <c r="AA820" s="23"/>
      <c r="AB820" s="23"/>
    </row>
    <row r="821" spans="2:28" ht="17.25" customHeight="1">
      <c r="B821" s="23"/>
      <c r="C821" s="23"/>
      <c r="D821" s="23"/>
      <c r="E821" s="23"/>
      <c r="F821" s="23"/>
      <c r="G821" s="23"/>
      <c r="Z821" s="23"/>
      <c r="AA821" s="23"/>
      <c r="AB821" s="23"/>
    </row>
    <row r="822" spans="2:28" ht="17.25" customHeight="1">
      <c r="B822" s="23"/>
      <c r="C822" s="23"/>
      <c r="D822" s="23"/>
      <c r="E822" s="23"/>
      <c r="F822" s="23"/>
      <c r="G822" s="23"/>
      <c r="Z822" s="23"/>
      <c r="AA822" s="23"/>
      <c r="AB822" s="23"/>
    </row>
    <row r="823" spans="2:28" ht="17.25" customHeight="1">
      <c r="B823" s="23"/>
      <c r="C823" s="23"/>
      <c r="D823" s="23"/>
      <c r="E823" s="23"/>
      <c r="F823" s="23"/>
      <c r="G823" s="23"/>
      <c r="Z823" s="23"/>
      <c r="AA823" s="23"/>
      <c r="AB823" s="23"/>
    </row>
    <row r="824" spans="2:28" ht="17.25" customHeight="1">
      <c r="B824" s="23"/>
      <c r="C824" s="23"/>
      <c r="D824" s="23"/>
      <c r="E824" s="23"/>
      <c r="F824" s="23"/>
      <c r="G824" s="23"/>
      <c r="Z824" s="23"/>
      <c r="AA824" s="23"/>
      <c r="AB824" s="23"/>
    </row>
    <row r="825" spans="2:28" ht="17.25" customHeight="1">
      <c r="B825" s="23"/>
      <c r="C825" s="23"/>
      <c r="D825" s="23"/>
      <c r="E825" s="23"/>
      <c r="F825" s="23"/>
      <c r="G825" s="23"/>
      <c r="Z825" s="23"/>
      <c r="AA825" s="23"/>
      <c r="AB825" s="23"/>
    </row>
    <row r="826" spans="2:28" ht="17.25" customHeight="1">
      <c r="B826" s="23"/>
      <c r="C826" s="23"/>
      <c r="D826" s="23"/>
      <c r="E826" s="23"/>
      <c r="F826" s="23"/>
      <c r="G826" s="23"/>
      <c r="Z826" s="23"/>
      <c r="AA826" s="23"/>
      <c r="AB826" s="23"/>
    </row>
    <row r="827" spans="2:28" ht="17.25" customHeight="1">
      <c r="B827" s="23"/>
      <c r="C827" s="23"/>
      <c r="D827" s="23"/>
      <c r="E827" s="23"/>
      <c r="F827" s="23"/>
      <c r="G827" s="23"/>
      <c r="Z827" s="23"/>
      <c r="AA827" s="23"/>
      <c r="AB827" s="23"/>
    </row>
    <row r="828" spans="2:28" ht="17.25" customHeight="1">
      <c r="B828" s="23"/>
      <c r="C828" s="23"/>
      <c r="D828" s="23"/>
      <c r="E828" s="23"/>
      <c r="F828" s="23"/>
      <c r="G828" s="23"/>
      <c r="Z828" s="23"/>
      <c r="AA828" s="23"/>
      <c r="AB828" s="23"/>
    </row>
    <row r="829" spans="2:28" ht="17.25" customHeight="1">
      <c r="B829" s="23"/>
      <c r="C829" s="23"/>
      <c r="D829" s="23"/>
      <c r="E829" s="23"/>
      <c r="F829" s="23"/>
      <c r="G829" s="23"/>
      <c r="Z829" s="23"/>
      <c r="AA829" s="23"/>
      <c r="AB829" s="23"/>
    </row>
    <row r="830" spans="2:28" ht="17.25" customHeight="1">
      <c r="B830" s="23"/>
      <c r="C830" s="23"/>
      <c r="D830" s="23"/>
      <c r="E830" s="23"/>
      <c r="F830" s="23"/>
      <c r="G830" s="23"/>
      <c r="Z830" s="23"/>
      <c r="AA830" s="23"/>
      <c r="AB830" s="23"/>
    </row>
    <row r="831" spans="2:28" ht="17.25" customHeight="1">
      <c r="B831" s="23"/>
      <c r="C831" s="23"/>
      <c r="D831" s="23"/>
      <c r="E831" s="23"/>
      <c r="F831" s="23"/>
      <c r="G831" s="23"/>
      <c r="Z831" s="23"/>
      <c r="AA831" s="23"/>
      <c r="AB831" s="23"/>
    </row>
    <row r="832" spans="2:28" ht="17.25" customHeight="1">
      <c r="B832" s="23"/>
      <c r="C832" s="23"/>
      <c r="D832" s="23"/>
      <c r="E832" s="23"/>
      <c r="F832" s="23"/>
      <c r="G832" s="23"/>
      <c r="Z832" s="23"/>
      <c r="AA832" s="23"/>
      <c r="AB832" s="23"/>
    </row>
    <row r="833" spans="2:28" ht="17.25" customHeight="1">
      <c r="B833" s="23"/>
      <c r="C833" s="23"/>
      <c r="D833" s="23"/>
      <c r="E833" s="23"/>
      <c r="F833" s="23"/>
      <c r="G833" s="23"/>
      <c r="Z833" s="23"/>
      <c r="AA833" s="23"/>
      <c r="AB833" s="23"/>
    </row>
    <row r="834" spans="2:28" ht="17.25" customHeight="1">
      <c r="B834" s="23"/>
      <c r="C834" s="23"/>
      <c r="D834" s="23"/>
      <c r="E834" s="23"/>
      <c r="F834" s="23"/>
      <c r="G834" s="23"/>
      <c r="Z834" s="23"/>
      <c r="AA834" s="23"/>
      <c r="AB834" s="23"/>
    </row>
    <row r="835" spans="2:28" ht="17.25" customHeight="1">
      <c r="B835" s="23"/>
      <c r="C835" s="23"/>
      <c r="D835" s="23"/>
      <c r="E835" s="23"/>
      <c r="F835" s="23"/>
      <c r="G835" s="23"/>
      <c r="Z835" s="23"/>
      <c r="AA835" s="23"/>
      <c r="AB835" s="23"/>
    </row>
    <row r="836" spans="2:28" ht="17.25" customHeight="1">
      <c r="B836" s="23"/>
      <c r="C836" s="23"/>
      <c r="D836" s="23"/>
      <c r="E836" s="23"/>
      <c r="F836" s="23"/>
      <c r="G836" s="23"/>
      <c r="Z836" s="23"/>
      <c r="AA836" s="23"/>
      <c r="AB836" s="23"/>
    </row>
    <row r="837" spans="2:28" ht="17.25" customHeight="1">
      <c r="B837" s="23"/>
      <c r="C837" s="23"/>
      <c r="D837" s="23"/>
      <c r="E837" s="23"/>
      <c r="F837" s="23"/>
      <c r="G837" s="23"/>
      <c r="Z837" s="23"/>
      <c r="AA837" s="23"/>
      <c r="AB837" s="23"/>
    </row>
    <row r="838" spans="2:28" ht="17.25" customHeight="1">
      <c r="B838" s="23"/>
      <c r="C838" s="23"/>
      <c r="D838" s="23"/>
      <c r="E838" s="23"/>
      <c r="F838" s="23"/>
      <c r="G838" s="23"/>
      <c r="Z838" s="23"/>
      <c r="AA838" s="23"/>
      <c r="AB838" s="23"/>
    </row>
    <row r="839" spans="2:28" ht="17.25" customHeight="1">
      <c r="B839" s="23"/>
      <c r="C839" s="23"/>
      <c r="D839" s="23"/>
      <c r="E839" s="23"/>
      <c r="F839" s="23"/>
      <c r="G839" s="23"/>
      <c r="Z839" s="23"/>
      <c r="AA839" s="23"/>
      <c r="AB839" s="23"/>
    </row>
    <row r="840" spans="2:28" ht="17.25" customHeight="1">
      <c r="B840" s="23"/>
      <c r="C840" s="23"/>
      <c r="D840" s="23"/>
      <c r="E840" s="23"/>
      <c r="F840" s="23"/>
      <c r="G840" s="23"/>
      <c r="Z840" s="23"/>
      <c r="AA840" s="23"/>
      <c r="AB840" s="23"/>
    </row>
    <row r="841" spans="2:28" ht="17.25" customHeight="1">
      <c r="B841" s="23"/>
      <c r="C841" s="23"/>
      <c r="D841" s="23"/>
      <c r="E841" s="23"/>
      <c r="F841" s="23"/>
      <c r="G841" s="23"/>
      <c r="Z841" s="23"/>
      <c r="AA841" s="23"/>
      <c r="AB841" s="23"/>
    </row>
    <row r="842" spans="2:28" ht="17.25" customHeight="1">
      <c r="B842" s="23"/>
      <c r="C842" s="23"/>
      <c r="D842" s="23"/>
      <c r="E842" s="23"/>
      <c r="F842" s="23"/>
      <c r="G842" s="23"/>
      <c r="Z842" s="23"/>
      <c r="AA842" s="23"/>
      <c r="AB842" s="23"/>
    </row>
    <row r="843" spans="2:28" ht="17.25" customHeight="1">
      <c r="B843" s="23"/>
      <c r="C843" s="23"/>
      <c r="D843" s="23"/>
      <c r="E843" s="23"/>
      <c r="F843" s="23"/>
      <c r="G843" s="23"/>
      <c r="Z843" s="23"/>
      <c r="AA843" s="23"/>
      <c r="AB843" s="23"/>
    </row>
    <row r="844" spans="2:28" ht="17.25" customHeight="1">
      <c r="B844" s="23"/>
      <c r="C844" s="23"/>
      <c r="D844" s="23"/>
      <c r="E844" s="23"/>
      <c r="F844" s="23"/>
      <c r="G844" s="23"/>
      <c r="Z844" s="23"/>
      <c r="AA844" s="23"/>
      <c r="AB844" s="23"/>
    </row>
    <row r="845" spans="2:28" ht="17.25" customHeight="1">
      <c r="B845" s="23"/>
      <c r="C845" s="23"/>
      <c r="D845" s="23"/>
      <c r="E845" s="23"/>
      <c r="F845" s="23"/>
      <c r="G845" s="23"/>
      <c r="Z845" s="23"/>
      <c r="AA845" s="23"/>
      <c r="AB845" s="23"/>
    </row>
    <row r="846" spans="2:28" ht="17.25" customHeight="1">
      <c r="B846" s="23"/>
      <c r="C846" s="23"/>
      <c r="D846" s="23"/>
      <c r="E846" s="23"/>
      <c r="F846" s="23"/>
      <c r="G846" s="23"/>
      <c r="Z846" s="23"/>
      <c r="AA846" s="23"/>
      <c r="AB846" s="23"/>
    </row>
    <row r="847" spans="2:28" ht="17.25" customHeight="1">
      <c r="B847" s="23"/>
      <c r="C847" s="23"/>
      <c r="D847" s="23"/>
      <c r="E847" s="23"/>
      <c r="F847" s="23"/>
      <c r="G847" s="23"/>
      <c r="Z847" s="23"/>
      <c r="AA847" s="23"/>
      <c r="AB847" s="23"/>
    </row>
    <row r="848" spans="2:28" ht="17.25" customHeight="1">
      <c r="B848" s="23"/>
      <c r="C848" s="23"/>
      <c r="D848" s="23"/>
      <c r="E848" s="23"/>
      <c r="F848" s="23"/>
      <c r="G848" s="23"/>
      <c r="Z848" s="23"/>
      <c r="AA848" s="23"/>
      <c r="AB848" s="23"/>
    </row>
    <row r="849" spans="2:28" ht="17.25" customHeight="1">
      <c r="B849" s="23"/>
      <c r="C849" s="23"/>
      <c r="D849" s="23"/>
      <c r="E849" s="23"/>
      <c r="F849" s="23"/>
      <c r="G849" s="23"/>
      <c r="Z849" s="23"/>
      <c r="AA849" s="23"/>
      <c r="AB849" s="23"/>
    </row>
    <row r="850" spans="2:28" ht="17.25" customHeight="1">
      <c r="B850" s="23"/>
      <c r="C850" s="23"/>
      <c r="D850" s="23"/>
      <c r="E850" s="23"/>
      <c r="F850" s="23"/>
      <c r="G850" s="23"/>
      <c r="Z850" s="23"/>
      <c r="AA850" s="23"/>
      <c r="AB850" s="23"/>
    </row>
    <row r="851" spans="2:28" ht="17.25" customHeight="1">
      <c r="B851" s="23"/>
      <c r="C851" s="23"/>
      <c r="D851" s="23"/>
      <c r="E851" s="23"/>
      <c r="F851" s="23"/>
      <c r="G851" s="23"/>
      <c r="Z851" s="23"/>
      <c r="AA851" s="23"/>
      <c r="AB851" s="23"/>
    </row>
    <row r="852" spans="2:28" ht="17.25" customHeight="1">
      <c r="B852" s="23"/>
      <c r="C852" s="23"/>
      <c r="D852" s="23"/>
      <c r="E852" s="23"/>
      <c r="F852" s="23"/>
      <c r="G852" s="23"/>
      <c r="Z852" s="23"/>
      <c r="AA852" s="23"/>
      <c r="AB852" s="23"/>
    </row>
    <row r="853" spans="2:28" ht="17.25" customHeight="1">
      <c r="B853" s="23"/>
      <c r="C853" s="23"/>
      <c r="D853" s="23"/>
      <c r="E853" s="23"/>
      <c r="F853" s="23"/>
      <c r="G853" s="23"/>
      <c r="Z853" s="23"/>
      <c r="AA853" s="23"/>
      <c r="AB853" s="23"/>
    </row>
    <row r="854" spans="2:28" ht="17.25" customHeight="1">
      <c r="B854" s="23"/>
      <c r="C854" s="23"/>
      <c r="D854" s="23"/>
      <c r="E854" s="23"/>
      <c r="F854" s="23"/>
      <c r="G854" s="23"/>
      <c r="Z854" s="23"/>
      <c r="AA854" s="23"/>
      <c r="AB854" s="23"/>
    </row>
    <row r="855" spans="2:28" ht="17.25" customHeight="1">
      <c r="B855" s="23"/>
      <c r="C855" s="23"/>
      <c r="D855" s="23"/>
      <c r="E855" s="23"/>
      <c r="F855" s="23"/>
      <c r="G855" s="23"/>
      <c r="Z855" s="23"/>
      <c r="AA855" s="23"/>
      <c r="AB855" s="23"/>
    </row>
    <row r="856" spans="2:28" ht="17.25" customHeight="1">
      <c r="B856" s="23"/>
      <c r="C856" s="23"/>
      <c r="D856" s="23"/>
      <c r="E856" s="23"/>
      <c r="F856" s="23"/>
      <c r="G856" s="23"/>
      <c r="Z856" s="23"/>
      <c r="AA856" s="23"/>
      <c r="AB856" s="23"/>
    </row>
    <row r="857" spans="2:28" ht="17.25" customHeight="1">
      <c r="B857" s="23"/>
      <c r="C857" s="23"/>
      <c r="D857" s="23"/>
      <c r="E857" s="23"/>
      <c r="F857" s="23"/>
      <c r="G857" s="23"/>
      <c r="Z857" s="23"/>
      <c r="AA857" s="23"/>
      <c r="AB857" s="23"/>
    </row>
    <row r="858" spans="2:28" ht="17.25" customHeight="1">
      <c r="B858" s="23"/>
      <c r="C858" s="23"/>
      <c r="D858" s="23"/>
      <c r="E858" s="23"/>
      <c r="F858" s="23"/>
      <c r="G858" s="23"/>
      <c r="Z858" s="23"/>
      <c r="AA858" s="23"/>
      <c r="AB858" s="23"/>
    </row>
    <row r="859" spans="2:28" ht="17.25" customHeight="1">
      <c r="B859" s="23"/>
      <c r="C859" s="23"/>
      <c r="D859" s="23"/>
      <c r="E859" s="23"/>
      <c r="F859" s="23"/>
      <c r="G859" s="23"/>
      <c r="Z859" s="23"/>
      <c r="AA859" s="23"/>
      <c r="AB859" s="23"/>
    </row>
    <row r="860" spans="2:28" ht="17.25" customHeight="1">
      <c r="B860" s="23"/>
      <c r="C860" s="23"/>
      <c r="D860" s="23"/>
      <c r="E860" s="23"/>
      <c r="F860" s="23"/>
      <c r="G860" s="23"/>
      <c r="Z860" s="23"/>
      <c r="AA860" s="23"/>
      <c r="AB860" s="23"/>
    </row>
    <row r="861" spans="2:28" ht="17.25" customHeight="1">
      <c r="B861" s="23"/>
      <c r="C861" s="23"/>
      <c r="D861" s="23"/>
      <c r="E861" s="23"/>
      <c r="F861" s="23"/>
      <c r="G861" s="23"/>
      <c r="Z861" s="23"/>
      <c r="AA861" s="23"/>
      <c r="AB861" s="23"/>
    </row>
    <row r="862" spans="2:28" ht="17.25" customHeight="1">
      <c r="B862" s="23"/>
      <c r="C862" s="23"/>
      <c r="D862" s="23"/>
      <c r="E862" s="23"/>
      <c r="F862" s="23"/>
      <c r="G862" s="23"/>
      <c r="Z862" s="23"/>
      <c r="AA862" s="23"/>
      <c r="AB862" s="23"/>
    </row>
    <row r="863" spans="2:28" ht="17.25" customHeight="1">
      <c r="B863" s="23"/>
      <c r="C863" s="23"/>
      <c r="D863" s="23"/>
      <c r="E863" s="23"/>
      <c r="F863" s="23"/>
      <c r="G863" s="23"/>
      <c r="Z863" s="23"/>
      <c r="AA863" s="23"/>
      <c r="AB863" s="23"/>
    </row>
    <row r="864" spans="2:28" ht="17.25" customHeight="1">
      <c r="B864" s="23"/>
      <c r="C864" s="23"/>
      <c r="D864" s="23"/>
      <c r="E864" s="23"/>
      <c r="F864" s="23"/>
      <c r="G864" s="23"/>
      <c r="Z864" s="23"/>
      <c r="AA864" s="23"/>
      <c r="AB864" s="23"/>
    </row>
    <row r="865" spans="2:28" ht="17.25" customHeight="1">
      <c r="B865" s="23"/>
      <c r="C865" s="23"/>
      <c r="D865" s="23"/>
      <c r="E865" s="23"/>
      <c r="F865" s="23"/>
      <c r="G865" s="23"/>
      <c r="Z865" s="23"/>
      <c r="AA865" s="23"/>
      <c r="AB865" s="23"/>
    </row>
    <row r="866" spans="2:28" ht="17.25" customHeight="1">
      <c r="B866" s="23"/>
      <c r="C866" s="23"/>
      <c r="D866" s="23"/>
      <c r="E866" s="23"/>
      <c r="F866" s="23"/>
      <c r="G866" s="23"/>
      <c r="Z866" s="23"/>
      <c r="AA866" s="23"/>
      <c r="AB866" s="23"/>
    </row>
    <row r="867" spans="2:28" ht="17.25" customHeight="1">
      <c r="B867" s="23"/>
      <c r="C867" s="23"/>
      <c r="D867" s="23"/>
      <c r="E867" s="23"/>
      <c r="F867" s="23"/>
      <c r="G867" s="23"/>
      <c r="Z867" s="23"/>
      <c r="AA867" s="23"/>
      <c r="AB867" s="23"/>
    </row>
    <row r="868" spans="2:28" ht="17.25" customHeight="1">
      <c r="B868" s="23"/>
      <c r="C868" s="23"/>
      <c r="D868" s="23"/>
      <c r="E868" s="23"/>
      <c r="F868" s="23"/>
      <c r="G868" s="23"/>
      <c r="Z868" s="23"/>
      <c r="AA868" s="23"/>
      <c r="AB868" s="23"/>
    </row>
    <row r="869" spans="2:28" ht="17.25" customHeight="1">
      <c r="B869" s="23"/>
      <c r="C869" s="23"/>
      <c r="D869" s="23"/>
      <c r="E869" s="23"/>
      <c r="F869" s="23"/>
      <c r="G869" s="23"/>
      <c r="Z869" s="23"/>
      <c r="AA869" s="23"/>
      <c r="AB869" s="23"/>
    </row>
    <row r="870" spans="2:28" ht="17.25" customHeight="1">
      <c r="B870" s="23"/>
      <c r="C870" s="23"/>
      <c r="D870" s="23"/>
      <c r="E870" s="23"/>
      <c r="F870" s="23"/>
      <c r="G870" s="23"/>
      <c r="Z870" s="23"/>
      <c r="AA870" s="23"/>
      <c r="AB870" s="23"/>
    </row>
    <row r="871" spans="2:28" ht="17.25" customHeight="1">
      <c r="B871" s="23"/>
      <c r="C871" s="23"/>
      <c r="D871" s="23"/>
      <c r="E871" s="23"/>
      <c r="F871" s="23"/>
      <c r="G871" s="23"/>
      <c r="Z871" s="23"/>
      <c r="AA871" s="23"/>
      <c r="AB871" s="23"/>
    </row>
    <row r="872" spans="2:28" ht="17.25" customHeight="1">
      <c r="B872" s="23"/>
      <c r="C872" s="23"/>
      <c r="D872" s="23"/>
      <c r="E872" s="23"/>
      <c r="F872" s="23"/>
      <c r="G872" s="23"/>
      <c r="Z872" s="23"/>
      <c r="AA872" s="23"/>
      <c r="AB872" s="23"/>
    </row>
    <row r="873" spans="2:28" ht="17.25" customHeight="1">
      <c r="B873" s="23"/>
      <c r="C873" s="23"/>
      <c r="D873" s="23"/>
      <c r="E873" s="23"/>
      <c r="F873" s="23"/>
      <c r="G873" s="23"/>
      <c r="Z873" s="23"/>
      <c r="AA873" s="23"/>
      <c r="AB873" s="23"/>
    </row>
    <row r="874" spans="2:28" ht="17.25" customHeight="1">
      <c r="B874" s="23"/>
      <c r="C874" s="23"/>
      <c r="D874" s="23"/>
      <c r="E874" s="23"/>
      <c r="F874" s="23"/>
      <c r="G874" s="23"/>
      <c r="Z874" s="23"/>
      <c r="AA874" s="23"/>
      <c r="AB874" s="23"/>
    </row>
    <row r="875" spans="2:28" ht="17.25" customHeight="1">
      <c r="B875" s="23"/>
      <c r="C875" s="23"/>
      <c r="D875" s="23"/>
      <c r="E875" s="23"/>
      <c r="F875" s="23"/>
      <c r="G875" s="23"/>
      <c r="Z875" s="23"/>
      <c r="AA875" s="23"/>
      <c r="AB875" s="23"/>
    </row>
    <row r="876" spans="2:28" ht="17.25" customHeight="1">
      <c r="B876" s="23"/>
      <c r="C876" s="23"/>
      <c r="D876" s="23"/>
      <c r="E876" s="23"/>
      <c r="F876" s="23"/>
      <c r="G876" s="23"/>
      <c r="Z876" s="23"/>
      <c r="AA876" s="23"/>
      <c r="AB876" s="23"/>
    </row>
    <row r="877" spans="2:28" ht="17.25" customHeight="1">
      <c r="B877" s="23"/>
      <c r="C877" s="23"/>
      <c r="D877" s="23"/>
      <c r="E877" s="23"/>
      <c r="F877" s="23"/>
      <c r="G877" s="23"/>
      <c r="Z877" s="23"/>
      <c r="AA877" s="23"/>
      <c r="AB877" s="23"/>
    </row>
    <row r="878" spans="2:28" ht="17.25" customHeight="1">
      <c r="B878" s="23"/>
      <c r="C878" s="23"/>
      <c r="D878" s="23"/>
      <c r="E878" s="23"/>
      <c r="F878" s="23"/>
      <c r="G878" s="23"/>
      <c r="Z878" s="23"/>
      <c r="AA878" s="23"/>
      <c r="AB878" s="23"/>
    </row>
    <row r="879" spans="2:28" ht="17.25" customHeight="1">
      <c r="B879" s="23"/>
      <c r="C879" s="23"/>
      <c r="D879" s="23"/>
      <c r="E879" s="23"/>
      <c r="F879" s="23"/>
      <c r="G879" s="23"/>
      <c r="Z879" s="23"/>
      <c r="AA879" s="23"/>
      <c r="AB879" s="23"/>
    </row>
    <row r="880" spans="2:28" ht="17.25" customHeight="1">
      <c r="B880" s="23"/>
      <c r="C880" s="23"/>
      <c r="D880" s="23"/>
      <c r="E880" s="23"/>
      <c r="F880" s="23"/>
      <c r="G880" s="23"/>
      <c r="Z880" s="23"/>
      <c r="AA880" s="23"/>
      <c r="AB880" s="23"/>
    </row>
    <row r="881" spans="2:28" ht="17.25" customHeight="1">
      <c r="B881" s="23"/>
      <c r="C881" s="23"/>
      <c r="D881" s="23"/>
      <c r="E881" s="23"/>
      <c r="F881" s="23"/>
      <c r="G881" s="23"/>
      <c r="Z881" s="23"/>
      <c r="AA881" s="23"/>
      <c r="AB881" s="23"/>
    </row>
    <row r="882" spans="2:28" ht="17.25" customHeight="1">
      <c r="B882" s="23"/>
      <c r="C882" s="23"/>
      <c r="D882" s="23"/>
      <c r="E882" s="23"/>
      <c r="F882" s="23"/>
      <c r="G882" s="23"/>
      <c r="Z882" s="23"/>
      <c r="AA882" s="23"/>
      <c r="AB882" s="23"/>
    </row>
    <row r="883" spans="2:28" ht="17.25" customHeight="1">
      <c r="B883" s="23"/>
      <c r="C883" s="23"/>
      <c r="D883" s="23"/>
      <c r="E883" s="23"/>
      <c r="F883" s="23"/>
      <c r="G883" s="23"/>
      <c r="Z883" s="23"/>
      <c r="AA883" s="23"/>
      <c r="AB883" s="23"/>
    </row>
    <row r="884" spans="2:28" ht="17.25" customHeight="1">
      <c r="B884" s="23"/>
      <c r="C884" s="23"/>
      <c r="D884" s="23"/>
      <c r="E884" s="23"/>
      <c r="F884" s="23"/>
      <c r="G884" s="23"/>
      <c r="Z884" s="23"/>
      <c r="AA884" s="23"/>
      <c r="AB884" s="23"/>
    </row>
    <row r="885" spans="2:28" ht="17.25" customHeight="1">
      <c r="B885" s="23"/>
      <c r="C885" s="23"/>
      <c r="D885" s="23"/>
      <c r="E885" s="23"/>
      <c r="F885" s="23"/>
      <c r="G885" s="23"/>
      <c r="Z885" s="23"/>
      <c r="AA885" s="23"/>
      <c r="AB885" s="23"/>
    </row>
    <row r="886" spans="2:28" ht="17.25" customHeight="1">
      <c r="B886" s="23"/>
      <c r="C886" s="23"/>
      <c r="D886" s="23"/>
      <c r="E886" s="23"/>
      <c r="F886" s="23"/>
      <c r="G886" s="23"/>
      <c r="Z886" s="23"/>
      <c r="AA886" s="23"/>
      <c r="AB886" s="23"/>
    </row>
    <row r="887" spans="2:28" ht="17.25" customHeight="1">
      <c r="B887" s="23"/>
      <c r="C887" s="23"/>
      <c r="D887" s="23"/>
      <c r="E887" s="23"/>
      <c r="F887" s="23"/>
      <c r="G887" s="23"/>
      <c r="Z887" s="23"/>
      <c r="AA887" s="23"/>
      <c r="AB887" s="23"/>
    </row>
    <row r="888" spans="2:28" ht="17.25" customHeight="1">
      <c r="B888" s="23"/>
      <c r="C888" s="23"/>
      <c r="D888" s="23"/>
      <c r="E888" s="23"/>
      <c r="F888" s="23"/>
      <c r="G888" s="23"/>
      <c r="Z888" s="23"/>
      <c r="AA888" s="23"/>
      <c r="AB888" s="23"/>
    </row>
    <row r="889" spans="2:28" ht="17.25" customHeight="1">
      <c r="B889" s="23"/>
      <c r="C889" s="23"/>
      <c r="D889" s="23"/>
      <c r="E889" s="23"/>
      <c r="F889" s="23"/>
      <c r="G889" s="23"/>
      <c r="Z889" s="23"/>
      <c r="AA889" s="23"/>
      <c r="AB889" s="23"/>
    </row>
    <row r="890" spans="2:28" ht="17.25" customHeight="1">
      <c r="B890" s="23"/>
      <c r="C890" s="23"/>
      <c r="D890" s="23"/>
      <c r="E890" s="23"/>
      <c r="F890" s="23"/>
      <c r="G890" s="23"/>
      <c r="Z890" s="23"/>
      <c r="AA890" s="23"/>
      <c r="AB890" s="23"/>
    </row>
    <row r="891" spans="2:28" ht="17.25" customHeight="1">
      <c r="B891" s="23"/>
      <c r="C891" s="23"/>
      <c r="D891" s="23"/>
      <c r="E891" s="23"/>
      <c r="F891" s="23"/>
      <c r="G891" s="23"/>
      <c r="Z891" s="23"/>
      <c r="AA891" s="23"/>
      <c r="AB891" s="23"/>
    </row>
    <row r="892" spans="2:28" ht="17.25" customHeight="1">
      <c r="B892" s="23"/>
      <c r="C892" s="23"/>
      <c r="D892" s="23"/>
      <c r="E892" s="23"/>
      <c r="F892" s="23"/>
      <c r="G892" s="23"/>
      <c r="Z892" s="23"/>
      <c r="AA892" s="23"/>
      <c r="AB892" s="23"/>
    </row>
    <row r="893" spans="2:28" ht="17.25" customHeight="1">
      <c r="B893" s="23"/>
      <c r="C893" s="23"/>
      <c r="D893" s="23"/>
      <c r="E893" s="23"/>
      <c r="F893" s="23"/>
      <c r="G893" s="23"/>
      <c r="Z893" s="23"/>
      <c r="AA893" s="23"/>
      <c r="AB893" s="23"/>
    </row>
    <row r="894" spans="2:28" ht="17.25" customHeight="1">
      <c r="B894" s="23"/>
      <c r="C894" s="23"/>
      <c r="D894" s="23"/>
      <c r="E894" s="23"/>
      <c r="F894" s="23"/>
      <c r="G894" s="23"/>
      <c r="Z894" s="23"/>
      <c r="AA894" s="23"/>
      <c r="AB894" s="23"/>
    </row>
    <row r="895" spans="2:28" ht="17.25" customHeight="1">
      <c r="B895" s="23"/>
      <c r="C895" s="23"/>
      <c r="D895" s="23"/>
      <c r="E895" s="23"/>
      <c r="F895" s="23"/>
      <c r="G895" s="23"/>
      <c r="Z895" s="23"/>
      <c r="AA895" s="23"/>
      <c r="AB895" s="23"/>
    </row>
    <row r="896" spans="2:28" ht="17.25" customHeight="1">
      <c r="B896" s="23"/>
      <c r="C896" s="23"/>
      <c r="D896" s="23"/>
      <c r="E896" s="23"/>
      <c r="F896" s="23"/>
      <c r="G896" s="23"/>
      <c r="Z896" s="23"/>
      <c r="AA896" s="23"/>
      <c r="AB896" s="23"/>
    </row>
    <row r="897" spans="2:28" ht="17.25" customHeight="1">
      <c r="B897" s="23"/>
      <c r="C897" s="23"/>
      <c r="D897" s="23"/>
      <c r="E897" s="23"/>
      <c r="F897" s="23"/>
      <c r="G897" s="23"/>
      <c r="Z897" s="23"/>
      <c r="AA897" s="23"/>
      <c r="AB897" s="23"/>
    </row>
    <row r="898" spans="2:28" ht="17.25" customHeight="1">
      <c r="B898" s="23"/>
      <c r="C898" s="23"/>
      <c r="D898" s="23"/>
      <c r="E898" s="23"/>
      <c r="F898" s="23"/>
      <c r="G898" s="23"/>
      <c r="Z898" s="23"/>
      <c r="AA898" s="23"/>
      <c r="AB898" s="23"/>
    </row>
    <row r="899" spans="2:28" ht="17.25" customHeight="1">
      <c r="B899" s="23"/>
      <c r="C899" s="23"/>
      <c r="D899" s="23"/>
      <c r="E899" s="23"/>
      <c r="F899" s="23"/>
      <c r="G899" s="23"/>
      <c r="Z899" s="23"/>
      <c r="AA899" s="23"/>
      <c r="AB899" s="23"/>
    </row>
    <row r="900" spans="2:28" ht="17.25" customHeight="1">
      <c r="B900" s="23"/>
      <c r="C900" s="23"/>
      <c r="D900" s="23"/>
      <c r="E900" s="23"/>
      <c r="F900" s="23"/>
      <c r="G900" s="23"/>
      <c r="Z900" s="23"/>
      <c r="AA900" s="23"/>
      <c r="AB900" s="23"/>
    </row>
    <row r="901" spans="2:28" ht="17.25" customHeight="1">
      <c r="B901" s="23"/>
      <c r="C901" s="23"/>
      <c r="D901" s="23"/>
      <c r="E901" s="23"/>
      <c r="F901" s="23"/>
      <c r="G901" s="23"/>
      <c r="Z901" s="23"/>
      <c r="AA901" s="23"/>
      <c r="AB901" s="23"/>
    </row>
    <row r="902" spans="2:28" ht="17.25" customHeight="1">
      <c r="B902" s="23"/>
      <c r="C902" s="23"/>
      <c r="D902" s="23"/>
      <c r="E902" s="23"/>
      <c r="F902" s="23"/>
      <c r="G902" s="23"/>
      <c r="Z902" s="23"/>
      <c r="AA902" s="23"/>
      <c r="AB902" s="23"/>
    </row>
    <row r="903" spans="2:28" ht="17.25" customHeight="1">
      <c r="B903" s="23"/>
      <c r="C903" s="23"/>
      <c r="D903" s="23"/>
      <c r="E903" s="23"/>
      <c r="F903" s="23"/>
      <c r="G903" s="23"/>
      <c r="Z903" s="23"/>
      <c r="AA903" s="23"/>
      <c r="AB903" s="23"/>
    </row>
    <row r="904" spans="2:28" ht="17.25" customHeight="1">
      <c r="B904" s="23"/>
      <c r="C904" s="23"/>
      <c r="D904" s="23"/>
      <c r="E904" s="23"/>
      <c r="F904" s="23"/>
      <c r="G904" s="23"/>
      <c r="Z904" s="23"/>
      <c r="AA904" s="23"/>
      <c r="AB904" s="23"/>
    </row>
    <row r="905" spans="2:28" ht="17.25" customHeight="1">
      <c r="B905" s="23"/>
      <c r="C905" s="23"/>
      <c r="D905" s="23"/>
      <c r="E905" s="23"/>
      <c r="F905" s="23"/>
      <c r="G905" s="23"/>
      <c r="Z905" s="23"/>
      <c r="AA905" s="23"/>
      <c r="AB905" s="23"/>
    </row>
    <row r="906" spans="2:28" ht="17.25" customHeight="1">
      <c r="B906" s="23"/>
      <c r="C906" s="23"/>
      <c r="D906" s="23"/>
      <c r="E906" s="23"/>
      <c r="F906" s="23"/>
      <c r="G906" s="23"/>
      <c r="Z906" s="23"/>
      <c r="AA906" s="23"/>
      <c r="AB906" s="23"/>
    </row>
    <row r="907" spans="2:28" ht="17.25" customHeight="1">
      <c r="B907" s="23"/>
      <c r="C907" s="23"/>
      <c r="D907" s="23"/>
      <c r="E907" s="23"/>
      <c r="F907" s="23"/>
      <c r="G907" s="23"/>
      <c r="Z907" s="23"/>
      <c r="AA907" s="23"/>
      <c r="AB907" s="23"/>
    </row>
    <row r="908" spans="2:28" ht="17.25" customHeight="1">
      <c r="B908" s="23"/>
      <c r="C908" s="23"/>
      <c r="D908" s="23"/>
      <c r="E908" s="23"/>
      <c r="F908" s="23"/>
      <c r="G908" s="23"/>
      <c r="Z908" s="23"/>
      <c r="AA908" s="23"/>
      <c r="AB908" s="23"/>
    </row>
    <row r="909" spans="2:28" ht="17.25" customHeight="1">
      <c r="B909" s="23"/>
      <c r="C909" s="23"/>
      <c r="D909" s="23"/>
      <c r="E909" s="23"/>
      <c r="F909" s="23"/>
      <c r="G909" s="23"/>
      <c r="Z909" s="23"/>
      <c r="AA909" s="23"/>
      <c r="AB909" s="23"/>
    </row>
    <row r="910" spans="2:28" ht="17.25" customHeight="1">
      <c r="B910" s="23"/>
      <c r="C910" s="23"/>
      <c r="D910" s="23"/>
      <c r="E910" s="23"/>
      <c r="F910" s="23"/>
      <c r="G910" s="23"/>
      <c r="Z910" s="23"/>
      <c r="AA910" s="23"/>
      <c r="AB910" s="23"/>
    </row>
    <row r="911" spans="2:28" ht="17.25" customHeight="1">
      <c r="B911" s="23"/>
      <c r="C911" s="23"/>
      <c r="D911" s="23"/>
      <c r="E911" s="23"/>
      <c r="F911" s="23"/>
      <c r="G911" s="23"/>
      <c r="Z911" s="23"/>
      <c r="AA911" s="23"/>
      <c r="AB911" s="23"/>
    </row>
    <row r="912" spans="2:28" ht="17.25" customHeight="1">
      <c r="B912" s="23"/>
      <c r="C912" s="23"/>
      <c r="D912" s="23"/>
      <c r="E912" s="23"/>
      <c r="F912" s="23"/>
      <c r="G912" s="23"/>
      <c r="Z912" s="23"/>
      <c r="AA912" s="23"/>
      <c r="AB912" s="23"/>
    </row>
    <row r="913" spans="2:28" ht="17.25" customHeight="1">
      <c r="B913" s="23"/>
      <c r="C913" s="23"/>
      <c r="D913" s="23"/>
      <c r="E913" s="23"/>
      <c r="F913" s="23"/>
      <c r="G913" s="23"/>
      <c r="Z913" s="23"/>
      <c r="AA913" s="23"/>
      <c r="AB913" s="23"/>
    </row>
    <row r="914" spans="2:28" ht="17.25" customHeight="1">
      <c r="B914" s="23"/>
      <c r="C914" s="23"/>
      <c r="D914" s="23"/>
      <c r="E914" s="23"/>
      <c r="F914" s="23"/>
      <c r="G914" s="23"/>
      <c r="Z914" s="23"/>
      <c r="AA914" s="23"/>
      <c r="AB914" s="23"/>
    </row>
    <row r="915" spans="2:28" ht="17.25" customHeight="1">
      <c r="B915" s="23"/>
      <c r="C915" s="23"/>
      <c r="D915" s="23"/>
      <c r="E915" s="23"/>
      <c r="F915" s="23"/>
      <c r="G915" s="23"/>
      <c r="Z915" s="23"/>
      <c r="AA915" s="23"/>
      <c r="AB915" s="23"/>
    </row>
    <row r="916" spans="2:28" ht="17.25" customHeight="1">
      <c r="B916" s="23"/>
      <c r="C916" s="23"/>
      <c r="D916" s="23"/>
      <c r="E916" s="23"/>
      <c r="F916" s="23"/>
      <c r="G916" s="23"/>
      <c r="Z916" s="23"/>
      <c r="AA916" s="23"/>
      <c r="AB916" s="23"/>
    </row>
    <row r="917" spans="2:28" ht="17.25" customHeight="1">
      <c r="B917" s="23"/>
      <c r="C917" s="23"/>
      <c r="D917" s="23"/>
      <c r="E917" s="23"/>
      <c r="F917" s="23"/>
      <c r="G917" s="23"/>
      <c r="Z917" s="23"/>
      <c r="AA917" s="23"/>
      <c r="AB917" s="23"/>
    </row>
    <row r="918" spans="2:28" ht="17.25" customHeight="1">
      <c r="B918" s="23"/>
      <c r="C918" s="23"/>
      <c r="D918" s="23"/>
      <c r="E918" s="23"/>
      <c r="F918" s="23"/>
      <c r="G918" s="23"/>
      <c r="Z918" s="23"/>
      <c r="AA918" s="23"/>
      <c r="AB918" s="23"/>
    </row>
    <row r="919" spans="2:28" ht="17.25" customHeight="1">
      <c r="B919" s="23"/>
      <c r="C919" s="23"/>
      <c r="D919" s="23"/>
      <c r="E919" s="23"/>
      <c r="F919" s="23"/>
      <c r="G919" s="23"/>
      <c r="Z919" s="23"/>
      <c r="AA919" s="23"/>
      <c r="AB919" s="23"/>
    </row>
    <row r="920" spans="2:28" ht="17.25" customHeight="1">
      <c r="B920" s="23"/>
      <c r="C920" s="23"/>
      <c r="D920" s="23"/>
      <c r="E920" s="23"/>
      <c r="F920" s="23"/>
      <c r="G920" s="23"/>
      <c r="Z920" s="23"/>
      <c r="AA920" s="23"/>
      <c r="AB920" s="23"/>
    </row>
    <row r="921" spans="2:28" ht="17.25" customHeight="1">
      <c r="B921" s="23"/>
      <c r="C921" s="23"/>
      <c r="D921" s="23"/>
      <c r="E921" s="23"/>
      <c r="F921" s="23"/>
      <c r="G921" s="23"/>
      <c r="Z921" s="23"/>
      <c r="AA921" s="23"/>
      <c r="AB921" s="23"/>
    </row>
    <row r="922" spans="2:28" ht="17.25" customHeight="1">
      <c r="B922" s="23"/>
      <c r="C922" s="23"/>
      <c r="D922" s="23"/>
      <c r="E922" s="23"/>
      <c r="F922" s="23"/>
      <c r="G922" s="23"/>
      <c r="Z922" s="23"/>
      <c r="AA922" s="23"/>
      <c r="AB922" s="23"/>
    </row>
    <row r="923" spans="2:28" ht="17.25" customHeight="1">
      <c r="B923" s="23"/>
      <c r="C923" s="23"/>
      <c r="D923" s="23"/>
      <c r="E923" s="23"/>
      <c r="F923" s="23"/>
      <c r="G923" s="23"/>
      <c r="Z923" s="23"/>
      <c r="AA923" s="23"/>
      <c r="AB923" s="23"/>
    </row>
    <row r="924" spans="2:28" ht="17.25" customHeight="1">
      <c r="B924" s="23"/>
      <c r="C924" s="23"/>
      <c r="D924" s="23"/>
      <c r="E924" s="23"/>
      <c r="F924" s="23"/>
      <c r="G924" s="23"/>
      <c r="Z924" s="23"/>
      <c r="AA924" s="23"/>
      <c r="AB924" s="23"/>
    </row>
    <row r="925" spans="2:28" ht="17.25" customHeight="1">
      <c r="B925" s="23"/>
      <c r="C925" s="23"/>
      <c r="D925" s="23"/>
      <c r="E925" s="23"/>
      <c r="F925" s="23"/>
      <c r="G925" s="23"/>
      <c r="Z925" s="23"/>
      <c r="AA925" s="23"/>
      <c r="AB925" s="23"/>
    </row>
    <row r="926" spans="2:28" ht="17.25" customHeight="1">
      <c r="B926" s="23"/>
      <c r="C926" s="23"/>
      <c r="D926" s="23"/>
      <c r="E926" s="23"/>
      <c r="F926" s="23"/>
      <c r="G926" s="23"/>
      <c r="Z926" s="23"/>
      <c r="AA926" s="23"/>
      <c r="AB926" s="23"/>
    </row>
    <row r="927" spans="2:28" ht="17.25" customHeight="1">
      <c r="B927" s="23"/>
      <c r="C927" s="23"/>
      <c r="D927" s="23"/>
      <c r="E927" s="23"/>
      <c r="F927" s="23"/>
      <c r="G927" s="23"/>
      <c r="Z927" s="23"/>
      <c r="AA927" s="23"/>
      <c r="AB927" s="23"/>
    </row>
    <row r="928" spans="2:28" ht="17.25" customHeight="1">
      <c r="B928" s="23"/>
      <c r="C928" s="23"/>
      <c r="D928" s="23"/>
      <c r="E928" s="23"/>
      <c r="F928" s="23"/>
      <c r="G928" s="23"/>
      <c r="Z928" s="23"/>
      <c r="AA928" s="23"/>
      <c r="AB928" s="23"/>
    </row>
    <row r="929" spans="2:28" ht="17.25" customHeight="1">
      <c r="B929" s="23"/>
      <c r="C929" s="23"/>
      <c r="D929" s="23"/>
      <c r="E929" s="23"/>
      <c r="F929" s="23"/>
      <c r="G929" s="23"/>
      <c r="Z929" s="23"/>
      <c r="AA929" s="23"/>
      <c r="AB929" s="23"/>
    </row>
    <row r="930" spans="2:28" ht="17.25" customHeight="1">
      <c r="B930" s="23"/>
      <c r="C930" s="23"/>
      <c r="D930" s="23"/>
      <c r="E930" s="23"/>
      <c r="F930" s="23"/>
      <c r="G930" s="23"/>
      <c r="Z930" s="23"/>
      <c r="AA930" s="23"/>
      <c r="AB930" s="23"/>
    </row>
    <row r="931" spans="2:28" ht="17.25" customHeight="1">
      <c r="B931" s="23"/>
      <c r="C931" s="23"/>
      <c r="D931" s="23"/>
      <c r="E931" s="23"/>
      <c r="F931" s="23"/>
      <c r="G931" s="23"/>
      <c r="Z931" s="23"/>
      <c r="AA931" s="23"/>
      <c r="AB931" s="23"/>
    </row>
    <row r="932" spans="2:28" ht="17.25" customHeight="1">
      <c r="B932" s="23"/>
      <c r="C932" s="23"/>
      <c r="D932" s="23"/>
      <c r="E932" s="23"/>
      <c r="F932" s="23"/>
      <c r="G932" s="23"/>
      <c r="Z932" s="23"/>
      <c r="AA932" s="23"/>
      <c r="AB932" s="23"/>
    </row>
    <row r="933" spans="2:28" ht="17.25" customHeight="1">
      <c r="B933" s="23"/>
      <c r="C933" s="23"/>
      <c r="D933" s="23"/>
      <c r="E933" s="23"/>
      <c r="F933" s="23"/>
      <c r="G933" s="23"/>
      <c r="Z933" s="23"/>
      <c r="AA933" s="23"/>
      <c r="AB933" s="23"/>
    </row>
    <row r="934" spans="2:28" ht="17.25" customHeight="1">
      <c r="B934" s="23"/>
      <c r="C934" s="23"/>
      <c r="D934" s="23"/>
      <c r="E934" s="23"/>
      <c r="F934" s="23"/>
      <c r="G934" s="23"/>
      <c r="Z934" s="23"/>
      <c r="AA934" s="23"/>
      <c r="AB934" s="23"/>
    </row>
    <row r="935" spans="2:28" ht="17.25" customHeight="1">
      <c r="B935" s="23"/>
      <c r="C935" s="23"/>
      <c r="D935" s="23"/>
      <c r="E935" s="23"/>
      <c r="F935" s="23"/>
      <c r="G935" s="23"/>
      <c r="Z935" s="23"/>
      <c r="AA935" s="23"/>
      <c r="AB935" s="23"/>
    </row>
    <row r="936" spans="2:28" ht="17.25" customHeight="1">
      <c r="B936" s="23"/>
      <c r="C936" s="23"/>
      <c r="D936" s="23"/>
      <c r="E936" s="23"/>
      <c r="F936" s="23"/>
      <c r="G936" s="23"/>
      <c r="Z936" s="23"/>
      <c r="AA936" s="23"/>
      <c r="AB936" s="23"/>
    </row>
    <row r="937" spans="2:28" ht="17.25" customHeight="1">
      <c r="B937" s="23"/>
      <c r="C937" s="23"/>
      <c r="D937" s="23"/>
      <c r="E937" s="23"/>
      <c r="F937" s="23"/>
      <c r="G937" s="23"/>
      <c r="Z937" s="23"/>
      <c r="AA937" s="23"/>
      <c r="AB937" s="23"/>
    </row>
    <row r="938" spans="2:28" ht="17.25" customHeight="1">
      <c r="B938" s="23"/>
      <c r="C938" s="23"/>
      <c r="D938" s="23"/>
      <c r="E938" s="23"/>
      <c r="F938" s="23"/>
      <c r="G938" s="23"/>
      <c r="Z938" s="23"/>
      <c r="AA938" s="23"/>
      <c r="AB938" s="23"/>
    </row>
    <row r="939" spans="2:28" ht="17.25" customHeight="1">
      <c r="B939" s="23"/>
      <c r="C939" s="23"/>
      <c r="D939" s="23"/>
      <c r="E939" s="23"/>
      <c r="F939" s="23"/>
      <c r="G939" s="23"/>
      <c r="Z939" s="23"/>
      <c r="AA939" s="23"/>
      <c r="AB939" s="23"/>
    </row>
    <row r="940" spans="2:28" ht="17.25" customHeight="1">
      <c r="B940" s="23"/>
      <c r="C940" s="23"/>
      <c r="D940" s="23"/>
      <c r="E940" s="23"/>
      <c r="F940" s="23"/>
      <c r="G940" s="23"/>
      <c r="Z940" s="23"/>
      <c r="AA940" s="23"/>
      <c r="AB940" s="23"/>
    </row>
    <row r="941" spans="2:28" ht="17.25" customHeight="1">
      <c r="B941" s="23"/>
      <c r="C941" s="23"/>
      <c r="D941" s="23"/>
      <c r="E941" s="23"/>
      <c r="F941" s="23"/>
      <c r="G941" s="23"/>
      <c r="Z941" s="23"/>
      <c r="AA941" s="23"/>
      <c r="AB941" s="23"/>
    </row>
    <row r="942" spans="2:28" ht="17.25" customHeight="1">
      <c r="B942" s="23"/>
      <c r="C942" s="23"/>
      <c r="D942" s="23"/>
      <c r="E942" s="23"/>
      <c r="F942" s="23"/>
      <c r="G942" s="23"/>
      <c r="Z942" s="23"/>
      <c r="AA942" s="23"/>
      <c r="AB942" s="23"/>
    </row>
    <row r="943" spans="2:28" ht="17.25" customHeight="1">
      <c r="B943" s="23"/>
      <c r="C943" s="23"/>
      <c r="D943" s="23"/>
      <c r="E943" s="23"/>
      <c r="F943" s="23"/>
      <c r="G943" s="23"/>
      <c r="Z943" s="23"/>
      <c r="AA943" s="23"/>
      <c r="AB943" s="23"/>
    </row>
    <row r="944" spans="2:28" ht="17.25" customHeight="1">
      <c r="B944" s="23"/>
      <c r="C944" s="23"/>
      <c r="D944" s="23"/>
      <c r="E944" s="23"/>
      <c r="F944" s="23"/>
      <c r="G944" s="23"/>
      <c r="Z944" s="23"/>
      <c r="AA944" s="23"/>
      <c r="AB944" s="23"/>
    </row>
    <row r="945" spans="2:28" ht="17.25" customHeight="1">
      <c r="B945" s="23"/>
      <c r="C945" s="23"/>
      <c r="D945" s="23"/>
      <c r="E945" s="23"/>
      <c r="F945" s="23"/>
      <c r="G945" s="23"/>
      <c r="Z945" s="23"/>
      <c r="AA945" s="23"/>
      <c r="AB945" s="23"/>
    </row>
    <row r="946" spans="2:28" ht="17.25" customHeight="1">
      <c r="B946" s="23"/>
      <c r="C946" s="23"/>
      <c r="D946" s="23"/>
      <c r="E946" s="23"/>
      <c r="F946" s="23"/>
      <c r="G946" s="23"/>
      <c r="Z946" s="23"/>
      <c r="AA946" s="23"/>
      <c r="AB946" s="23"/>
    </row>
    <row r="947" spans="2:28" ht="17.25" customHeight="1">
      <c r="B947" s="23"/>
      <c r="C947" s="23"/>
      <c r="D947" s="23"/>
      <c r="E947" s="23"/>
      <c r="F947" s="23"/>
      <c r="G947" s="23"/>
      <c r="Z947" s="23"/>
      <c r="AA947" s="23"/>
      <c r="AB947" s="23"/>
    </row>
    <row r="948" spans="2:28" ht="17.25" customHeight="1">
      <c r="B948" s="23"/>
      <c r="C948" s="23"/>
      <c r="D948" s="23"/>
      <c r="E948" s="23"/>
      <c r="F948" s="23"/>
      <c r="G948" s="23"/>
      <c r="Z948" s="23"/>
      <c r="AA948" s="23"/>
      <c r="AB948" s="23"/>
    </row>
    <row r="949" spans="2:28" ht="17.25" customHeight="1">
      <c r="B949" s="23"/>
      <c r="C949" s="23"/>
      <c r="D949" s="23"/>
      <c r="E949" s="23"/>
      <c r="F949" s="23"/>
      <c r="G949" s="23"/>
      <c r="Z949" s="23"/>
      <c r="AA949" s="23"/>
      <c r="AB949" s="23"/>
    </row>
    <row r="950" spans="2:28" ht="17.25" customHeight="1">
      <c r="B950" s="23"/>
      <c r="C950" s="23"/>
      <c r="D950" s="23"/>
      <c r="E950" s="23"/>
      <c r="F950" s="23"/>
      <c r="G950" s="23"/>
      <c r="Z950" s="23"/>
      <c r="AA950" s="23"/>
      <c r="AB950" s="23"/>
    </row>
    <row r="951" spans="2:28" ht="17.25" customHeight="1">
      <c r="B951" s="23"/>
      <c r="C951" s="23"/>
      <c r="D951" s="23"/>
      <c r="E951" s="23"/>
      <c r="F951" s="23"/>
      <c r="G951" s="23"/>
      <c r="Z951" s="23"/>
      <c r="AA951" s="23"/>
      <c r="AB951" s="23"/>
    </row>
    <row r="952" spans="2:28" ht="17.25" customHeight="1">
      <c r="B952" s="23"/>
      <c r="C952" s="23"/>
      <c r="D952" s="23"/>
      <c r="E952" s="23"/>
      <c r="F952" s="23"/>
      <c r="G952" s="23"/>
      <c r="Z952" s="23"/>
      <c r="AA952" s="23"/>
      <c r="AB952" s="23"/>
    </row>
    <row r="953" spans="2:28" ht="17.25" customHeight="1">
      <c r="B953" s="23"/>
      <c r="C953" s="23"/>
      <c r="D953" s="23"/>
      <c r="E953" s="23"/>
      <c r="F953" s="23"/>
      <c r="G953" s="23"/>
      <c r="Z953" s="23"/>
      <c r="AA953" s="23"/>
      <c r="AB953" s="23"/>
    </row>
    <row r="954" spans="2:28" ht="17.25" customHeight="1">
      <c r="B954" s="23"/>
      <c r="C954" s="23"/>
      <c r="D954" s="23"/>
      <c r="E954" s="23"/>
      <c r="F954" s="23"/>
      <c r="G954" s="23"/>
      <c r="Z954" s="23"/>
      <c r="AA954" s="23"/>
      <c r="AB954" s="23"/>
    </row>
    <row r="955" spans="2:28" ht="17.25" customHeight="1">
      <c r="B955" s="23"/>
      <c r="C955" s="23"/>
      <c r="D955" s="23"/>
      <c r="E955" s="23"/>
      <c r="F955" s="23"/>
      <c r="G955" s="23"/>
      <c r="Z955" s="23"/>
      <c r="AA955" s="23"/>
      <c r="AB955" s="23"/>
    </row>
    <row r="956" spans="2:28" ht="17.25" customHeight="1">
      <c r="B956" s="23"/>
      <c r="C956" s="23"/>
      <c r="D956" s="23"/>
      <c r="E956" s="23"/>
      <c r="F956" s="23"/>
      <c r="G956" s="23"/>
      <c r="Z956" s="23"/>
      <c r="AA956" s="23"/>
      <c r="AB956" s="23"/>
    </row>
    <row r="957" spans="2:28" ht="17.25" customHeight="1">
      <c r="B957" s="23"/>
      <c r="C957" s="23"/>
      <c r="D957" s="23"/>
      <c r="E957" s="23"/>
      <c r="F957" s="23"/>
      <c r="G957" s="23"/>
      <c r="Z957" s="23"/>
      <c r="AA957" s="23"/>
      <c r="AB957" s="23"/>
    </row>
    <row r="958" spans="2:28" ht="17.25" customHeight="1">
      <c r="B958" s="23"/>
      <c r="C958" s="23"/>
      <c r="D958" s="23"/>
      <c r="E958" s="23"/>
      <c r="F958" s="23"/>
      <c r="G958" s="23"/>
      <c r="Z958" s="23"/>
      <c r="AA958" s="23"/>
      <c r="AB958" s="23"/>
    </row>
    <row r="959" spans="2:28" ht="17.25" customHeight="1">
      <c r="B959" s="23"/>
      <c r="C959" s="23"/>
      <c r="D959" s="23"/>
      <c r="E959" s="23"/>
      <c r="F959" s="23"/>
      <c r="G959" s="23"/>
      <c r="Z959" s="23"/>
      <c r="AA959" s="23"/>
      <c r="AB959" s="23"/>
    </row>
    <row r="960" spans="2:28" ht="17.25" customHeight="1">
      <c r="B960" s="23"/>
      <c r="C960" s="23"/>
      <c r="D960" s="23"/>
      <c r="E960" s="23"/>
      <c r="F960" s="23"/>
      <c r="G960" s="23"/>
      <c r="Z960" s="23"/>
      <c r="AA960" s="23"/>
      <c r="AB960" s="23"/>
    </row>
    <row r="961" spans="2:28" ht="17.25" customHeight="1">
      <c r="B961" s="23"/>
      <c r="C961" s="23"/>
      <c r="D961" s="23"/>
      <c r="E961" s="23"/>
      <c r="F961" s="23"/>
      <c r="G961" s="23"/>
      <c r="Z961" s="23"/>
      <c r="AA961" s="23"/>
      <c r="AB961" s="23"/>
    </row>
    <row r="962" spans="2:28" ht="17.25" customHeight="1">
      <c r="B962" s="23"/>
      <c r="C962" s="23"/>
      <c r="D962" s="23"/>
      <c r="E962" s="23"/>
      <c r="F962" s="23"/>
      <c r="G962" s="23"/>
      <c r="Z962" s="23"/>
      <c r="AA962" s="23"/>
      <c r="AB962" s="23"/>
    </row>
    <row r="963" spans="2:28" ht="17.25" customHeight="1">
      <c r="B963" s="23"/>
      <c r="C963" s="23"/>
      <c r="D963" s="23"/>
      <c r="E963" s="23"/>
      <c r="F963" s="23"/>
      <c r="G963" s="23"/>
      <c r="Z963" s="23"/>
      <c r="AA963" s="23"/>
      <c r="AB963" s="23"/>
    </row>
    <row r="964" spans="2:28" ht="17.25" customHeight="1">
      <c r="B964" s="23"/>
      <c r="C964" s="23"/>
      <c r="D964" s="23"/>
      <c r="E964" s="23"/>
      <c r="F964" s="23"/>
      <c r="G964" s="23"/>
      <c r="Z964" s="23"/>
      <c r="AA964" s="23"/>
      <c r="AB964" s="23"/>
    </row>
    <row r="965" spans="2:28" ht="17.25" customHeight="1">
      <c r="B965" s="23"/>
      <c r="C965" s="23"/>
      <c r="D965" s="23"/>
      <c r="E965" s="23"/>
      <c r="F965" s="23"/>
      <c r="G965" s="23"/>
      <c r="Z965" s="23"/>
      <c r="AA965" s="23"/>
      <c r="AB965" s="23"/>
    </row>
    <row r="966" spans="2:28" ht="17.25" customHeight="1">
      <c r="B966" s="23"/>
      <c r="C966" s="23"/>
      <c r="D966" s="23"/>
      <c r="E966" s="23"/>
      <c r="F966" s="23"/>
      <c r="G966" s="23"/>
      <c r="Z966" s="23"/>
      <c r="AA966" s="23"/>
      <c r="AB966" s="23"/>
    </row>
    <row r="967" spans="2:28" ht="17.25" customHeight="1">
      <c r="B967" s="23"/>
      <c r="C967" s="23"/>
      <c r="D967" s="23"/>
      <c r="E967" s="23"/>
      <c r="F967" s="23"/>
      <c r="G967" s="23"/>
      <c r="Z967" s="23"/>
      <c r="AA967" s="23"/>
      <c r="AB967" s="23"/>
    </row>
    <row r="968" spans="2:28" ht="17.25" customHeight="1">
      <c r="B968" s="23"/>
      <c r="C968" s="23"/>
      <c r="D968" s="23"/>
      <c r="E968" s="23"/>
      <c r="F968" s="23"/>
      <c r="G968" s="23"/>
      <c r="Z968" s="23"/>
      <c r="AA968" s="23"/>
      <c r="AB968" s="23"/>
    </row>
    <row r="969" spans="2:28" ht="17.25" customHeight="1">
      <c r="B969" s="23"/>
      <c r="C969" s="23"/>
      <c r="D969" s="23"/>
      <c r="E969" s="23"/>
      <c r="F969" s="23"/>
      <c r="G969" s="23"/>
      <c r="Z969" s="23"/>
      <c r="AA969" s="23"/>
      <c r="AB969" s="23"/>
    </row>
    <row r="970" spans="2:28" ht="17.25" customHeight="1">
      <c r="B970" s="23"/>
      <c r="C970" s="23"/>
      <c r="D970" s="23"/>
      <c r="E970" s="23"/>
      <c r="F970" s="23"/>
      <c r="G970" s="23"/>
      <c r="Z970" s="23"/>
      <c r="AA970" s="23"/>
      <c r="AB970" s="23"/>
    </row>
    <row r="971" spans="2:28" ht="17.25" customHeight="1">
      <c r="B971" s="23"/>
      <c r="C971" s="23"/>
      <c r="D971" s="23"/>
      <c r="E971" s="23"/>
      <c r="F971" s="23"/>
      <c r="G971" s="23"/>
      <c r="Z971" s="23"/>
      <c r="AA971" s="23"/>
      <c r="AB971" s="23"/>
    </row>
    <row r="972" spans="2:28" ht="17.25" customHeight="1">
      <c r="B972" s="23"/>
      <c r="C972" s="23"/>
      <c r="D972" s="23"/>
      <c r="E972" s="23"/>
      <c r="F972" s="23"/>
      <c r="G972" s="23"/>
      <c r="Z972" s="23"/>
      <c r="AA972" s="23"/>
      <c r="AB972" s="23"/>
    </row>
    <row r="973" spans="2:28" ht="17.25" customHeight="1">
      <c r="B973" s="23"/>
      <c r="C973" s="23"/>
      <c r="D973" s="23"/>
      <c r="E973" s="23"/>
      <c r="F973" s="23"/>
      <c r="G973" s="23"/>
      <c r="Z973" s="23"/>
      <c r="AA973" s="23"/>
      <c r="AB973" s="23"/>
    </row>
    <row r="974" spans="2:28" ht="17.25" customHeight="1">
      <c r="B974" s="23"/>
      <c r="C974" s="23"/>
      <c r="D974" s="23"/>
      <c r="E974" s="23"/>
      <c r="F974" s="23"/>
      <c r="G974" s="23"/>
      <c r="Z974" s="23"/>
      <c r="AA974" s="23"/>
      <c r="AB974" s="23"/>
    </row>
    <row r="975" spans="2:28" ht="17.25" customHeight="1">
      <c r="B975" s="23"/>
      <c r="C975" s="23"/>
      <c r="D975" s="23"/>
      <c r="E975" s="23"/>
      <c r="F975" s="23"/>
      <c r="G975" s="23"/>
      <c r="Z975" s="23"/>
      <c r="AA975" s="23"/>
      <c r="AB975" s="23"/>
    </row>
    <row r="976" spans="2:28" ht="17.25" customHeight="1">
      <c r="B976" s="23"/>
      <c r="C976" s="23"/>
      <c r="D976" s="23"/>
      <c r="E976" s="23"/>
      <c r="F976" s="23"/>
      <c r="G976" s="23"/>
      <c r="Z976" s="23"/>
      <c r="AA976" s="23"/>
      <c r="AB976" s="23"/>
    </row>
    <row r="977" spans="2:28" ht="17.25" customHeight="1">
      <c r="B977" s="23"/>
      <c r="C977" s="23"/>
      <c r="D977" s="23"/>
      <c r="E977" s="23"/>
      <c r="F977" s="23"/>
      <c r="G977" s="23"/>
      <c r="Z977" s="23"/>
      <c r="AA977" s="23"/>
      <c r="AB977" s="23"/>
    </row>
    <row r="978" spans="2:28" ht="17.25" customHeight="1">
      <c r="B978" s="23"/>
      <c r="C978" s="23"/>
      <c r="D978" s="23"/>
      <c r="E978" s="23"/>
      <c r="F978" s="23"/>
      <c r="G978" s="23"/>
      <c r="Z978" s="23"/>
      <c r="AA978" s="23"/>
      <c r="AB978" s="23"/>
    </row>
    <row r="979" spans="2:28" ht="17.25" customHeight="1">
      <c r="B979" s="23"/>
      <c r="C979" s="23"/>
      <c r="D979" s="23"/>
      <c r="E979" s="23"/>
      <c r="F979" s="23"/>
      <c r="G979" s="23"/>
      <c r="Z979" s="23"/>
      <c r="AA979" s="23"/>
      <c r="AB979" s="23"/>
    </row>
    <row r="980" spans="2:28" ht="17.25" customHeight="1">
      <c r="B980" s="23"/>
      <c r="C980" s="23"/>
      <c r="D980" s="23"/>
      <c r="E980" s="23"/>
      <c r="F980" s="23"/>
      <c r="G980" s="23"/>
      <c r="Z980" s="23"/>
      <c r="AA980" s="23"/>
      <c r="AB980" s="23"/>
    </row>
    <row r="981" spans="2:28" ht="17.25" customHeight="1">
      <c r="B981" s="23"/>
      <c r="C981" s="23"/>
      <c r="D981" s="23"/>
      <c r="E981" s="23"/>
      <c r="F981" s="23"/>
      <c r="G981" s="23"/>
      <c r="Z981" s="23"/>
      <c r="AA981" s="23"/>
      <c r="AB981" s="23"/>
    </row>
    <row r="982" spans="2:28" ht="17.25" customHeight="1">
      <c r="B982" s="23"/>
      <c r="C982" s="23"/>
      <c r="D982" s="23"/>
      <c r="E982" s="23"/>
      <c r="F982" s="23"/>
      <c r="G982" s="23"/>
      <c r="Z982" s="23"/>
      <c r="AA982" s="23"/>
      <c r="AB982" s="23"/>
    </row>
    <row r="983" spans="2:28" ht="17.25" customHeight="1">
      <c r="B983" s="23"/>
      <c r="C983" s="23"/>
      <c r="D983" s="23"/>
      <c r="E983" s="23"/>
      <c r="F983" s="23"/>
      <c r="G983" s="23"/>
      <c r="Z983" s="23"/>
      <c r="AA983" s="23"/>
      <c r="AB983" s="23"/>
    </row>
    <row r="984" spans="2:28" ht="17.25" customHeight="1">
      <c r="B984" s="23"/>
      <c r="C984" s="23"/>
      <c r="D984" s="23"/>
      <c r="E984" s="23"/>
      <c r="F984" s="23"/>
      <c r="G984" s="23"/>
      <c r="Z984" s="23"/>
      <c r="AA984" s="23"/>
      <c r="AB984" s="23"/>
    </row>
    <row r="985" spans="2:28" ht="17.25" customHeight="1">
      <c r="B985" s="23"/>
      <c r="C985" s="23"/>
      <c r="D985" s="23"/>
      <c r="E985" s="23"/>
      <c r="F985" s="23"/>
      <c r="G985" s="23"/>
      <c r="Z985" s="23"/>
      <c r="AA985" s="23"/>
      <c r="AB985" s="23"/>
    </row>
    <row r="986" spans="2:28" ht="17.25" customHeight="1">
      <c r="B986" s="23"/>
      <c r="C986" s="23"/>
      <c r="D986" s="23"/>
      <c r="E986" s="23"/>
      <c r="F986" s="23"/>
      <c r="G986" s="23"/>
      <c r="Z986" s="23"/>
      <c r="AA986" s="23"/>
      <c r="AB986" s="23"/>
    </row>
    <row r="987" spans="2:28" ht="17.25" customHeight="1">
      <c r="B987" s="23"/>
      <c r="C987" s="23"/>
      <c r="D987" s="23"/>
      <c r="E987" s="23"/>
      <c r="F987" s="23"/>
      <c r="G987" s="23"/>
      <c r="Z987" s="23"/>
      <c r="AA987" s="23"/>
      <c r="AB987" s="23"/>
    </row>
    <row r="988" spans="2:28" ht="17.25" customHeight="1">
      <c r="B988" s="23"/>
      <c r="C988" s="23"/>
      <c r="D988" s="23"/>
      <c r="E988" s="23"/>
      <c r="F988" s="23"/>
      <c r="G988" s="23"/>
      <c r="Z988" s="23"/>
      <c r="AA988" s="23"/>
      <c r="AB988" s="23"/>
    </row>
    <row r="989" spans="2:28" ht="17.25" customHeight="1">
      <c r="B989" s="23"/>
      <c r="C989" s="23"/>
      <c r="D989" s="23"/>
      <c r="E989" s="23"/>
      <c r="F989" s="23"/>
      <c r="G989" s="23"/>
      <c r="Z989" s="23"/>
      <c r="AA989" s="23"/>
      <c r="AB989" s="23"/>
    </row>
    <row r="990" spans="2:28" ht="17.25" customHeight="1">
      <c r="B990" s="23"/>
      <c r="C990" s="23"/>
      <c r="D990" s="23"/>
      <c r="E990" s="23"/>
      <c r="F990" s="23"/>
      <c r="G990" s="23"/>
      <c r="Z990" s="23"/>
      <c r="AA990" s="23"/>
      <c r="AB990" s="23"/>
    </row>
    <row r="991" spans="2:28" ht="17.25" customHeight="1">
      <c r="B991" s="23"/>
      <c r="C991" s="23"/>
      <c r="D991" s="23"/>
      <c r="E991" s="23"/>
      <c r="F991" s="23"/>
      <c r="G991" s="23"/>
      <c r="Z991" s="23"/>
      <c r="AA991" s="23"/>
      <c r="AB991" s="23"/>
    </row>
    <row r="992" spans="2:28" ht="17.25" customHeight="1">
      <c r="B992" s="23"/>
      <c r="C992" s="23"/>
      <c r="D992" s="23"/>
      <c r="E992" s="23"/>
      <c r="F992" s="23"/>
      <c r="G992" s="23"/>
      <c r="Z992" s="23"/>
      <c r="AA992" s="23"/>
      <c r="AB992" s="23"/>
    </row>
    <row r="993" spans="2:28" ht="17.25" customHeight="1">
      <c r="B993" s="23"/>
      <c r="C993" s="23"/>
      <c r="D993" s="23"/>
      <c r="E993" s="23"/>
      <c r="F993" s="23"/>
      <c r="G993" s="23"/>
      <c r="Z993" s="23"/>
      <c r="AA993" s="23"/>
      <c r="AB993" s="23"/>
    </row>
    <row r="994" spans="2:28" ht="17.25" customHeight="1">
      <c r="B994" s="23"/>
      <c r="C994" s="23"/>
      <c r="D994" s="23"/>
      <c r="E994" s="23"/>
      <c r="F994" s="23"/>
      <c r="G994" s="23"/>
      <c r="Z994" s="23"/>
      <c r="AA994" s="23"/>
      <c r="AB994" s="23"/>
    </row>
    <row r="995" spans="2:28" ht="17.25" customHeight="1">
      <c r="B995" s="23"/>
      <c r="C995" s="23"/>
      <c r="D995" s="23"/>
      <c r="E995" s="23"/>
      <c r="F995" s="23"/>
      <c r="G995" s="23"/>
      <c r="Z995" s="23"/>
      <c r="AA995" s="23"/>
      <c r="AB995" s="23"/>
    </row>
    <row r="996" spans="2:28" ht="17.25" customHeight="1">
      <c r="B996" s="23"/>
      <c r="C996" s="23"/>
      <c r="D996" s="23"/>
      <c r="E996" s="23"/>
      <c r="F996" s="23"/>
      <c r="G996" s="23"/>
      <c r="Z996" s="23"/>
      <c r="AA996" s="23"/>
      <c r="AB996" s="23"/>
    </row>
    <row r="997" spans="2:28" ht="17.25" customHeight="1">
      <c r="B997" s="23"/>
      <c r="C997" s="23"/>
      <c r="D997" s="23"/>
      <c r="E997" s="23"/>
      <c r="F997" s="23"/>
      <c r="G997" s="23"/>
      <c r="Z997" s="23"/>
      <c r="AA997" s="23"/>
      <c r="AB997" s="23"/>
    </row>
    <row r="998" spans="2:28" ht="17.25" customHeight="1">
      <c r="B998" s="23"/>
      <c r="C998" s="23"/>
      <c r="D998" s="23"/>
      <c r="E998" s="23"/>
      <c r="F998" s="23"/>
      <c r="G998" s="23"/>
      <c r="Z998" s="23"/>
      <c r="AA998" s="23"/>
      <c r="AB998" s="23"/>
    </row>
  </sheetData>
  <mergeCells count="51">
    <mergeCell ref="I14:K14"/>
    <mergeCell ref="I15:K20"/>
    <mergeCell ref="I21:K24"/>
    <mergeCell ref="F2:G2"/>
    <mergeCell ref="A3:C3"/>
    <mergeCell ref="F3:G3"/>
    <mergeCell ref="C5:F5"/>
    <mergeCell ref="A6:B7"/>
    <mergeCell ref="C6:C7"/>
    <mergeCell ref="D6:D7"/>
    <mergeCell ref="E6:E7"/>
    <mergeCell ref="A18:B18"/>
    <mergeCell ref="A8:B8"/>
    <mergeCell ref="A9:B9"/>
    <mergeCell ref="A10:B10"/>
    <mergeCell ref="A13:B14"/>
    <mergeCell ref="E13:E14"/>
    <mergeCell ref="G13:G14"/>
    <mergeCell ref="A15:B15"/>
    <mergeCell ref="A16:B16"/>
    <mergeCell ref="A17:B17"/>
    <mergeCell ref="C13:C14"/>
    <mergeCell ref="D13:D14"/>
    <mergeCell ref="A34:C34"/>
    <mergeCell ref="A19:B19"/>
    <mergeCell ref="A20:B20"/>
    <mergeCell ref="A21:B21"/>
    <mergeCell ref="A22:B22"/>
    <mergeCell ref="A23:B23"/>
    <mergeCell ref="A24:B24"/>
    <mergeCell ref="A25:B25"/>
    <mergeCell ref="A26:B26"/>
    <mergeCell ref="A27:B27"/>
    <mergeCell ref="A28:B28"/>
    <mergeCell ref="A29:B29"/>
    <mergeCell ref="E1:G1"/>
    <mergeCell ref="I25:K29"/>
    <mergeCell ref="A54:A56"/>
    <mergeCell ref="B54:E56"/>
    <mergeCell ref="A42:C42"/>
    <mergeCell ref="D42:E42"/>
    <mergeCell ref="A46:A48"/>
    <mergeCell ref="B46:E48"/>
    <mergeCell ref="A50:A52"/>
    <mergeCell ref="B50:E52"/>
    <mergeCell ref="A35:C35"/>
    <mergeCell ref="A36:C36"/>
    <mergeCell ref="A40:C40"/>
    <mergeCell ref="D40:E40"/>
    <mergeCell ref="A41:C41"/>
    <mergeCell ref="D41:E41"/>
  </mergeCells>
  <phoneticPr fontId="3"/>
  <conditionalFormatting sqref="A36">
    <cfRule type="containsText" dxfId="1" priority="5" operator="containsText" text="有り">
      <formula>NOT(ISERROR(SEARCH(("有り"),(A36))))</formula>
    </cfRule>
  </conditionalFormatting>
  <conditionalFormatting sqref="D40:D42">
    <cfRule type="containsText" dxfId="0" priority="1" operator="containsText" text="NG">
      <formula>NOT(ISERROR(SEARCH(("NG"),(D40))))</formula>
    </cfRule>
  </conditionalFormatting>
  <dataValidations count="1">
    <dataValidation type="list" allowBlank="1" showInputMessage="1" showErrorMessage="1" sqref="A46:A48 A50:A52 A54:A56" xr:uid="{00000000-0002-0000-0500-000000000000}">
      <formula1>"□,  ✔"</formula1>
    </dataValidation>
  </dataValidations>
  <printOptions horizontalCentered="1" verticalCentered="1"/>
  <pageMargins left="0.31496062992125984" right="0.31496062992125984" top="0.35433070866141736" bottom="0.35433070866141736" header="0" footer="0"/>
  <pageSetup paperSize="9" scale="77" orientation="portrait" cellComments="asDisplaye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作成手順</vt:lpstr>
      <vt:lpstr>完了報告書　※提出必須</vt:lpstr>
      <vt:lpstr>収支計算書　※提出必須</vt:lpstr>
      <vt:lpstr>【記載例】完了報告書</vt:lpstr>
      <vt:lpstr>【記載例】返還見込み有り</vt:lpstr>
      <vt:lpstr>【記載例】返還見込み無し</vt:lpstr>
      <vt:lpstr>【記載例】返還見込み無し!Print_Area</vt:lpstr>
      <vt:lpstr>【記載例】返還見込み有り!Print_Area</vt:lpstr>
      <vt:lpstr>'完了報告書　※提出必須'!Print_Area</vt:lpstr>
      <vt:lpstr>作成手順!Print_Area</vt:lpstr>
      <vt:lpstr>'収支計算書　※提出必須'!Print_Area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Yoko Tanaka</dc:creator>
  <cp:lastModifiedBy>トイボックス５</cp:lastModifiedBy>
  <cp:lastPrinted>2024-04-09T07:00:09Z</cp:lastPrinted>
  <dcterms:created xsi:type="dcterms:W3CDTF">2020-03-19T05:24:39Z</dcterms:created>
  <dcterms:modified xsi:type="dcterms:W3CDTF">2024-04-09T07:00:43Z</dcterms:modified>
</cp:coreProperties>
</file>