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0" windowWidth="14940" windowHeight="9900" activeTab="0"/>
  </bookViews>
  <sheets>
    <sheet name="25年度活動計算書" sheetId="1" r:id="rId1"/>
  </sheets>
  <definedNames/>
  <calcPr fullCalcOnLoad="1"/>
</workbook>
</file>

<file path=xl/sharedStrings.xml><?xml version="1.0" encoding="utf-8"?>
<sst xmlns="http://schemas.openxmlformats.org/spreadsheetml/2006/main" count="58" uniqueCount="58">
  <si>
    <t>特定非営利活動法人ハート・オブ・ゴールド</t>
  </si>
  <si>
    <t>（単位：　　円）</t>
  </si>
  <si>
    <t>科　　　　　　　　目</t>
  </si>
  <si>
    <t>雑収入</t>
  </si>
  <si>
    <t>受取利息収入</t>
  </si>
  <si>
    <t>金　　　　　　額</t>
  </si>
  <si>
    <t>業務受託金（JICA)</t>
  </si>
  <si>
    <t>ｱﾝｺｰﾙﾜｯﾄ国際ﾊｰﾌﾏﾗｿﾝ運営協力事業</t>
  </si>
  <si>
    <t>ｶﾝﾎﾞｼﾞｱ自立支援事業(日本語教室・NCCC）</t>
  </si>
  <si>
    <t>研修・啓発・招聘事業</t>
  </si>
  <si>
    <t>【非営利事業の部】</t>
  </si>
  <si>
    <t>　　　　　1商品売上高</t>
  </si>
  <si>
    <t>　　　　　2売上原価</t>
  </si>
  <si>
    <t>　　　　　3販売費及び一般管理費</t>
  </si>
  <si>
    <t>ｶﾝﾎﾞｼﾞｱ障がい支援事業</t>
  </si>
  <si>
    <t>為替差益</t>
  </si>
  <si>
    <t>東日本大震災子ども支援事業（3.11）</t>
  </si>
  <si>
    <t>　　　　　　　　</t>
  </si>
  <si>
    <t>その他の非営利活動事業</t>
  </si>
  <si>
    <t>管理費経費</t>
  </si>
  <si>
    <t>受取助成金</t>
  </si>
  <si>
    <t>正会員受取会費</t>
  </si>
  <si>
    <t>受取寄附金</t>
  </si>
  <si>
    <t>体育教育関連事業（JICA事業）</t>
  </si>
  <si>
    <t>監査報告書</t>
  </si>
  <si>
    <t xml:space="preserve"> １． 監査方法</t>
  </si>
  <si>
    <t xml:space="preserve"> ２． 監査意見</t>
  </si>
  <si>
    <t>平成２６年５月１７日</t>
  </si>
  <si>
    <t>　　　　　　　　　　　　　　　　</t>
  </si>
  <si>
    <t>以上</t>
  </si>
  <si>
    <t>　　　　　　　　　　　　その他の事業利益</t>
  </si>
  <si>
    <t>その他の事業利益</t>
  </si>
  <si>
    <t>【その他の事業の部】</t>
  </si>
  <si>
    <t>Ⅰ経常収益</t>
  </si>
  <si>
    <t>経常収益計</t>
  </si>
  <si>
    <t>1事業費</t>
  </si>
  <si>
    <t>2管理費</t>
  </si>
  <si>
    <t>事　業　費　計</t>
  </si>
  <si>
    <t>管理費計</t>
  </si>
  <si>
    <t>経常費用計</t>
  </si>
  <si>
    <t>前期繰越正味財産額</t>
  </si>
  <si>
    <t>次期繰越正味財産額</t>
  </si>
  <si>
    <t>当期正味財産増減額</t>
  </si>
  <si>
    <t>Ⅱ経常費用</t>
  </si>
  <si>
    <t>経常外収益計</t>
  </si>
  <si>
    <t>Ⅲ経常外収益</t>
  </si>
  <si>
    <t>当期経常増減額</t>
  </si>
  <si>
    <t>当期経常増減額計</t>
  </si>
  <si>
    <t>　　　　監事  　市川捷治　　　</t>
  </si>
  <si>
    <t>　　　　監事　　大﨑泰正</t>
  </si>
  <si>
    <t>2013年度（平成25年度）活 動 計 算 書</t>
  </si>
  <si>
    <t>私達は平成２５年４月１日から平成２６年年３月３１日までの事業年度における会計及び業務の監査を実施し報告します。</t>
  </si>
  <si>
    <t xml:space="preserve">        (自　平成２５年４月１日　至　平成２６年３月３１日)</t>
  </si>
  <si>
    <t>　①事業会計収支計算書、貸借対照表、損益計算書は法人の収支の状況ならびに財産の状況を適正に表示しているものと認めます。</t>
  </si>
  <si>
    <t>　②事業報告書の内容は真実であることを認めます。</t>
  </si>
  <si>
    <t>　③理事の業務執行において法令及び定款に違反する事実はないと認めます。</t>
  </si>
  <si>
    <t>　①会計監査について、帳簿ならびに関係書類の閲覧など必要と思われる監査手続きを実施し、計算書類の正確性を検討しました。</t>
  </si>
  <si>
    <t>　②業務監査については、理事会及びその他の会議に出席し必要と思われる監査手続きを用いて 業務執行の妥当性を検証しました。</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</si>
</sst>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lt;=999]000;[&lt;=9999]000\-00;000\-0000"/>
    <numFmt numFmtId="178" formatCode="m&quot;月&quot;d&quot;日&quot;;@"/>
  </numFmts>
  <fonts count="4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b/>
      <u val="single"/>
      <sz val="16"/>
      <name val="ＭＳ Ｐゴシック"/>
      <family val="3"/>
    </font>
    <font>
      <b/>
      <sz val="11"/>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3" fillId="0" borderId="0" applyNumberFormat="0" applyFill="0" applyBorder="0" applyAlignment="0" applyProtection="0"/>
    <xf numFmtId="0" fontId="41" fillId="32" borderId="0" applyNumberFormat="0" applyBorder="0" applyAlignment="0" applyProtection="0"/>
  </cellStyleXfs>
  <cellXfs count="68">
    <xf numFmtId="0" fontId="0" fillId="0" borderId="0" xfId="0" applyAlignment="1">
      <alignment/>
    </xf>
    <xf numFmtId="0" fontId="0" fillId="0" borderId="0" xfId="0" applyAlignment="1">
      <alignment vertical="center"/>
    </xf>
    <xf numFmtId="0" fontId="4" fillId="0" borderId="0" xfId="0" applyFont="1" applyAlignment="1">
      <alignment vertical="center"/>
    </xf>
    <xf numFmtId="0" fontId="0" fillId="0" borderId="0" xfId="0" applyAlignment="1">
      <alignment horizontal="right" vertical="center"/>
    </xf>
    <xf numFmtId="0" fontId="0" fillId="0" borderId="10" xfId="0" applyBorder="1" applyAlignment="1">
      <alignment vertical="center"/>
    </xf>
    <xf numFmtId="0" fontId="0" fillId="0" borderId="0" xfId="0" applyBorder="1" applyAlignment="1">
      <alignment vertical="center"/>
    </xf>
    <xf numFmtId="176" fontId="0" fillId="0" borderId="11" xfId="0" applyNumberFormat="1" applyBorder="1" applyAlignment="1">
      <alignment vertical="center"/>
    </xf>
    <xf numFmtId="0" fontId="0" fillId="0" borderId="12" xfId="0" applyBorder="1" applyAlignment="1">
      <alignment vertical="center"/>
    </xf>
    <xf numFmtId="0" fontId="0" fillId="0" borderId="13" xfId="0" applyBorder="1" applyAlignment="1">
      <alignment vertical="center"/>
    </xf>
    <xf numFmtId="176" fontId="0" fillId="0" borderId="14" xfId="0" applyNumberFormat="1" applyBorder="1" applyAlignment="1">
      <alignment vertical="center"/>
    </xf>
    <xf numFmtId="0" fontId="0" fillId="0" borderId="11" xfId="0" applyBorder="1" applyAlignment="1">
      <alignment vertical="center"/>
    </xf>
    <xf numFmtId="0" fontId="0" fillId="0" borderId="14" xfId="0" applyBorder="1" applyAlignment="1">
      <alignment vertical="center"/>
    </xf>
    <xf numFmtId="0" fontId="0" fillId="0" borderId="0" xfId="0" applyBorder="1" applyAlignment="1">
      <alignment horizontal="distributed" vertical="center"/>
    </xf>
    <xf numFmtId="0" fontId="0" fillId="0" borderId="0" xfId="0" applyFill="1" applyBorder="1" applyAlignment="1">
      <alignment horizontal="distributed" vertical="center"/>
    </xf>
    <xf numFmtId="176" fontId="0" fillId="0" borderId="11" xfId="0" applyNumberFormat="1" applyBorder="1" applyAlignment="1">
      <alignment horizontal="right" vertical="center"/>
    </xf>
    <xf numFmtId="176" fontId="0" fillId="0" borderId="15" xfId="0" applyNumberFormat="1" applyBorder="1" applyAlignment="1">
      <alignment vertical="center"/>
    </xf>
    <xf numFmtId="0" fontId="6" fillId="0" borderId="0" xfId="0" applyFont="1" applyBorder="1" applyAlignment="1">
      <alignment vertical="center"/>
    </xf>
    <xf numFmtId="0" fontId="6" fillId="0" borderId="10" xfId="0" applyFont="1" applyBorder="1" applyAlignment="1">
      <alignment vertical="center"/>
    </xf>
    <xf numFmtId="0" fontId="0" fillId="0" borderId="16" xfId="0" applyBorder="1" applyAlignment="1">
      <alignment horizontal="center" vertical="center"/>
    </xf>
    <xf numFmtId="0" fontId="0" fillId="0" borderId="17" xfId="0" applyBorder="1" applyAlignment="1">
      <alignment vertical="center"/>
    </xf>
    <xf numFmtId="176" fontId="6" fillId="0" borderId="14" xfId="0" applyNumberFormat="1" applyFont="1" applyBorder="1" applyAlignment="1">
      <alignment vertical="center"/>
    </xf>
    <xf numFmtId="176" fontId="0" fillId="0" borderId="10" xfId="0" applyNumberFormat="1" applyBorder="1" applyAlignment="1">
      <alignment vertical="center"/>
    </xf>
    <xf numFmtId="0" fontId="6" fillId="0" borderId="0" xfId="0" applyFont="1" applyAlignment="1">
      <alignment vertical="center"/>
    </xf>
    <xf numFmtId="31" fontId="7" fillId="0" borderId="0" xfId="0" applyNumberFormat="1" applyFont="1" applyAlignment="1" quotePrefix="1">
      <alignment horizontal="right" vertical="center"/>
    </xf>
    <xf numFmtId="0" fontId="0" fillId="0" borderId="0" xfId="0" applyBorder="1" applyAlignment="1">
      <alignment horizontal="right" vertical="center"/>
    </xf>
    <xf numFmtId="0" fontId="4" fillId="0" borderId="0" xfId="0" applyFont="1" applyBorder="1" applyAlignment="1">
      <alignment vertical="center"/>
    </xf>
    <xf numFmtId="0" fontId="4" fillId="0" borderId="0" xfId="0" applyFont="1" applyBorder="1" applyAlignment="1">
      <alignment horizontal="right" vertical="center"/>
    </xf>
    <xf numFmtId="178" fontId="7" fillId="0" borderId="0" xfId="0" applyNumberFormat="1" applyFont="1" applyAlignment="1" quotePrefix="1">
      <alignment horizontal="right" vertical="center"/>
    </xf>
    <xf numFmtId="0" fontId="0" fillId="0" borderId="0" xfId="0" applyBorder="1" applyAlignment="1">
      <alignment horizontal="right"/>
    </xf>
    <xf numFmtId="176" fontId="0" fillId="0" borderId="18" xfId="0" applyNumberFormat="1" applyBorder="1" applyAlignment="1">
      <alignment vertical="center"/>
    </xf>
    <xf numFmtId="0" fontId="6" fillId="0" borderId="14" xfId="0" applyFont="1" applyBorder="1" applyAlignment="1">
      <alignment vertical="center"/>
    </xf>
    <xf numFmtId="176" fontId="0" fillId="0" borderId="12" xfId="0" applyNumberFormat="1" applyBorder="1" applyAlignment="1">
      <alignment vertical="center"/>
    </xf>
    <xf numFmtId="176" fontId="6" fillId="0" borderId="18" xfId="0" applyNumberFormat="1" applyFont="1" applyBorder="1" applyAlignment="1">
      <alignment vertical="center"/>
    </xf>
    <xf numFmtId="176" fontId="6" fillId="0" borderId="14" xfId="0" applyNumberFormat="1" applyFont="1" applyBorder="1" applyAlignment="1">
      <alignment horizontal="right" vertical="center"/>
    </xf>
    <xf numFmtId="176" fontId="0" fillId="0" borderId="19" xfId="0" applyNumberFormat="1" applyBorder="1" applyAlignment="1">
      <alignment vertical="center"/>
    </xf>
    <xf numFmtId="0" fontId="0" fillId="0" borderId="20" xfId="0" applyBorder="1" applyAlignment="1">
      <alignment vertical="center"/>
    </xf>
    <xf numFmtId="0" fontId="0" fillId="0" borderId="19" xfId="0" applyBorder="1" applyAlignment="1">
      <alignment vertical="center"/>
    </xf>
    <xf numFmtId="176" fontId="6" fillId="0" borderId="19" xfId="0" applyNumberFormat="1" applyFont="1" applyBorder="1" applyAlignment="1">
      <alignment vertical="center"/>
    </xf>
    <xf numFmtId="176" fontId="0" fillId="0" borderId="21" xfId="0" applyNumberFormat="1" applyBorder="1" applyAlignment="1">
      <alignment vertical="center"/>
    </xf>
    <xf numFmtId="0" fontId="6" fillId="0" borderId="13" xfId="0" applyFont="1" applyBorder="1" applyAlignment="1">
      <alignment vertical="center"/>
    </xf>
    <xf numFmtId="0" fontId="6" fillId="0" borderId="12" xfId="0" applyFont="1" applyBorder="1" applyAlignment="1">
      <alignment vertical="center"/>
    </xf>
    <xf numFmtId="0" fontId="4" fillId="0" borderId="0" xfId="0" applyFont="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4" fillId="0" borderId="0" xfId="0" applyFont="1" applyBorder="1" applyAlignment="1">
      <alignment horizontal="left" vertical="center"/>
    </xf>
    <xf numFmtId="0" fontId="6" fillId="0" borderId="20" xfId="0" applyFont="1" applyBorder="1" applyAlignment="1">
      <alignment horizontal="distributed" vertical="center"/>
    </xf>
    <xf numFmtId="0" fontId="0" fillId="0" borderId="20" xfId="0" applyBorder="1" applyAlignment="1">
      <alignment vertical="center"/>
    </xf>
    <xf numFmtId="0" fontId="6" fillId="0" borderId="13" xfId="0" applyFont="1" applyBorder="1" applyAlignment="1">
      <alignment horizontal="distributed" vertical="center"/>
    </xf>
    <xf numFmtId="0" fontId="0" fillId="0" borderId="13" xfId="0" applyBorder="1" applyAlignment="1">
      <alignment vertical="center"/>
    </xf>
    <xf numFmtId="0" fontId="4" fillId="0" borderId="0" xfId="0" applyFont="1" applyAlignment="1">
      <alignment horizontal="center" vertical="center"/>
    </xf>
    <xf numFmtId="0" fontId="0" fillId="0" borderId="0" xfId="0" applyAlignment="1">
      <alignment horizontal="center" vertical="center"/>
    </xf>
    <xf numFmtId="0" fontId="6" fillId="0" borderId="22" xfId="0" applyFont="1" applyBorder="1" applyAlignment="1">
      <alignment horizontal="center" vertical="center"/>
    </xf>
    <xf numFmtId="0" fontId="6" fillId="0" borderId="20" xfId="0" applyFont="1" applyBorder="1" applyAlignment="1">
      <alignment horizontal="center" vertical="center"/>
    </xf>
    <xf numFmtId="0" fontId="6" fillId="0" borderId="20" xfId="0" applyFont="1" applyBorder="1" applyAlignment="1">
      <alignment vertical="center"/>
    </xf>
    <xf numFmtId="0" fontId="6" fillId="0" borderId="19" xfId="0" applyFont="1" applyBorder="1" applyAlignment="1">
      <alignment vertical="center"/>
    </xf>
    <xf numFmtId="0" fontId="6" fillId="0" borderId="16" xfId="0" applyFont="1" applyBorder="1" applyAlignment="1">
      <alignment horizontal="center" vertical="center"/>
    </xf>
    <xf numFmtId="0" fontId="0" fillId="0" borderId="23" xfId="0" applyBorder="1" applyAlignment="1">
      <alignment vertical="center"/>
    </xf>
    <xf numFmtId="0" fontId="0" fillId="0" borderId="0" xfId="0" applyBorder="1" applyAlignment="1">
      <alignment horizontal="distributed" vertical="center"/>
    </xf>
    <xf numFmtId="0" fontId="0" fillId="0" borderId="0" xfId="0" applyFill="1" applyBorder="1" applyAlignment="1">
      <alignment horizontal="distributed" vertical="center"/>
    </xf>
    <xf numFmtId="0" fontId="6" fillId="0" borderId="13" xfId="0" applyFont="1" applyFill="1" applyBorder="1" applyAlignment="1">
      <alignment horizontal="distributed" vertical="center"/>
    </xf>
    <xf numFmtId="0" fontId="0" fillId="0" borderId="0" xfId="0" applyBorder="1" applyAlignment="1">
      <alignment vertical="center"/>
    </xf>
    <xf numFmtId="0" fontId="0" fillId="0" borderId="11" xfId="0" applyBorder="1" applyAlignment="1">
      <alignment vertical="center"/>
    </xf>
    <xf numFmtId="0" fontId="7" fillId="0" borderId="0" xfId="0" applyFont="1" applyBorder="1" applyAlignment="1">
      <alignment vertical="center"/>
    </xf>
    <xf numFmtId="0" fontId="7" fillId="0" borderId="11" xfId="0" applyFont="1" applyBorder="1" applyAlignment="1">
      <alignment vertical="center"/>
    </xf>
    <xf numFmtId="0" fontId="6" fillId="0" borderId="13" xfId="0" applyFont="1" applyBorder="1" applyAlignment="1">
      <alignment vertical="center"/>
    </xf>
    <xf numFmtId="0" fontId="0" fillId="0" borderId="13" xfId="0" applyBorder="1" applyAlignment="1">
      <alignment horizontal="distributed" vertical="center"/>
    </xf>
    <xf numFmtId="0" fontId="6" fillId="0" borderId="20" xfId="0" applyFont="1" applyFill="1" applyBorder="1" applyAlignment="1">
      <alignment horizontal="distributed" vertical="center"/>
    </xf>
    <xf numFmtId="0" fontId="5"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V69"/>
  <sheetViews>
    <sheetView tabSelected="1" zoomScalePageLayoutView="0" workbookViewId="0" topLeftCell="A1">
      <selection activeCell="M53" sqref="M53"/>
    </sheetView>
  </sheetViews>
  <sheetFormatPr defaultColWidth="9.00390625" defaultRowHeight="13.5"/>
  <cols>
    <col min="1" max="1" width="4.125" style="1" customWidth="1"/>
    <col min="2" max="2" width="5.875" style="1" customWidth="1"/>
    <col min="3" max="3" width="3.50390625" style="1" customWidth="1"/>
    <col min="4" max="4" width="7.625" style="1" customWidth="1"/>
    <col min="5" max="5" width="11.875" style="1" customWidth="1"/>
    <col min="6" max="6" width="7.00390625" style="1" customWidth="1"/>
    <col min="7" max="7" width="4.75390625" style="1" customWidth="1"/>
    <col min="8" max="8" width="21.75390625" style="1" customWidth="1"/>
    <col min="9" max="9" width="23.50390625" style="1" customWidth="1"/>
    <col min="10" max="10" width="2.875" style="1" customWidth="1"/>
    <col min="11" max="16384" width="9.00390625" style="1" customWidth="1"/>
  </cols>
  <sheetData>
    <row r="1" ht="10.5" customHeight="1"/>
    <row r="2" spans="1:22" ht="20.25" customHeight="1">
      <c r="A2" s="67" t="s">
        <v>50</v>
      </c>
      <c r="B2" s="67"/>
      <c r="C2" s="67"/>
      <c r="D2" s="67"/>
      <c r="E2" s="67"/>
      <c r="F2" s="67"/>
      <c r="G2" s="67"/>
      <c r="H2" s="67"/>
      <c r="I2" s="67"/>
      <c r="J2" s="5"/>
      <c r="K2" s="5"/>
      <c r="L2" s="5"/>
      <c r="M2" s="5"/>
      <c r="N2" s="5"/>
      <c r="O2" s="5"/>
      <c r="P2" s="5"/>
      <c r="Q2" s="5"/>
      <c r="R2" s="5"/>
      <c r="S2" s="5"/>
      <c r="T2" s="5"/>
      <c r="U2" s="5"/>
      <c r="V2" s="5"/>
    </row>
    <row r="3" spans="4:22" ht="17.25" customHeight="1">
      <c r="D3" s="2"/>
      <c r="E3" s="49" t="s">
        <v>52</v>
      </c>
      <c r="F3" s="50"/>
      <c r="G3" s="50"/>
      <c r="H3" s="50"/>
      <c r="J3" s="5"/>
      <c r="K3" s="5"/>
      <c r="L3" s="5"/>
      <c r="M3" s="5"/>
      <c r="N3" s="5"/>
      <c r="O3" s="5"/>
      <c r="P3" s="5"/>
      <c r="Q3" s="5"/>
      <c r="R3" s="5"/>
      <c r="S3" s="5"/>
      <c r="T3" s="5"/>
      <c r="U3" s="5"/>
      <c r="V3" s="5"/>
    </row>
    <row r="4" spans="4:22" ht="17.25" customHeight="1">
      <c r="D4" s="2"/>
      <c r="E4" s="41"/>
      <c r="F4" s="42"/>
      <c r="G4" s="42"/>
      <c r="H4" s="42"/>
      <c r="J4" s="5"/>
      <c r="K4" s="5"/>
      <c r="L4" s="5"/>
      <c r="M4" s="5"/>
      <c r="N4" s="5"/>
      <c r="O4" s="5"/>
      <c r="P4" s="5"/>
      <c r="Q4" s="5"/>
      <c r="R4" s="5"/>
      <c r="S4" s="5"/>
      <c r="T4" s="5"/>
      <c r="U4" s="5"/>
      <c r="V4" s="5"/>
    </row>
    <row r="5" spans="1:22" ht="17.25" customHeight="1">
      <c r="A5" s="1" t="s">
        <v>0</v>
      </c>
      <c r="I5" s="3" t="s">
        <v>1</v>
      </c>
      <c r="J5" s="5"/>
      <c r="K5" s="5"/>
      <c r="L5" s="5"/>
      <c r="M5" s="5"/>
      <c r="N5" s="5"/>
      <c r="O5" s="5"/>
      <c r="P5" s="5"/>
      <c r="Q5" s="5"/>
      <c r="R5" s="5"/>
      <c r="S5" s="5"/>
      <c r="T5" s="5"/>
      <c r="U5" s="5"/>
      <c r="V5" s="5"/>
    </row>
    <row r="6" spans="1:22" ht="14.25" customHeight="1">
      <c r="A6" s="51" t="s">
        <v>2</v>
      </c>
      <c r="B6" s="52"/>
      <c r="C6" s="53"/>
      <c r="D6" s="53"/>
      <c r="E6" s="53"/>
      <c r="F6" s="53"/>
      <c r="G6" s="54"/>
      <c r="H6" s="51" t="s">
        <v>5</v>
      </c>
      <c r="I6" s="54"/>
      <c r="J6" s="5"/>
      <c r="K6" s="5"/>
      <c r="L6" s="5"/>
      <c r="M6" s="5"/>
      <c r="N6" s="5"/>
      <c r="O6" s="5"/>
      <c r="P6" s="5"/>
      <c r="Q6" s="5"/>
      <c r="R6" s="5"/>
      <c r="S6" s="5"/>
      <c r="T6" s="5"/>
      <c r="U6" s="5"/>
      <c r="V6" s="5"/>
    </row>
    <row r="7" spans="1:22" ht="14.25" customHeight="1">
      <c r="A7" s="55" t="s">
        <v>10</v>
      </c>
      <c r="B7" s="56"/>
      <c r="C7" s="56"/>
      <c r="D7" s="56"/>
      <c r="E7" s="5"/>
      <c r="F7" s="5"/>
      <c r="G7" s="10"/>
      <c r="H7" s="18"/>
      <c r="I7" s="19"/>
      <c r="J7" s="5"/>
      <c r="K7" s="5"/>
      <c r="L7" s="5"/>
      <c r="M7" s="5"/>
      <c r="N7" s="5"/>
      <c r="O7" s="5"/>
      <c r="P7" s="5"/>
      <c r="Q7" s="5"/>
      <c r="R7" s="5"/>
      <c r="S7" s="5"/>
      <c r="T7" s="5"/>
      <c r="U7" s="5"/>
      <c r="V7" s="5"/>
    </row>
    <row r="8" spans="1:22" ht="14.25" customHeight="1">
      <c r="A8" s="40" t="s">
        <v>33</v>
      </c>
      <c r="B8" s="39"/>
      <c r="C8" s="16"/>
      <c r="D8" s="5"/>
      <c r="E8" s="5"/>
      <c r="F8" s="5"/>
      <c r="G8" s="10"/>
      <c r="H8" s="15"/>
      <c r="I8" s="6"/>
      <c r="J8" s="5"/>
      <c r="K8" s="5"/>
      <c r="L8" s="5"/>
      <c r="M8" s="43"/>
      <c r="N8" s="5"/>
      <c r="O8" s="5"/>
      <c r="P8" s="5"/>
      <c r="Q8" s="5"/>
      <c r="R8" s="5"/>
      <c r="S8" s="5"/>
      <c r="T8" s="5"/>
      <c r="U8" s="5"/>
      <c r="V8" s="5"/>
    </row>
    <row r="9" spans="1:22" ht="14.25" customHeight="1">
      <c r="A9" s="4"/>
      <c r="B9" s="5"/>
      <c r="C9" s="57" t="s">
        <v>21</v>
      </c>
      <c r="D9" s="57"/>
      <c r="E9" s="57"/>
      <c r="F9" s="12"/>
      <c r="G9" s="10"/>
      <c r="H9" s="15">
        <v>2883000</v>
      </c>
      <c r="I9" s="6"/>
      <c r="J9" s="5"/>
      <c r="K9" s="5"/>
      <c r="L9" s="5"/>
      <c r="M9" s="5"/>
      <c r="N9" s="5"/>
      <c r="O9" s="5"/>
      <c r="P9" s="5"/>
      <c r="Q9" s="5"/>
      <c r="R9" s="5"/>
      <c r="S9" s="5"/>
      <c r="T9" s="5"/>
      <c r="U9" s="5"/>
      <c r="V9" s="5"/>
    </row>
    <row r="10" spans="1:22" ht="14.25" customHeight="1">
      <c r="A10" s="4"/>
      <c r="B10" s="5"/>
      <c r="C10" s="57" t="s">
        <v>22</v>
      </c>
      <c r="D10" s="57"/>
      <c r="E10" s="57"/>
      <c r="F10" s="12"/>
      <c r="G10" s="10"/>
      <c r="H10" s="15">
        <v>56602889</v>
      </c>
      <c r="I10" s="6"/>
      <c r="J10" s="5"/>
      <c r="K10" s="5"/>
      <c r="L10" s="5"/>
      <c r="M10" s="5"/>
      <c r="N10" s="5"/>
      <c r="O10" s="5"/>
      <c r="P10" s="5"/>
      <c r="Q10" s="5"/>
      <c r="R10" s="5"/>
      <c r="S10" s="5"/>
      <c r="T10" s="5"/>
      <c r="U10" s="5"/>
      <c r="V10" s="5"/>
    </row>
    <row r="11" spans="1:22" ht="14.25" customHeight="1">
      <c r="A11" s="4"/>
      <c r="B11" s="5"/>
      <c r="C11" s="57" t="s">
        <v>20</v>
      </c>
      <c r="D11" s="57"/>
      <c r="E11" s="57"/>
      <c r="F11" s="12"/>
      <c r="G11" s="10"/>
      <c r="H11" s="15">
        <v>3944430</v>
      </c>
      <c r="I11" s="6"/>
      <c r="J11" s="5"/>
      <c r="K11" s="5"/>
      <c r="L11" s="5"/>
      <c r="M11" s="5"/>
      <c r="N11" s="5"/>
      <c r="O11" s="5"/>
      <c r="P11" s="5"/>
      <c r="Q11" s="5"/>
      <c r="R11" s="5"/>
      <c r="S11" s="5"/>
      <c r="T11" s="5"/>
      <c r="U11" s="5"/>
      <c r="V11" s="5"/>
    </row>
    <row r="12" spans="1:22" ht="14.25" customHeight="1">
      <c r="A12" s="4"/>
      <c r="B12" s="5"/>
      <c r="C12" s="58" t="s">
        <v>6</v>
      </c>
      <c r="D12" s="58"/>
      <c r="E12" s="57"/>
      <c r="F12" s="12"/>
      <c r="G12" s="10"/>
      <c r="H12" s="15">
        <v>13537148</v>
      </c>
      <c r="I12" s="6"/>
      <c r="J12" s="5"/>
      <c r="K12" s="5"/>
      <c r="L12" s="5"/>
      <c r="M12" s="5"/>
      <c r="N12" s="5"/>
      <c r="O12" s="5"/>
      <c r="P12" s="5"/>
      <c r="Q12" s="5"/>
      <c r="R12" s="5"/>
      <c r="S12" s="5"/>
      <c r="T12" s="5"/>
      <c r="U12" s="5"/>
      <c r="V12" s="5"/>
    </row>
    <row r="13" spans="1:22" ht="14.25" customHeight="1">
      <c r="A13" s="4"/>
      <c r="B13" s="5"/>
      <c r="C13" s="58" t="s">
        <v>3</v>
      </c>
      <c r="D13" s="58"/>
      <c r="E13" s="57"/>
      <c r="F13" s="12"/>
      <c r="G13" s="10"/>
      <c r="H13" s="15">
        <v>2417269</v>
      </c>
      <c r="I13" s="6"/>
      <c r="J13" s="5"/>
      <c r="K13" s="5"/>
      <c r="L13" s="5"/>
      <c r="M13" s="5"/>
      <c r="N13" s="5"/>
      <c r="O13" s="5"/>
      <c r="P13" s="5"/>
      <c r="Q13" s="5"/>
      <c r="R13" s="5"/>
      <c r="S13" s="5"/>
      <c r="T13" s="5"/>
      <c r="U13" s="5"/>
      <c r="V13" s="5"/>
    </row>
    <row r="14" spans="1:22" ht="14.25" customHeight="1">
      <c r="A14" s="4"/>
      <c r="B14" s="5"/>
      <c r="C14" s="58" t="s">
        <v>4</v>
      </c>
      <c r="D14" s="58"/>
      <c r="E14" s="57"/>
      <c r="F14" s="12"/>
      <c r="G14" s="10"/>
      <c r="H14" s="15">
        <v>39402</v>
      </c>
      <c r="I14" s="6"/>
      <c r="J14" s="5"/>
      <c r="K14" s="5"/>
      <c r="L14" s="5"/>
      <c r="M14" s="5"/>
      <c r="N14" s="5"/>
      <c r="O14" s="5"/>
      <c r="P14" s="5"/>
      <c r="Q14" s="5"/>
      <c r="R14" s="5"/>
      <c r="S14" s="5"/>
      <c r="T14" s="5"/>
      <c r="U14" s="5"/>
      <c r="V14" s="5"/>
    </row>
    <row r="15" spans="1:21" ht="14.25" customHeight="1">
      <c r="A15" s="4"/>
      <c r="B15" s="5"/>
      <c r="C15" s="5"/>
      <c r="D15" s="5"/>
      <c r="E15" s="59" t="s">
        <v>34</v>
      </c>
      <c r="F15" s="59"/>
      <c r="G15" s="11"/>
      <c r="H15" s="29"/>
      <c r="I15" s="20">
        <f>SUM(H9:H14)</f>
        <v>79424138</v>
      </c>
      <c r="J15" s="5"/>
      <c r="K15" s="5"/>
      <c r="L15" s="5"/>
      <c r="M15" s="5"/>
      <c r="N15" s="5"/>
      <c r="O15" s="5"/>
      <c r="P15" s="5"/>
      <c r="Q15" s="5"/>
      <c r="R15" s="5"/>
      <c r="S15" s="5"/>
      <c r="T15" s="5"/>
      <c r="U15" s="5"/>
    </row>
    <row r="16" spans="1:21" ht="14.25" customHeight="1">
      <c r="A16" s="40" t="s">
        <v>43</v>
      </c>
      <c r="B16" s="30"/>
      <c r="C16" s="17"/>
      <c r="D16" s="16"/>
      <c r="E16" s="5"/>
      <c r="F16" s="13"/>
      <c r="G16" s="10"/>
      <c r="H16" s="15"/>
      <c r="I16" s="6"/>
      <c r="J16" s="5"/>
      <c r="K16" s="5"/>
      <c r="L16" s="5"/>
      <c r="M16" s="5"/>
      <c r="N16" s="5"/>
      <c r="O16" s="5"/>
      <c r="P16" s="5"/>
      <c r="Q16" s="5"/>
      <c r="R16" s="5"/>
      <c r="S16" s="5"/>
      <c r="T16" s="5"/>
      <c r="U16" s="5"/>
    </row>
    <row r="17" spans="1:21" ht="14.25" customHeight="1">
      <c r="A17" s="17"/>
      <c r="B17" s="47" t="s">
        <v>35</v>
      </c>
      <c r="C17" s="47"/>
      <c r="D17" s="47"/>
      <c r="E17" s="5"/>
      <c r="F17" s="13"/>
      <c r="G17" s="10"/>
      <c r="H17" s="15"/>
      <c r="I17" s="6"/>
      <c r="J17" s="5"/>
      <c r="K17" s="5"/>
      <c r="L17" s="5"/>
      <c r="M17" s="5"/>
      <c r="N17" s="5"/>
      <c r="O17" s="5"/>
      <c r="P17" s="5"/>
      <c r="Q17" s="5"/>
      <c r="R17" s="5"/>
      <c r="S17" s="5"/>
      <c r="T17" s="5"/>
      <c r="U17" s="5"/>
    </row>
    <row r="18" spans="1:21" ht="14.25" customHeight="1">
      <c r="A18" s="4"/>
      <c r="B18" s="5"/>
      <c r="C18" s="60" t="s">
        <v>7</v>
      </c>
      <c r="D18" s="60"/>
      <c r="E18" s="60"/>
      <c r="F18" s="60"/>
      <c r="G18" s="61"/>
      <c r="H18" s="15">
        <v>4704494</v>
      </c>
      <c r="I18" s="6"/>
      <c r="J18" s="5"/>
      <c r="K18" s="5"/>
      <c r="L18" s="5"/>
      <c r="M18" s="5"/>
      <c r="N18" s="5"/>
      <c r="O18" s="5"/>
      <c r="P18" s="5"/>
      <c r="Q18" s="5"/>
      <c r="R18" s="5"/>
      <c r="S18" s="5"/>
      <c r="T18" s="5"/>
      <c r="U18" s="5"/>
    </row>
    <row r="19" spans="1:21" ht="14.25" customHeight="1">
      <c r="A19" s="4"/>
      <c r="B19" s="5"/>
      <c r="C19" s="62" t="s">
        <v>8</v>
      </c>
      <c r="D19" s="62"/>
      <c r="E19" s="62"/>
      <c r="F19" s="62"/>
      <c r="G19" s="63"/>
      <c r="H19" s="15">
        <v>13163669</v>
      </c>
      <c r="I19" s="6"/>
      <c r="J19" s="5"/>
      <c r="K19" s="5"/>
      <c r="L19" s="5"/>
      <c r="M19" s="5"/>
      <c r="N19" s="5"/>
      <c r="O19" s="5"/>
      <c r="P19" s="5"/>
      <c r="Q19" s="5"/>
      <c r="R19" s="5"/>
      <c r="S19" s="5"/>
      <c r="T19" s="5"/>
      <c r="U19" s="5"/>
    </row>
    <row r="20" spans="1:21" ht="14.25" customHeight="1">
      <c r="A20" s="4"/>
      <c r="B20" s="5"/>
      <c r="C20" s="60" t="s">
        <v>14</v>
      </c>
      <c r="D20" s="60"/>
      <c r="E20" s="60"/>
      <c r="F20" s="60"/>
      <c r="G20" s="61"/>
      <c r="H20" s="15">
        <v>1418832</v>
      </c>
      <c r="I20" s="6"/>
      <c r="J20" s="5"/>
      <c r="K20" s="5"/>
      <c r="L20" s="5"/>
      <c r="M20" s="5"/>
      <c r="N20" s="5"/>
      <c r="O20" s="5"/>
      <c r="P20" s="5"/>
      <c r="Q20" s="5"/>
      <c r="R20" s="5"/>
      <c r="S20" s="5"/>
      <c r="T20" s="5"/>
      <c r="U20" s="5"/>
    </row>
    <row r="21" spans="1:9" ht="14.25" customHeight="1">
      <c r="A21" s="4"/>
      <c r="B21" s="5"/>
      <c r="C21" s="60" t="s">
        <v>23</v>
      </c>
      <c r="D21" s="60"/>
      <c r="E21" s="60"/>
      <c r="F21" s="60"/>
      <c r="G21" s="61"/>
      <c r="H21" s="21">
        <v>13556766</v>
      </c>
      <c r="I21" s="15"/>
    </row>
    <row r="22" spans="1:9" ht="14.25" customHeight="1">
      <c r="A22" s="4"/>
      <c r="B22" s="5"/>
      <c r="C22" s="60" t="s">
        <v>16</v>
      </c>
      <c r="D22" s="60"/>
      <c r="E22" s="60"/>
      <c r="F22" s="60"/>
      <c r="G22" s="61"/>
      <c r="H22" s="21">
        <v>20471544</v>
      </c>
      <c r="I22" s="15"/>
    </row>
    <row r="23" spans="1:9" ht="14.25" customHeight="1">
      <c r="A23" s="4"/>
      <c r="B23" s="5"/>
      <c r="C23" s="60" t="s">
        <v>9</v>
      </c>
      <c r="D23" s="60"/>
      <c r="E23" s="60"/>
      <c r="F23" s="60"/>
      <c r="G23" s="61"/>
      <c r="H23" s="21">
        <v>1975039</v>
      </c>
      <c r="I23" s="15"/>
    </row>
    <row r="24" spans="1:9" ht="14.25" customHeight="1">
      <c r="A24" s="4"/>
      <c r="B24" s="5"/>
      <c r="C24" s="60" t="s">
        <v>18</v>
      </c>
      <c r="D24" s="60"/>
      <c r="E24" s="60"/>
      <c r="F24" s="5"/>
      <c r="G24" s="10"/>
      <c r="H24" s="21">
        <v>9990026</v>
      </c>
      <c r="I24" s="15"/>
    </row>
    <row r="25" spans="1:9" ht="14.25" customHeight="1">
      <c r="A25" s="4"/>
      <c r="B25" s="5"/>
      <c r="C25" s="16" t="s">
        <v>17</v>
      </c>
      <c r="D25" s="16"/>
      <c r="E25" s="64" t="s">
        <v>37</v>
      </c>
      <c r="F25" s="48"/>
      <c r="G25" s="30"/>
      <c r="H25" s="31"/>
      <c r="I25" s="32">
        <f>SUM(H18:H24)</f>
        <v>65280370</v>
      </c>
    </row>
    <row r="26" spans="1:9" ht="14.25" customHeight="1">
      <c r="A26" s="4"/>
      <c r="B26" s="47" t="s">
        <v>36</v>
      </c>
      <c r="C26" s="47"/>
      <c r="D26" s="47"/>
      <c r="E26" s="5"/>
      <c r="F26" s="5"/>
      <c r="G26" s="10"/>
      <c r="H26" s="15"/>
      <c r="I26" s="6"/>
    </row>
    <row r="27" spans="1:9" ht="14.25" customHeight="1">
      <c r="A27" s="4"/>
      <c r="B27" s="5"/>
      <c r="C27" s="58" t="s">
        <v>19</v>
      </c>
      <c r="D27" s="58"/>
      <c r="E27" s="57"/>
      <c r="F27" s="12"/>
      <c r="G27" s="10"/>
      <c r="H27" s="15">
        <v>10790153</v>
      </c>
      <c r="I27" s="6"/>
    </row>
    <row r="28" spans="1:9" ht="14.25" customHeight="1">
      <c r="A28" s="4"/>
      <c r="B28" s="5"/>
      <c r="C28" s="13"/>
      <c r="D28" s="13"/>
      <c r="E28" s="47" t="s">
        <v>38</v>
      </c>
      <c r="F28" s="65"/>
      <c r="G28" s="11"/>
      <c r="H28" s="29"/>
      <c r="I28" s="20">
        <f>H27</f>
        <v>10790153</v>
      </c>
    </row>
    <row r="29" spans="1:9" ht="14.25" customHeight="1">
      <c r="A29" s="4"/>
      <c r="B29" s="5"/>
      <c r="C29" s="5"/>
      <c r="D29" s="5"/>
      <c r="E29" s="66" t="s">
        <v>39</v>
      </c>
      <c r="F29" s="66"/>
      <c r="G29" s="36"/>
      <c r="H29" s="38"/>
      <c r="I29" s="37">
        <f>I25+I28</f>
        <v>76070523</v>
      </c>
    </row>
    <row r="30" spans="1:9" ht="14.25" customHeight="1">
      <c r="A30" s="4"/>
      <c r="B30" s="5"/>
      <c r="C30" s="5"/>
      <c r="D30" s="5"/>
      <c r="E30" s="59" t="s">
        <v>46</v>
      </c>
      <c r="F30" s="59"/>
      <c r="G30" s="11"/>
      <c r="H30" s="29"/>
      <c r="I30" s="20">
        <f>I15-I29</f>
        <v>3353615</v>
      </c>
    </row>
    <row r="31" spans="1:9" ht="14.25" customHeight="1">
      <c r="A31" s="40" t="s">
        <v>45</v>
      </c>
      <c r="B31" s="8"/>
      <c r="C31" s="8"/>
      <c r="D31" s="5"/>
      <c r="E31" s="13"/>
      <c r="F31" s="13"/>
      <c r="G31" s="10"/>
      <c r="H31" s="15"/>
      <c r="I31" s="6"/>
    </row>
    <row r="32" spans="1:9" ht="14.25" customHeight="1">
      <c r="A32" s="4"/>
      <c r="B32" s="5"/>
      <c r="C32" s="57" t="s">
        <v>15</v>
      </c>
      <c r="D32" s="57"/>
      <c r="E32" s="57"/>
      <c r="F32" s="12"/>
      <c r="G32" s="10"/>
      <c r="H32" s="6">
        <v>637596</v>
      </c>
      <c r="I32" s="6"/>
    </row>
    <row r="33" spans="1:9" ht="14.25" customHeight="1">
      <c r="A33" s="4"/>
      <c r="B33" s="5"/>
      <c r="C33" s="5"/>
      <c r="D33" s="5"/>
      <c r="E33" s="59" t="s">
        <v>44</v>
      </c>
      <c r="F33" s="59"/>
      <c r="G33" s="11"/>
      <c r="H33" s="9"/>
      <c r="I33" s="20">
        <f>H32</f>
        <v>637596</v>
      </c>
    </row>
    <row r="34" spans="1:9" ht="14.25" customHeight="1">
      <c r="A34" s="4"/>
      <c r="B34" s="5"/>
      <c r="C34" s="5"/>
      <c r="D34" s="5"/>
      <c r="E34" s="47" t="s">
        <v>47</v>
      </c>
      <c r="F34" s="47"/>
      <c r="G34" s="11"/>
      <c r="H34" s="9"/>
      <c r="I34" s="33">
        <f>I15-I25-I28+I33</f>
        <v>3991211</v>
      </c>
    </row>
    <row r="35" spans="1:9" ht="14.25" customHeight="1">
      <c r="A35" s="55" t="s">
        <v>32</v>
      </c>
      <c r="B35" s="56"/>
      <c r="C35" s="56"/>
      <c r="D35" s="56"/>
      <c r="E35" s="12"/>
      <c r="F35" s="12"/>
      <c r="G35" s="10"/>
      <c r="H35" s="6"/>
      <c r="I35" s="14"/>
    </row>
    <row r="36" spans="1:9" ht="14.25" customHeight="1">
      <c r="A36" s="4"/>
      <c r="B36" s="60" t="s">
        <v>11</v>
      </c>
      <c r="C36" s="60"/>
      <c r="D36" s="60"/>
      <c r="E36" s="60"/>
      <c r="F36" s="12"/>
      <c r="G36" s="10"/>
      <c r="H36" s="6">
        <v>795640</v>
      </c>
      <c r="I36" s="14"/>
    </row>
    <row r="37" spans="1:9" ht="14.25" customHeight="1">
      <c r="A37" s="4"/>
      <c r="B37" s="60" t="s">
        <v>12</v>
      </c>
      <c r="C37" s="60"/>
      <c r="D37" s="60"/>
      <c r="E37" s="60"/>
      <c r="F37" s="12"/>
      <c r="G37" s="10"/>
      <c r="H37" s="6">
        <v>486240</v>
      </c>
      <c r="I37" s="14"/>
    </row>
    <row r="38" spans="1:9" ht="14.25" customHeight="1">
      <c r="A38" s="4"/>
      <c r="B38" s="60" t="s">
        <v>13</v>
      </c>
      <c r="C38" s="60"/>
      <c r="D38" s="60"/>
      <c r="E38" s="60"/>
      <c r="F38" s="12"/>
      <c r="G38" s="10"/>
      <c r="H38" s="6">
        <v>305300</v>
      </c>
      <c r="I38" s="14"/>
    </row>
    <row r="39" spans="1:9" ht="14.25" customHeight="1">
      <c r="A39" s="4"/>
      <c r="B39" s="16" t="s">
        <v>30</v>
      </c>
      <c r="C39" s="16"/>
      <c r="D39" s="16"/>
      <c r="E39" s="64" t="s">
        <v>31</v>
      </c>
      <c r="F39" s="64"/>
      <c r="G39" s="30"/>
      <c r="H39" s="9"/>
      <c r="I39" s="33">
        <f>H36-(H37+H38)</f>
        <v>4100</v>
      </c>
    </row>
    <row r="40" spans="1:9" ht="14.25" customHeight="1">
      <c r="A40" s="4"/>
      <c r="B40" s="47" t="s">
        <v>42</v>
      </c>
      <c r="C40" s="47"/>
      <c r="D40" s="47"/>
      <c r="E40" s="48"/>
      <c r="F40" s="8"/>
      <c r="G40" s="11"/>
      <c r="H40" s="9"/>
      <c r="I40" s="33">
        <f>I34+I39</f>
        <v>3995311</v>
      </c>
    </row>
    <row r="41" spans="1:9" ht="14.25" customHeight="1">
      <c r="A41" s="4"/>
      <c r="B41" s="45" t="s">
        <v>40</v>
      </c>
      <c r="C41" s="45"/>
      <c r="D41" s="45"/>
      <c r="E41" s="46"/>
      <c r="F41" s="35"/>
      <c r="G41" s="36"/>
      <c r="H41" s="34"/>
      <c r="I41" s="37">
        <v>21591299</v>
      </c>
    </row>
    <row r="42" spans="1:9" ht="14.25" customHeight="1">
      <c r="A42" s="7"/>
      <c r="B42" s="45" t="s">
        <v>41</v>
      </c>
      <c r="C42" s="45"/>
      <c r="D42" s="45"/>
      <c r="E42" s="46"/>
      <c r="F42" s="8"/>
      <c r="G42" s="11"/>
      <c r="H42" s="9"/>
      <c r="I42" s="20">
        <f>I40+I41</f>
        <v>25586610</v>
      </c>
    </row>
    <row r="43" ht="14.25" customHeight="1"/>
    <row r="44" spans="1:10" ht="14.25" customHeight="1">
      <c r="A44" s="22" t="s">
        <v>24</v>
      </c>
      <c r="H44" s="27" t="s">
        <v>27</v>
      </c>
      <c r="I44" s="27"/>
      <c r="J44" s="23"/>
    </row>
    <row r="45" spans="2:14" ht="14.25" customHeight="1">
      <c r="B45" s="5"/>
      <c r="C45" s="5"/>
      <c r="D45" s="5"/>
      <c r="E45" s="5"/>
      <c r="F45" s="5"/>
      <c r="G45" s="5"/>
      <c r="H45" s="5"/>
      <c r="I45" s="5" t="s">
        <v>48</v>
      </c>
      <c r="J45" s="5"/>
      <c r="K45" s="5"/>
      <c r="L45" s="5"/>
      <c r="M45" s="5"/>
      <c r="N45" s="5"/>
    </row>
    <row r="46" spans="2:14" ht="14.25" customHeight="1">
      <c r="B46" s="5"/>
      <c r="C46" s="5"/>
      <c r="D46" s="5"/>
      <c r="E46" s="5"/>
      <c r="F46" s="5"/>
      <c r="G46" s="5"/>
      <c r="H46" s="5"/>
      <c r="I46" s="24"/>
      <c r="J46" s="24"/>
      <c r="K46" s="5"/>
      <c r="L46" s="5"/>
      <c r="M46" s="5"/>
      <c r="N46" s="5"/>
    </row>
    <row r="47" spans="2:14" ht="14.25" customHeight="1">
      <c r="B47" s="5"/>
      <c r="C47" s="5"/>
      <c r="D47" s="5"/>
      <c r="E47" s="5"/>
      <c r="F47" s="5"/>
      <c r="G47" s="5"/>
      <c r="H47" s="5" t="s">
        <v>28</v>
      </c>
      <c r="I47" s="5" t="s">
        <v>49</v>
      </c>
      <c r="J47" s="24"/>
      <c r="K47" s="5"/>
      <c r="L47" s="5"/>
      <c r="M47" s="5"/>
      <c r="N47" s="5"/>
    </row>
    <row r="48" spans="2:14" ht="14.25" customHeight="1">
      <c r="B48" s="5"/>
      <c r="C48" s="5"/>
      <c r="D48" s="5"/>
      <c r="E48" s="5"/>
      <c r="F48" s="5"/>
      <c r="G48" s="5"/>
      <c r="H48" s="5"/>
      <c r="I48" s="24"/>
      <c r="J48" s="24"/>
      <c r="K48" s="5"/>
      <c r="L48" s="5"/>
      <c r="M48" s="5"/>
      <c r="N48" s="5"/>
    </row>
    <row r="49" spans="1:14" ht="14.25" customHeight="1">
      <c r="A49" s="2" t="s">
        <v>51</v>
      </c>
      <c r="B49" s="25"/>
      <c r="C49" s="25"/>
      <c r="D49" s="25"/>
      <c r="E49" s="25"/>
      <c r="F49" s="25"/>
      <c r="G49" s="25"/>
      <c r="H49" s="25"/>
      <c r="I49" s="25"/>
      <c r="J49" s="24"/>
      <c r="K49" s="5"/>
      <c r="L49" s="5"/>
      <c r="M49" s="5"/>
      <c r="N49" s="5"/>
    </row>
    <row r="50" spans="1:14" ht="14.25" customHeight="1">
      <c r="A50" s="25" t="s">
        <v>25</v>
      </c>
      <c r="B50" s="2"/>
      <c r="C50" s="25"/>
      <c r="D50" s="25"/>
      <c r="E50" s="25"/>
      <c r="F50" s="25"/>
      <c r="G50" s="25"/>
      <c r="H50" s="25"/>
      <c r="I50" s="25"/>
      <c r="J50" s="5"/>
      <c r="K50" s="5"/>
      <c r="L50" s="5"/>
      <c r="M50" s="5"/>
      <c r="N50" s="5"/>
    </row>
    <row r="51" spans="1:14" ht="14.25" customHeight="1">
      <c r="A51" s="44" t="s">
        <v>56</v>
      </c>
      <c r="B51" s="2"/>
      <c r="C51" s="25"/>
      <c r="D51" s="25"/>
      <c r="E51" s="25"/>
      <c r="F51" s="25"/>
      <c r="G51" s="25"/>
      <c r="H51" s="25"/>
      <c r="I51" s="25"/>
      <c r="J51" s="5"/>
      <c r="K51" s="5"/>
      <c r="L51" s="5"/>
      <c r="M51" s="5"/>
      <c r="N51" s="5"/>
    </row>
    <row r="52" spans="1:14" ht="14.25" customHeight="1">
      <c r="A52" s="25" t="s">
        <v>57</v>
      </c>
      <c r="B52" s="25"/>
      <c r="C52" s="25"/>
      <c r="D52" s="25"/>
      <c r="E52" s="25"/>
      <c r="F52" s="25"/>
      <c r="G52" s="25"/>
      <c r="H52" s="25"/>
      <c r="I52" s="25"/>
      <c r="J52" s="5"/>
      <c r="K52" s="5"/>
      <c r="L52" s="5"/>
      <c r="M52" s="5"/>
      <c r="N52" s="5"/>
    </row>
    <row r="53" spans="1:14" ht="14.25" customHeight="1">
      <c r="A53" s="25" t="s">
        <v>26</v>
      </c>
      <c r="B53" s="2"/>
      <c r="C53" s="25"/>
      <c r="D53" s="25"/>
      <c r="E53" s="25"/>
      <c r="F53" s="25"/>
      <c r="G53" s="25"/>
      <c r="H53" s="25"/>
      <c r="I53" s="25"/>
      <c r="J53" s="5"/>
      <c r="K53" s="5"/>
      <c r="L53" s="5"/>
      <c r="M53" s="5"/>
      <c r="N53" s="5"/>
    </row>
    <row r="54" spans="1:14" ht="14.25" customHeight="1">
      <c r="A54" s="25" t="s">
        <v>53</v>
      </c>
      <c r="B54" s="25"/>
      <c r="C54" s="25"/>
      <c r="D54" s="25"/>
      <c r="E54" s="25"/>
      <c r="F54" s="25"/>
      <c r="G54" s="25"/>
      <c r="H54" s="25"/>
      <c r="I54" s="25"/>
      <c r="J54" s="5"/>
      <c r="K54" s="5"/>
      <c r="L54" s="5"/>
      <c r="M54" s="5"/>
      <c r="N54" s="5"/>
    </row>
    <row r="55" spans="1:14" ht="14.25" customHeight="1">
      <c r="A55" s="25" t="s">
        <v>54</v>
      </c>
      <c r="B55" s="2"/>
      <c r="C55" s="25"/>
      <c r="D55" s="25"/>
      <c r="E55" s="25"/>
      <c r="F55" s="25"/>
      <c r="G55" s="25"/>
      <c r="H55" s="25"/>
      <c r="I55" s="25"/>
      <c r="J55" s="5"/>
      <c r="K55" s="5"/>
      <c r="L55" s="5"/>
      <c r="M55" s="5"/>
      <c r="N55" s="5"/>
    </row>
    <row r="56" spans="1:14" ht="14.25" customHeight="1">
      <c r="A56" s="25" t="s">
        <v>55</v>
      </c>
      <c r="B56" s="2"/>
      <c r="C56" s="25"/>
      <c r="D56" s="25"/>
      <c r="E56" s="25"/>
      <c r="F56" s="25"/>
      <c r="G56" s="25"/>
      <c r="H56" s="25"/>
      <c r="I56" s="25"/>
      <c r="J56" s="26"/>
      <c r="K56" s="5"/>
      <c r="L56" s="5"/>
      <c r="M56" s="5"/>
      <c r="N56" s="5"/>
    </row>
    <row r="57" spans="1:14" ht="12.75">
      <c r="A57" s="5"/>
      <c r="B57" s="5"/>
      <c r="C57" s="5"/>
      <c r="D57" s="5"/>
      <c r="E57" s="5"/>
      <c r="F57" s="5"/>
      <c r="G57" s="5"/>
      <c r="H57" s="5"/>
      <c r="I57" s="28" t="s">
        <v>29</v>
      </c>
      <c r="J57" s="28"/>
      <c r="K57" s="5"/>
      <c r="L57" s="5"/>
      <c r="M57" s="5"/>
      <c r="N57" s="5"/>
    </row>
    <row r="58" spans="1:14" ht="12.75">
      <c r="A58" s="5"/>
      <c r="B58" s="5"/>
      <c r="C58" s="5"/>
      <c r="D58" s="5"/>
      <c r="E58" s="5"/>
      <c r="F58" s="5"/>
      <c r="G58" s="5"/>
      <c r="H58" s="5"/>
      <c r="I58" s="5"/>
      <c r="J58" s="5"/>
      <c r="K58" s="5"/>
      <c r="L58" s="5"/>
      <c r="M58" s="5"/>
      <c r="N58" s="5"/>
    </row>
    <row r="59" spans="1:14" ht="12.75">
      <c r="A59" s="5"/>
      <c r="B59" s="5"/>
      <c r="C59" s="5"/>
      <c r="D59" s="5"/>
      <c r="E59" s="5"/>
      <c r="F59" s="5"/>
      <c r="G59" s="5"/>
      <c r="H59" s="5"/>
      <c r="I59" s="5"/>
      <c r="J59" s="5"/>
      <c r="K59" s="5"/>
      <c r="L59" s="5"/>
      <c r="M59" s="5"/>
      <c r="N59" s="5"/>
    </row>
    <row r="60" spans="1:14" ht="12.75">
      <c r="A60" s="5"/>
      <c r="B60" s="5"/>
      <c r="C60" s="5"/>
      <c r="D60" s="5"/>
      <c r="E60" s="5"/>
      <c r="F60" s="5"/>
      <c r="G60" s="5"/>
      <c r="H60" s="5"/>
      <c r="I60" s="5"/>
      <c r="J60" s="5"/>
      <c r="K60" s="5"/>
      <c r="L60" s="5"/>
      <c r="M60" s="5"/>
      <c r="N60" s="5"/>
    </row>
    <row r="61" spans="1:14" ht="12.75">
      <c r="A61" s="5"/>
      <c r="B61" s="5"/>
      <c r="C61" s="5"/>
      <c r="D61" s="5"/>
      <c r="E61" s="5"/>
      <c r="F61" s="5"/>
      <c r="G61" s="5"/>
      <c r="H61" s="5"/>
      <c r="I61" s="5"/>
      <c r="J61" s="5"/>
      <c r="K61" s="5"/>
      <c r="L61" s="5"/>
      <c r="M61" s="5"/>
      <c r="N61" s="5"/>
    </row>
    <row r="62" spans="1:14" ht="12.75">
      <c r="A62" s="5"/>
      <c r="B62" s="5"/>
      <c r="C62" s="5"/>
      <c r="D62" s="5"/>
      <c r="E62" s="5"/>
      <c r="F62" s="5"/>
      <c r="G62" s="5"/>
      <c r="H62" s="5"/>
      <c r="I62" s="5"/>
      <c r="J62" s="5"/>
      <c r="K62" s="5"/>
      <c r="L62" s="5"/>
      <c r="M62" s="5"/>
      <c r="N62" s="5"/>
    </row>
    <row r="63" spans="1:14" ht="12.75">
      <c r="A63" s="5"/>
      <c r="B63" s="5"/>
      <c r="C63" s="5"/>
      <c r="D63" s="5"/>
      <c r="E63" s="5"/>
      <c r="F63" s="5"/>
      <c r="G63" s="5"/>
      <c r="H63" s="5"/>
      <c r="I63" s="5"/>
      <c r="J63" s="5"/>
      <c r="K63" s="5"/>
      <c r="L63" s="5"/>
      <c r="M63" s="5"/>
      <c r="N63" s="5"/>
    </row>
    <row r="64" spans="1:14" ht="12.75">
      <c r="A64" s="5"/>
      <c r="B64" s="5"/>
      <c r="C64" s="5"/>
      <c r="D64" s="5"/>
      <c r="E64" s="5"/>
      <c r="F64" s="5"/>
      <c r="G64" s="5"/>
      <c r="H64" s="5"/>
      <c r="I64" s="5"/>
      <c r="J64" s="5"/>
      <c r="K64" s="5"/>
      <c r="L64" s="5"/>
      <c r="M64" s="5"/>
      <c r="N64" s="5"/>
    </row>
    <row r="65" spans="1:14" ht="12.75">
      <c r="A65" s="5"/>
      <c r="B65" s="5"/>
      <c r="C65" s="5"/>
      <c r="D65" s="5"/>
      <c r="E65" s="5"/>
      <c r="F65" s="5"/>
      <c r="G65" s="5"/>
      <c r="H65" s="5"/>
      <c r="I65" s="5"/>
      <c r="J65" s="5"/>
      <c r="K65" s="5"/>
      <c r="L65" s="5"/>
      <c r="M65" s="5"/>
      <c r="N65" s="5"/>
    </row>
    <row r="66" spans="1:14" ht="12.75">
      <c r="A66" s="5"/>
      <c r="B66" s="5"/>
      <c r="C66" s="5"/>
      <c r="D66" s="5"/>
      <c r="E66" s="5"/>
      <c r="F66" s="5"/>
      <c r="G66" s="5"/>
      <c r="H66" s="5"/>
      <c r="I66" s="5"/>
      <c r="J66" s="5"/>
      <c r="K66" s="5"/>
      <c r="L66" s="5"/>
      <c r="M66" s="5"/>
      <c r="N66" s="5"/>
    </row>
    <row r="67" spans="1:14" ht="12.75">
      <c r="A67" s="5"/>
      <c r="B67" s="5"/>
      <c r="C67" s="5"/>
      <c r="D67" s="5"/>
      <c r="E67" s="5"/>
      <c r="F67" s="5"/>
      <c r="G67" s="5"/>
      <c r="H67" s="5"/>
      <c r="I67" s="5"/>
      <c r="J67" s="5"/>
      <c r="K67" s="5"/>
      <c r="L67" s="5"/>
      <c r="M67" s="5"/>
      <c r="N67" s="5"/>
    </row>
    <row r="68" spans="1:14" ht="12.75">
      <c r="A68" s="5"/>
      <c r="B68" s="5"/>
      <c r="C68" s="5"/>
      <c r="D68" s="5"/>
      <c r="E68" s="5"/>
      <c r="F68" s="5"/>
      <c r="G68" s="5"/>
      <c r="H68" s="5"/>
      <c r="I68" s="5"/>
      <c r="J68" s="5"/>
      <c r="K68" s="5"/>
      <c r="L68" s="5"/>
      <c r="M68" s="5"/>
      <c r="N68" s="5"/>
    </row>
    <row r="69" spans="1:14" ht="12.75">
      <c r="A69" s="5"/>
      <c r="B69" s="5"/>
      <c r="C69" s="5"/>
      <c r="D69" s="5"/>
      <c r="E69" s="5"/>
      <c r="F69" s="5"/>
      <c r="G69" s="5"/>
      <c r="H69" s="5"/>
      <c r="I69" s="5"/>
      <c r="J69" s="5"/>
      <c r="K69" s="5"/>
      <c r="L69" s="5"/>
      <c r="M69" s="5"/>
      <c r="N69" s="5"/>
    </row>
  </sheetData>
  <sheetProtection/>
  <mergeCells count="37">
    <mergeCell ref="E39:F39"/>
    <mergeCell ref="C24:E24"/>
    <mergeCell ref="A35:D35"/>
    <mergeCell ref="B36:E36"/>
    <mergeCell ref="B37:E37"/>
    <mergeCell ref="B38:E38"/>
    <mergeCell ref="C32:E32"/>
    <mergeCell ref="E33:F33"/>
    <mergeCell ref="E34:F34"/>
    <mergeCell ref="B26:D26"/>
    <mergeCell ref="C27:E27"/>
    <mergeCell ref="E28:F28"/>
    <mergeCell ref="E29:F29"/>
    <mergeCell ref="E30:F30"/>
    <mergeCell ref="A2:I2"/>
    <mergeCell ref="C19:G19"/>
    <mergeCell ref="C20:G20"/>
    <mergeCell ref="C21:G21"/>
    <mergeCell ref="C22:G22"/>
    <mergeCell ref="C23:G23"/>
    <mergeCell ref="E25:F25"/>
    <mergeCell ref="C12:E12"/>
    <mergeCell ref="C13:E13"/>
    <mergeCell ref="C14:E14"/>
    <mergeCell ref="E15:F15"/>
    <mergeCell ref="B17:D17"/>
    <mergeCell ref="C18:G18"/>
    <mergeCell ref="B42:E42"/>
    <mergeCell ref="B41:E41"/>
    <mergeCell ref="B40:E40"/>
    <mergeCell ref="E3:H3"/>
    <mergeCell ref="A6:G6"/>
    <mergeCell ref="H6:I6"/>
    <mergeCell ref="A7:D7"/>
    <mergeCell ref="C9:E9"/>
    <mergeCell ref="C10:E10"/>
    <mergeCell ref="C11:E11"/>
  </mergeCells>
  <printOptions/>
  <pageMargins left="0.7874015748031497" right="0" top="0.3937007874015748" bottom="0.5118110236220472" header="0.31496062992125984" footer="0.2362204724409449"/>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shichimukukan</dc:creator>
  <cp:keywords/>
  <dc:description/>
  <cp:lastModifiedBy> </cp:lastModifiedBy>
  <cp:lastPrinted>2014-05-27T07:01:23Z</cp:lastPrinted>
  <dcterms:created xsi:type="dcterms:W3CDTF">2007-05-23T06:45:46Z</dcterms:created>
  <dcterms:modified xsi:type="dcterms:W3CDTF">2014-12-01T21:23:10Z</dcterms:modified>
  <cp:category/>
  <cp:version/>
  <cp:contentType/>
  <cp:contentStatus/>
</cp:coreProperties>
</file>